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/>
  </bookViews>
  <sheets>
    <sheet name="Лист1" sheetId="1" r:id="rId1"/>
    <sheet name="Очистить данные" sheetId="4" r:id="rId2"/>
    <sheet name="Выделить исключения цветом" sheetId="7" state="hidden" r:id="rId3"/>
    <sheet name="Очистить данные выбросов" sheetId="8" r:id="rId4"/>
    <sheet name="Отчет по категориям" sheetId="5" r:id="rId5"/>
    <sheet name="Лист2" sheetId="2" r:id="rId6"/>
    <sheet name="Лист3" sheetId="3" r:id="rId7"/>
  </sheets>
  <definedNames>
    <definedName name="ExceptionsThreshold">'Выделить исключения цветом'!A1</definedName>
    <definedName name="RowExceptionsThreshold">'Выделить исключения цветом'!$A1:$CY1</definedName>
    <definedName name="Threshold">'Очистить данные выбросов'!$B$4</definedName>
  </definedNames>
  <calcPr calcId="145621" iterateDelta="1E-4"/>
  <pivotCaches>
    <pivotCache cacheId="0" r:id="rId8"/>
  </pivotCaches>
</workbook>
</file>

<file path=xl/calcChain.xml><?xml version="1.0" encoding="utf-8"?>
<calcChain xmlns="http://schemas.openxmlformats.org/spreadsheetml/2006/main">
  <c r="DA100" i="7" l="1"/>
  <c r="B106" i="8" s="1"/>
  <c r="DA99" i="7"/>
  <c r="B105" i="8" s="1"/>
  <c r="DA98" i="7"/>
  <c r="B104" i="8" s="1"/>
  <c r="DA97" i="7"/>
  <c r="B103" i="8" s="1"/>
  <c r="DA96" i="7"/>
  <c r="B102" i="8" s="1"/>
  <c r="DA95" i="7"/>
  <c r="B101" i="8" s="1"/>
  <c r="DA94" i="7"/>
  <c r="B100" i="8" s="1"/>
  <c r="DA93" i="7"/>
  <c r="B99" i="8" s="1"/>
  <c r="DA92" i="7"/>
  <c r="B98" i="8" s="1"/>
  <c r="DA91" i="7"/>
  <c r="B97" i="8" s="1"/>
  <c r="DA90" i="7"/>
  <c r="B96" i="8" s="1"/>
  <c r="DA89" i="7"/>
  <c r="B95" i="8" s="1"/>
  <c r="DA88" i="7"/>
  <c r="B94" i="8" s="1"/>
  <c r="DA87" i="7"/>
  <c r="B93" i="8" s="1"/>
  <c r="DA86" i="7"/>
  <c r="B92" i="8" s="1"/>
  <c r="DA85" i="7"/>
  <c r="B91" i="8" s="1"/>
  <c r="DA84" i="7"/>
  <c r="B90" i="8" s="1"/>
  <c r="DA83" i="7"/>
  <c r="B89" i="8" s="1"/>
  <c r="DA82" i="7"/>
  <c r="B88" i="8" s="1"/>
  <c r="DA81" i="7"/>
  <c r="B87" i="8" s="1"/>
  <c r="DA80" i="7"/>
  <c r="B86" i="8" s="1"/>
  <c r="DA79" i="7"/>
  <c r="B85" i="8" s="1"/>
  <c r="DA78" i="7"/>
  <c r="B84" i="8" s="1"/>
  <c r="DA77" i="7"/>
  <c r="B83" i="8" s="1"/>
  <c r="DA76" i="7"/>
  <c r="B82" i="8" s="1"/>
  <c r="DA75" i="7"/>
  <c r="B81" i="8" s="1"/>
  <c r="DA74" i="7"/>
  <c r="B80" i="8" s="1"/>
  <c r="DA73" i="7"/>
  <c r="B79" i="8" s="1"/>
  <c r="DA72" i="7"/>
  <c r="B78" i="8" s="1"/>
  <c r="DA71" i="7"/>
  <c r="B77" i="8" s="1"/>
  <c r="DA70" i="7"/>
  <c r="B76" i="8" s="1"/>
  <c r="DA69" i="7"/>
  <c r="B75" i="8" s="1"/>
  <c r="DA68" i="7"/>
  <c r="B74" i="8" s="1"/>
  <c r="DA67" i="7"/>
  <c r="B73" i="8" s="1"/>
  <c r="DA66" i="7"/>
  <c r="B72" i="8" s="1"/>
  <c r="DA65" i="7"/>
  <c r="B71" i="8" s="1"/>
  <c r="DA64" i="7"/>
  <c r="B70" i="8" s="1"/>
  <c r="DA63" i="7"/>
  <c r="B69" i="8" s="1"/>
  <c r="DA62" i="7"/>
  <c r="B68" i="8" s="1"/>
  <c r="DA61" i="7"/>
  <c r="B67" i="8" s="1"/>
  <c r="DA60" i="7"/>
  <c r="B66" i="8" s="1"/>
  <c r="DA59" i="7"/>
  <c r="B65" i="8" s="1"/>
  <c r="DA58" i="7"/>
  <c r="B64" i="8" s="1"/>
  <c r="DA57" i="7"/>
  <c r="B63" i="8" s="1"/>
  <c r="DA56" i="7"/>
  <c r="B62" i="8" s="1"/>
  <c r="DA55" i="7"/>
  <c r="B61" i="8" s="1"/>
  <c r="DA54" i="7"/>
  <c r="B60" i="8" s="1"/>
  <c r="DA53" i="7"/>
  <c r="B59" i="8" s="1"/>
  <c r="DA52" i="7"/>
  <c r="B58" i="8" s="1"/>
  <c r="DA51" i="7"/>
  <c r="B57" i="8" s="1"/>
  <c r="DA50" i="7"/>
  <c r="B56" i="8" s="1"/>
  <c r="DA49" i="7"/>
  <c r="B55" i="8" s="1"/>
  <c r="DA48" i="7"/>
  <c r="B54" i="8" s="1"/>
  <c r="DA47" i="7"/>
  <c r="B53" i="8" s="1"/>
  <c r="DA46" i="7"/>
  <c r="B52" i="8" s="1"/>
  <c r="DA45" i="7"/>
  <c r="B51" i="8" s="1"/>
  <c r="DA44" i="7"/>
  <c r="B50" i="8" s="1"/>
  <c r="DA43" i="7"/>
  <c r="B49" i="8" s="1"/>
  <c r="DA42" i="7"/>
  <c r="B48" i="8" s="1"/>
  <c r="DA41" i="7"/>
  <c r="B47" i="8" s="1"/>
  <c r="DA40" i="7"/>
  <c r="B46" i="8" s="1"/>
  <c r="DA39" i="7"/>
  <c r="B45" i="8" s="1"/>
  <c r="DA38" i="7"/>
  <c r="B44" i="8" s="1"/>
  <c r="DA37" i="7"/>
  <c r="B43" i="8" s="1"/>
  <c r="DA36" i="7"/>
  <c r="B42" i="8" s="1"/>
  <c r="DA35" i="7"/>
  <c r="B41" i="8" s="1"/>
  <c r="DA34" i="7"/>
  <c r="B40" i="8" s="1"/>
  <c r="DA33" i="7"/>
  <c r="B39" i="8" s="1"/>
  <c r="DA32" i="7"/>
  <c r="B38" i="8" s="1"/>
  <c r="DA31" i="7"/>
  <c r="B37" i="8" s="1"/>
  <c r="DA30" i="7"/>
  <c r="B36" i="8" s="1"/>
  <c r="DA29" i="7"/>
  <c r="B35" i="8" s="1"/>
  <c r="DA28" i="7"/>
  <c r="B34" i="8" s="1"/>
  <c r="DA27" i="7"/>
  <c r="B33" i="8" s="1"/>
  <c r="DA26" i="7"/>
  <c r="B32" i="8" s="1"/>
  <c r="DA25" i="7"/>
  <c r="B31" i="8" s="1"/>
  <c r="DA24" i="7"/>
  <c r="B30" i="8" s="1"/>
  <c r="DA23" i="7"/>
  <c r="B29" i="8" s="1"/>
  <c r="DA22" i="7"/>
  <c r="B28" i="8" s="1"/>
  <c r="DA21" i="7"/>
  <c r="B27" i="8" s="1"/>
  <c r="DA20" i="7"/>
  <c r="B26" i="8" s="1"/>
  <c r="DA19" i="7"/>
  <c r="B25" i="8" s="1"/>
  <c r="DA18" i="7"/>
  <c r="B24" i="8" s="1"/>
  <c r="DA17" i="7"/>
  <c r="B23" i="8" s="1"/>
  <c r="DA16" i="7"/>
  <c r="B22" i="8" s="1"/>
  <c r="DA15" i="7"/>
  <c r="B21" i="8" s="1"/>
  <c r="DA14" i="7"/>
  <c r="B20" i="8" s="1"/>
  <c r="DA13" i="7"/>
  <c r="B19" i="8" s="1"/>
  <c r="DA12" i="7"/>
  <c r="B18" i="8" s="1"/>
  <c r="DA11" i="7"/>
  <c r="B17" i="8" s="1"/>
  <c r="DA10" i="7"/>
  <c r="B16" i="8" s="1"/>
  <c r="DA9" i="7"/>
  <c r="B15" i="8" s="1"/>
  <c r="DA8" i="7"/>
  <c r="B14" i="8" s="1"/>
  <c r="DA7" i="7"/>
  <c r="B13" i="8" s="1"/>
  <c r="DA6" i="7"/>
  <c r="B12" i="8" s="1"/>
  <c r="DA5" i="7"/>
  <c r="B11" i="8" s="1"/>
  <c r="DA4" i="7"/>
  <c r="B10" i="8" s="1"/>
  <c r="DA3" i="7"/>
  <c r="B9" i="8" s="1"/>
  <c r="DA2" i="7"/>
  <c r="B8" i="8" s="1"/>
  <c r="DA1" i="7"/>
  <c r="B7" i="8" s="1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CY2" i="4"/>
  <c r="CY3" i="4"/>
  <c r="CY4" i="4"/>
  <c r="CY5" i="4"/>
  <c r="CY6" i="4"/>
  <c r="CY7" i="4"/>
  <c r="CY8" i="4"/>
  <c r="CY9" i="4"/>
  <c r="CY10" i="4"/>
  <c r="CY11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3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56" i="4"/>
  <c r="CY57" i="4"/>
  <c r="CY58" i="4"/>
  <c r="CY59" i="4"/>
  <c r="CY60" i="4"/>
  <c r="CY61" i="4"/>
  <c r="CY62" i="4"/>
  <c r="CY63" i="4"/>
  <c r="CY64" i="4"/>
  <c r="CY65" i="4"/>
  <c r="CY66" i="4"/>
  <c r="CY67" i="4"/>
  <c r="CY68" i="4"/>
  <c r="CY69" i="4"/>
  <c r="CY70" i="4"/>
  <c r="CY71" i="4"/>
  <c r="CY72" i="4"/>
  <c r="CY73" i="4"/>
  <c r="CY74" i="4"/>
  <c r="CY75" i="4"/>
  <c r="CY76" i="4"/>
  <c r="CY77" i="4"/>
  <c r="CY78" i="4"/>
  <c r="CY79" i="4"/>
  <c r="CY80" i="4"/>
  <c r="CY81" i="4"/>
  <c r="CY82" i="4"/>
  <c r="CY83" i="4"/>
  <c r="CY84" i="4"/>
  <c r="CY85" i="4"/>
  <c r="CY86" i="4"/>
  <c r="CY87" i="4"/>
  <c r="CY88" i="4"/>
  <c r="CY89" i="4"/>
  <c r="CY90" i="4"/>
  <c r="CY91" i="4"/>
  <c r="CY92" i="4"/>
  <c r="CY93" i="4"/>
  <c r="CY94" i="4"/>
  <c r="CY95" i="4"/>
  <c r="CY96" i="4"/>
  <c r="CY97" i="4"/>
  <c r="CY98" i="4"/>
  <c r="CY99" i="4"/>
  <c r="CY100" i="4"/>
  <c r="CY101" i="4"/>
  <c r="CZ69" i="7"/>
  <c r="CZ41" i="7"/>
  <c r="CZ95" i="7"/>
  <c r="CZ51" i="7"/>
  <c r="CZ16" i="7"/>
  <c r="CZ58" i="7"/>
  <c r="CZ53" i="7"/>
  <c r="CZ24" i="7"/>
  <c r="CZ28" i="7"/>
  <c r="CZ97" i="7"/>
  <c r="CZ43" i="7"/>
  <c r="CZ7" i="7"/>
  <c r="CZ56" i="7"/>
  <c r="CZ23" i="7"/>
  <c r="CZ82" i="7"/>
  <c r="CZ52" i="7"/>
  <c r="CZ57" i="7"/>
  <c r="CZ68" i="7"/>
  <c r="CZ100" i="7"/>
  <c r="CZ10" i="7"/>
  <c r="CZ76" i="7"/>
  <c r="CZ90" i="7"/>
  <c r="CZ79" i="7"/>
  <c r="CZ61" i="7"/>
  <c r="CZ39" i="7"/>
  <c r="CZ72" i="7"/>
  <c r="CZ59" i="7"/>
  <c r="CZ55" i="7"/>
  <c r="CZ38" i="7"/>
  <c r="CZ25" i="7"/>
  <c r="CZ37" i="7"/>
  <c r="CZ50" i="7"/>
  <c r="CZ26" i="7"/>
  <c r="CZ62" i="7"/>
  <c r="CZ12" i="7"/>
  <c r="CZ87" i="7"/>
  <c r="CZ80" i="7"/>
  <c r="CZ70" i="7"/>
  <c r="CZ31" i="7"/>
  <c r="CZ36" i="7"/>
  <c r="CZ73" i="7"/>
  <c r="CZ77" i="7"/>
  <c r="CZ75" i="7"/>
  <c r="CZ19" i="7"/>
  <c r="CZ15" i="7"/>
  <c r="CZ29" i="7"/>
  <c r="CZ86" i="7"/>
  <c r="CZ88" i="7"/>
  <c r="CZ83" i="7"/>
  <c r="CZ101" i="7"/>
  <c r="CZ44" i="7"/>
  <c r="CZ48" i="7"/>
  <c r="CZ60" i="7"/>
  <c r="CZ17" i="7"/>
  <c r="CZ71" i="7"/>
  <c r="CZ21" i="7"/>
  <c r="CZ78" i="7"/>
  <c r="CZ92" i="7"/>
  <c r="CZ91" i="7"/>
  <c r="CZ40" i="7"/>
  <c r="CZ6" i="7"/>
  <c r="CZ74" i="7"/>
  <c r="CZ49" i="7"/>
  <c r="CZ5" i="7"/>
  <c r="CZ84" i="7"/>
  <c r="CZ42" i="7"/>
  <c r="CZ85" i="7"/>
  <c r="CZ64" i="7"/>
  <c r="CZ14" i="7"/>
  <c r="CZ32" i="7"/>
  <c r="CZ65" i="7"/>
  <c r="CZ27" i="7"/>
  <c r="CZ93" i="7"/>
  <c r="CZ98" i="7"/>
  <c r="CZ66" i="7"/>
  <c r="CZ3" i="7"/>
  <c r="CZ18" i="7"/>
  <c r="CZ81" i="7"/>
  <c r="CZ22" i="7"/>
  <c r="CZ33" i="7"/>
  <c r="CZ96" i="7"/>
  <c r="CZ9" i="7"/>
  <c r="CZ8" i="7"/>
  <c r="CZ89" i="7"/>
  <c r="CZ35" i="7"/>
  <c r="CZ2" i="7"/>
  <c r="CZ63" i="7"/>
  <c r="CZ11" i="7"/>
  <c r="CZ46" i="7"/>
  <c r="CZ30" i="7"/>
  <c r="CZ20" i="7"/>
  <c r="CZ47" i="7"/>
  <c r="CZ34" i="7"/>
  <c r="CZ45" i="7"/>
  <c r="CZ13" i="7"/>
  <c r="CZ54" i="7"/>
  <c r="CZ4" i="7"/>
  <c r="CZ67" i="7"/>
  <c r="CZ94" i="7"/>
  <c r="CZ99" i="7"/>
  <c r="B107" i="8" l="1"/>
  <c r="F101" i="1"/>
  <c r="E101" i="1"/>
  <c r="D101" i="1"/>
  <c r="C101" i="1"/>
</calcChain>
</file>

<file path=xl/sharedStrings.xml><?xml version="1.0" encoding="utf-8"?>
<sst xmlns="http://schemas.openxmlformats.org/spreadsheetml/2006/main" count="3595" uniqueCount="367">
  <si>
    <t>Название ПАММ-счета</t>
  </si>
  <si>
    <t>Номер ПАММ-счета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</si>
  <si>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</si>
  <si>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</si>
  <si>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</si>
  <si>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</si>
  <si>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</si>
  <si>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</si>
  <si>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</si>
  <si>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</si>
  <si>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</si>
  <si>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</si>
  <si>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</si>
  <si>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</si>
  <si>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</si>
  <si>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</si>
  <si>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</si>
  <si>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</si>
  <si>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</si>
  <si>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</si>
  <si>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</si>
  <si>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</si>
  <si>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</si>
  <si>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</si>
  <si>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</si>
  <si>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</si>
  <si>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</si>
  <si>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</si>
  <si>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</si>
  <si>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</si>
  <si>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</si>
  <si>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</si>
  <si>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</si>
  <si>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</si>
  <si>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</si>
  <si>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</si>
  <si>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</si>
  <si>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</si>
  <si>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</si>
  <si>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</si>
  <si>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</si>
  <si>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</si>
  <si>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</si>
  <si>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</si>
  <si>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</si>
  <si>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</si>
  <si>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</si>
  <si>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</si>
  <si>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</si>
  <si>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</si>
  <si>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</si>
  <si>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</si>
  <si>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</si>
  <si>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</si>
  <si>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</si>
  <si>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</si>
  <si>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</si>
  <si>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</si>
  <si>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</si>
  <si>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</si>
  <si>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</si>
  <si>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</si>
  <si>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</si>
  <si>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</si>
  <si>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</si>
  <si>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</si>
  <si>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</si>
  <si>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</si>
  <si>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</si>
  <si>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</si>
  <si>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</si>
  <si>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</si>
  <si>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</si>
  <si>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</si>
  <si>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</si>
  <si>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</si>
  <si>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</si>
  <si>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</si>
  <si>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</si>
  <si>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</si>
  <si>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</si>
  <si>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</si>
  <si>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</si>
  <si>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</si>
  <si>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</si>
  <si>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</si>
  <si>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</si>
  <si>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</si>
  <si>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</si>
  <si>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</si>
  <si>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</si>
  <si>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</si>
  <si>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</si>
  <si>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</si>
  <si>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</si>
  <si>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</si>
  <si>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</si>
  <si>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</si>
  <si>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</si>
  <si>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</si>
  <si>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</si>
  <si>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</si>
  <si>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</si>
  <si>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</si>
  <si>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</si>
  <si>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</si>
  <si>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</si>
  <si>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</si>
  <si>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</si>
  <si>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</si>
  <si>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</si>
  <si>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</si>
  <si>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</si>
  <si>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</si>
  <si>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</si>
  <si>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</si>
  <si>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</si>
  <si>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</si>
  <si>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</si>
  <si>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</si>
  <si>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</si>
  <si>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</si>
  <si>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</si>
  <si>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</si>
  <si>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</si>
  <si>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</si>
  <si>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</si>
  <si>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</si>
  <si>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</si>
  <si>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</si>
  <si>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</si>
  <si>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</si>
  <si>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</si>
  <si>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</si>
  <si>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</si>
  <si>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</si>
  <si>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</si>
  <si>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</si>
  <si>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</si>
  <si>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</si>
  <si>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</si>
  <si>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</si>
  <si>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</si>
  <si>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</si>
  <si>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</si>
  <si>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</si>
  <si>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</si>
  <si>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</si>
  <si>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</si>
  <si>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</si>
  <si>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</si>
  <si>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</si>
  <si>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</si>
  <si>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</si>
  <si>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</si>
  <si>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</si>
  <si>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</si>
  <si>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</si>
  <si>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</si>
  <si>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</si>
  <si>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</si>
  <si>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</si>
  <si>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</si>
  <si>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</si>
  <si>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</si>
  <si>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</si>
  <si>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</si>
  <si>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</si>
  <si>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</si>
  <si>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</si>
  <si>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</si>
  <si>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</si>
  <si>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</si>
  <si>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</si>
  <si>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</si>
  <si>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</si>
  <si>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</si>
  <si>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</si>
  <si>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</si>
  <si>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</si>
  <si>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</si>
  <si>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</si>
  <si>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</si>
  <si>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</si>
  <si>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</si>
  <si>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</si>
  <si>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</si>
  <si>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</si>
  <si>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</si>
  <si>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</si>
  <si>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</si>
  <si>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</si>
  <si>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</si>
  <si>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</si>
  <si>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</si>
  <si>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</si>
  <si>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</si>
  <si>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</si>
  <si>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</si>
  <si>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</si>
  <si>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</si>
  <si>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</si>
  <si>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Категория</t>
  </si>
  <si>
    <t>Обнаружено 1 категорий</t>
  </si>
  <si>
    <t>Чтобы переименовать категорию, измените значение "Имя категории" ниже.</t>
  </si>
  <si>
    <t>(Изменения значения "Имя категории" видны в столбце "Категория" исходной таблицы Excel)</t>
  </si>
  <si>
    <t>Имя категории</t>
  </si>
  <si>
    <t>Счетчик строк</t>
  </si>
  <si>
    <t>Категория 1</t>
  </si>
  <si>
    <t>Очень высокое:&gt;= 99,551907136</t>
  </si>
  <si>
    <t>Очень высокое:&gt;= 119,4022013824</t>
  </si>
  <si>
    <t>Очень высокое:&gt;= 118,0270815488</t>
  </si>
  <si>
    <t>Очень высокое:&gt;= 118,376125056</t>
  </si>
  <si>
    <t>Очень высокое:&gt;= 105,8684219776</t>
  </si>
  <si>
    <t>Очень высокое:&gt;= 107,3375645568</t>
  </si>
  <si>
    <t>Очень высокое:&gt;= 88,0856120576</t>
  </si>
  <si>
    <t>Очень высокое:&gt;= 76,5165616512</t>
  </si>
  <si>
    <t>Очень высокое:&gt;= 101,6941656064</t>
  </si>
  <si>
    <t>Очень высокое:&gt;= 104,8251850496</t>
  </si>
  <si>
    <t>Очень высокое:&gt;= 103,4079527936</t>
  </si>
  <si>
    <t>Очень высокое:&gt;= 59,467697024</t>
  </si>
  <si>
    <t>Очень высокое:&gt;= 100,6536930688</t>
  </si>
  <si>
    <t>Очень высокое:&gt;= 98,6788358784</t>
  </si>
  <si>
    <t>Очень высокое:&gt;= 54,282225312</t>
  </si>
  <si>
    <t>Высокое:76,2444125952 - 113,91244256</t>
  </si>
  <si>
    <t>Очень высокое:&gt;= 99,4449169024</t>
  </si>
  <si>
    <t>Очень высокое:&gt;= 100,0269388672</t>
  </si>
  <si>
    <t>Очень высокое:&gt;= 51,7813109824</t>
  </si>
  <si>
    <t>Очень высокое:&gt;= 59,3382150336</t>
  </si>
  <si>
    <t>Очень высокое:&gt;= 85,7444646016</t>
  </si>
  <si>
    <t>Высокое:&gt;= 146,8635181824</t>
  </si>
  <si>
    <t>Высокое:&gt;= 146,314904448</t>
  </si>
  <si>
    <t>Высокое:&gt;= 147,9845926912</t>
  </si>
  <si>
    <t>Высокое:&gt;= 149,0945804032</t>
  </si>
  <si>
    <t>Высокое:&gt;= 148,540037888</t>
  </si>
  <si>
    <t>Высокое:&gt;= 147,4251058432</t>
  </si>
  <si>
    <t>Высокое:&gt;= 145,7247756288</t>
  </si>
  <si>
    <t>Высокое:&gt;= 145,1448142848</t>
  </si>
  <si>
    <t>Высокое:&gt;= 144,5532151296</t>
  </si>
  <si>
    <t>Высокое:&gt;= 66,5707118848</t>
  </si>
  <si>
    <t>Высокое:&gt;= 64,8502779392</t>
  </si>
  <si>
    <t>Высокое:54,3662998656 - 99,551907136</t>
  </si>
  <si>
    <t>Высокое:41,3743847552 - 136,588349056</t>
  </si>
  <si>
    <t>Высокое:40,4787772416 - 136,0344433664</t>
  </si>
  <si>
    <t>Высокое:31,3658496384 - 113,0831248768</t>
  </si>
  <si>
    <t>Высокое:31,5027630848 - 112,6835162624</t>
  </si>
  <si>
    <t>Высокое:31,5987626944 - 112,482843264</t>
  </si>
  <si>
    <t>Высокое:31,9682506752 - 112,4459186688</t>
  </si>
  <si>
    <t>Высокое:31,415610336 - 112,88554272</t>
  </si>
  <si>
    <t>Высокое:31,3980465344 - 113,5939875072</t>
  </si>
  <si>
    <t>Высокое:31,4551950624 - 113,9727905792</t>
  </si>
  <si>
    <t>Высокое:31,7287145952 - 112,392806144</t>
  </si>
  <si>
    <t>Высокое:31,5534333472 - 114,5766520576</t>
  </si>
  <si>
    <t>Высокое:37,6193439296 - 127,1310765696</t>
  </si>
  <si>
    <t>Высокое:37,8123902976 - 127,9111712896</t>
  </si>
  <si>
    <t>Высокое:37,6919861696 - 125,1110792832</t>
  </si>
  <si>
    <t>Высокое:37,5157581312 - 126,1674723968</t>
  </si>
  <si>
    <t>Высокое:37,9704450176 - 128,8137766912</t>
  </si>
  <si>
    <t>Высокое:37,939998912 - 131,3312658176</t>
  </si>
  <si>
    <t>Высокое:37,94726896 - 132,1130223872</t>
  </si>
  <si>
    <t>Высокое:37,9437078656 - 129,6701396992</t>
  </si>
  <si>
    <t>Высокое:38,0154989568 - 130,5213132544</t>
  </si>
  <si>
    <t>Высокое:38,0315136448 - 118,3351888384</t>
  </si>
  <si>
    <t>Высокое:31,78128432 - 115,4385633664</t>
  </si>
  <si>
    <t>Высокое:37,844472832 - 116,4229759488</t>
  </si>
  <si>
    <t>Высокое:37,939945664 - 117,3855904768</t>
  </si>
  <si>
    <t>Высокое:38,0283455168 - 119,3190616064</t>
  </si>
  <si>
    <t>Высокое:37,8807079168 - 122,8619817344</t>
  </si>
  <si>
    <t>Высокое:37,7272319424 - 123,998503552</t>
  </si>
  <si>
    <t>Высокое:38,0359522816 - 120,4698573056</t>
  </si>
  <si>
    <t>Высокое:38,0782985536 - 121,6812244736</t>
  </si>
  <si>
    <t>Высокое:31,7503615456 - 112,416846784</t>
  </si>
  <si>
    <t>Высокое:38,1861928704 - 132,8310477312</t>
  </si>
  <si>
    <t>Высокое:38,5055744896 - 133,4100370944</t>
  </si>
  <si>
    <t>Высокое:38,9192708992 - 135,0743710208</t>
  </si>
  <si>
    <t>Высокое:39,1758990976 - 135,5663305728</t>
  </si>
  <si>
    <t>Высокое:39,044679168 - 134,0574683904</t>
  </si>
  <si>
    <t>Высокое:38,8377549568 - 134,57458048</t>
  </si>
  <si>
    <t>Высокое:31,9307278464 - 112,4810324736</t>
  </si>
  <si>
    <t>Высокое:31,8491197376 - 112,443527424</t>
  </si>
  <si>
    <t>Высокое:32,0046183168 - 112,2768675584</t>
  </si>
  <si>
    <t>Высокое:32,0154440576 - 112,495084864</t>
  </si>
  <si>
    <t>Высокое:17,917956544 - 137,2359916032</t>
  </si>
  <si>
    <t>Высокое:17,8871852384 - 142,7546273536</t>
  </si>
  <si>
    <t>Высокое:17,9107105312 - 137,9583747584</t>
  </si>
  <si>
    <t>Высокое:17,8835038816 - 143,3501924352</t>
  </si>
  <si>
    <t>Высокое:17,9007784384 - 139,469128576</t>
  </si>
  <si>
    <t>Высокое:17,8967869024 - 140,2269069824</t>
  </si>
  <si>
    <t>Высокое:17,8914239776 - 142,1545843968</t>
  </si>
  <si>
    <t>Высокое:17,8921413696 - 140,8760114688</t>
  </si>
  <si>
    <t>Высокое:17,8848246016 - 143,9540209408</t>
  </si>
  <si>
    <t>Высокое:17,9042105472 - 138,6901133568</t>
  </si>
  <si>
    <t>Высокое:17,8945850816 - 141,5293129472</t>
  </si>
  <si>
    <t>Высокое:37,3194347136 - 113,3125112832</t>
  </si>
  <si>
    <t>Высокое:37,5344015744 - 112,8952280704</t>
  </si>
  <si>
    <t>Высокое:37,1221474432 - 113,4714285568</t>
  </si>
  <si>
    <t>Высокое:36,9085754496 - 113,8336980352</t>
  </si>
  <si>
    <t>Высокое:35,7897906496 - 115,404082176</t>
  </si>
  <si>
    <t>Высокое:36,6764106112 - 114,3899033216</t>
  </si>
  <si>
    <t>Высокое:36,427652576 - 114,9873517696</t>
  </si>
  <si>
    <t>Высокое:36,0332609792 - 115,6292914688</t>
  </si>
  <si>
    <t>Высокое:35,2476180736 - 113,8136845952</t>
  </si>
  <si>
    <t>Высокое:35,3021217664 - 114,4218418688</t>
  </si>
  <si>
    <t>Высокое:35,4112489088 - 114,7566987776</t>
  </si>
  <si>
    <t>Высокое:35,2622913216 - 114,1007147264</t>
  </si>
  <si>
    <t>Высокое:35,5997798272 - 115,1345475584</t>
  </si>
  <si>
    <t>Высокое:35,1832993024 - 111,9345343232</t>
  </si>
  <si>
    <t>Высокое:35,2046286144 - 113,5297611648</t>
  </si>
  <si>
    <t>Высокое:35,111485568 - 111,1783912064</t>
  </si>
  <si>
    <t>Высокое:35,3500193088 - 113,2110668928</t>
  </si>
  <si>
    <t>Missing</t>
  </si>
  <si>
    <t>Высокое:51,3795292992 - 119,4022013824</t>
  </si>
  <si>
    <t>Высокое:48,9423407232 - 118,0270815488</t>
  </si>
  <si>
    <t>Высокое:50,382379168 - 118,376125056</t>
  </si>
  <si>
    <t>Высокое:15,7324155632 - 105,8684219776</t>
  </si>
  <si>
    <t>Высокое:15,870296168 - 107,3375645568</t>
  </si>
  <si>
    <t>Высокое:14,9539453728 - 103,4079527936</t>
  </si>
  <si>
    <t>Высокое:14,9414036816 - 104,8251850496</t>
  </si>
  <si>
    <t>Высокое:14,983207056 - 101,6941656064</t>
  </si>
  <si>
    <t>Высокое:26,2958206976 - 88,0856120576</t>
  </si>
  <si>
    <t>Высокое:26,327348 - 76,5165616512</t>
  </si>
  <si>
    <t>Высокое:23,7152786688 - 59,467697024</t>
  </si>
  <si>
    <t>Высокое:14,7611001024 - 100,6536930688</t>
  </si>
  <si>
    <t>Высокое:15,2610075632 - 98,6788358784</t>
  </si>
  <si>
    <t>Высокое:14,8974995024 - 100,0269388672</t>
  </si>
  <si>
    <t>Высокое:15,1853953568 - 99,4449169024</t>
  </si>
  <si>
    <t>Высокое:22,064674736 - 54,282225312</t>
  </si>
  <si>
    <t>Среднее:51,8286093056 - 76,2444125952</t>
  </si>
  <si>
    <t>Высокое:20,9734591552 - 51,7813109824</t>
  </si>
  <si>
    <t>Высокое:18,102729952 - 59,3382150336</t>
  </si>
  <si>
    <t>Высокое:16,7954905824 - 85,7444646016</t>
  </si>
  <si>
    <t>Среднее:16,3222277824 - 54,3662998656</t>
  </si>
  <si>
    <t>Среднее:2,0196072624 - 147,9845926912</t>
  </si>
  <si>
    <t>Среднее:2,0211261904 - 148,540037888</t>
  </si>
  <si>
    <t>Среднее:2,0184337928 - 147,4251058432</t>
  </si>
  <si>
    <t>Среднее:2,0174724336 - 146,8635181824</t>
  </si>
  <si>
    <t>Среднее:2,0166664592 - 146,314904448</t>
  </si>
  <si>
    <t>Среднее:2,0231617556 - 149,0945804032</t>
  </si>
  <si>
    <t>Среднее:2,0467365932 - 145,7247756288</t>
  </si>
  <si>
    <t>Среднее:2,0395531968 - 144,5532151296</t>
  </si>
  <si>
    <t>Среднее:2,041145756 - 145,1448142848</t>
  </si>
  <si>
    <t>Среднее:4,9750262248 - 41,3743847552</t>
  </si>
  <si>
    <t>Характеристики категории</t>
  </si>
  <si>
    <t>Примените к таблице фильтр "Категория", чтобы увидеть характеристики разных категорий.</t>
  </si>
  <si>
    <t>Столбец</t>
  </si>
  <si>
    <t>Значение</t>
  </si>
  <si>
    <t>Относительная важность</t>
  </si>
  <si>
    <t>Профили категорий (распределение значений столбцов по категориям)</t>
  </si>
  <si>
    <t>Щелкните диаграмму, чтобы получить доступ к средствам для работы с диаграммами. Эти средства позволяют отфильтровать по категории или столбцу.</t>
  </si>
  <si>
    <t>ALL TABLE DATA</t>
  </si>
  <si>
    <t>Низкое</t>
  </si>
  <si>
    <t>Среднее</t>
  </si>
  <si>
    <t>Высокое</t>
  </si>
  <si>
    <t>Очень высокое</t>
  </si>
  <si>
    <t>Очень низкое</t>
  </si>
  <si>
    <t>Отсутствует</t>
  </si>
  <si>
    <t>Несущее множество</t>
  </si>
  <si>
    <t>Названия строк</t>
  </si>
  <si>
    <t>Общий итог</t>
  </si>
  <si>
    <t>Названия столбцов</t>
  </si>
  <si>
    <t>Количество строк</t>
  </si>
  <si>
    <t>Отчет о выделении исключений для Очистить данные</t>
  </si>
  <si>
    <t>Ячейки выбросов выделены подсветкой в исходной таблице.</t>
  </si>
  <si>
    <t>Порог исключений (больше или меньше исключений)</t>
  </si>
  <si>
    <t>NaN</t>
  </si>
  <si>
    <t>Выбросы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</si>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</sst>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rgb="FF7F7F7F"/>
      </left>
      <right style="thin">
        <color rgb="FF7F7F7F"/>
      </right>
      <top style="thin">
        <color theme="4"/>
      </top>
      <bottom style="thin">
        <color theme="4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 tint="0.39991454817346722"/>
      </top>
      <bottom style="thin">
        <color theme="4"/>
      </bottom>
      <diagonal/>
    </border>
    <border>
      <left/>
      <right/>
      <top style="thick">
        <color theme="4" tint="0.39991454817346722"/>
      </top>
      <bottom style="thin">
        <color theme="4"/>
      </bottom>
      <diagonal/>
    </border>
    <border>
      <left/>
      <right style="thin">
        <color theme="4"/>
      </right>
      <top style="thick">
        <color theme="4" tint="0.39991454817346722"/>
      </top>
      <bottom style="thin">
        <color theme="4"/>
      </bottom>
      <diagonal/>
    </border>
    <border>
      <left style="thin">
        <color theme="4"/>
      </left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6" applyNumberFormat="0" applyFill="0" applyAlignment="0" applyProtection="0"/>
    <xf numFmtId="0" fontId="4" fillId="3" borderId="7" applyNumberFormat="0" applyAlignment="0" applyProtection="0"/>
  </cellStyleXfs>
  <cellXfs count="31">
    <xf numFmtId="0" fontId="0" fillId="0" borderId="0" xfId="0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4" fillId="3" borderId="7" xfId="4" applyAlignment="1"/>
    <xf numFmtId="0" fontId="0" fillId="0" borderId="0" xfId="0" applyAlignment="1"/>
    <xf numFmtId="0" fontId="0" fillId="2" borderId="2" xfId="2" applyFont="1" applyAlignment="1"/>
    <xf numFmtId="0" fontId="3" fillId="0" borderId="6" xfId="3" applyAlignment="1"/>
    <xf numFmtId="49" fontId="0" fillId="0" borderId="0" xfId="0" applyNumberFormat="1" applyAlignment="1"/>
    <xf numFmtId="11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/>
    <xf numFmtId="11" fontId="0" fillId="0" borderId="0" xfId="0" applyNumberFormat="1"/>
    <xf numFmtId="0" fontId="2" fillId="0" borderId="1" xfId="1" applyAlignment="1">
      <alignment horizontal="center" shrinkToFit="1"/>
    </xf>
    <xf numFmtId="0" fontId="0" fillId="2" borderId="13" xfId="2" applyFont="1" applyBorder="1" applyAlignment="1">
      <alignment horizontal="left" shrinkToFit="1"/>
    </xf>
    <xf numFmtId="0" fontId="0" fillId="2" borderId="14" xfId="2" applyFont="1" applyBorder="1" applyAlignment="1">
      <alignment horizontal="left" shrinkToFit="1"/>
    </xf>
    <xf numFmtId="0" fontId="0" fillId="2" borderId="15" xfId="2" applyFont="1" applyBorder="1" applyAlignment="1">
      <alignment horizontal="left" shrinkToFit="1"/>
    </xf>
    <xf numFmtId="0" fontId="0" fillId="2" borderId="9" xfId="2" applyFont="1" applyBorder="1" applyAlignment="1">
      <alignment horizontal="left" shrinkToFit="1"/>
    </xf>
    <xf numFmtId="0" fontId="0" fillId="2" borderId="10" xfId="2" applyFont="1" applyBorder="1" applyAlignment="1">
      <alignment horizontal="left" shrinkToFit="1"/>
    </xf>
    <xf numFmtId="0" fontId="0" fillId="2" borderId="11" xfId="2" applyFont="1" applyBorder="1" applyAlignment="1">
      <alignment horizontal="left" shrinkToFit="1"/>
    </xf>
    <xf numFmtId="0" fontId="2" fillId="0" borderId="1" xfId="1" applyAlignment="1">
      <alignment horizontal="left" shrinkToFit="1"/>
    </xf>
    <xf numFmtId="0" fontId="0" fillId="2" borderId="3" xfId="2" applyFont="1" applyBorder="1" applyAlignment="1">
      <alignment horizontal="left" shrinkToFit="1"/>
    </xf>
    <xf numFmtId="0" fontId="0" fillId="2" borderId="4" xfId="2" applyFont="1" applyBorder="1" applyAlignment="1">
      <alignment horizontal="left" shrinkToFit="1"/>
    </xf>
    <xf numFmtId="0" fontId="0" fillId="2" borderId="5" xfId="2" applyFont="1" applyBorder="1" applyAlignment="1">
      <alignment horizontal="left" shrinkToFit="1"/>
    </xf>
    <xf numFmtId="0" fontId="3" fillId="0" borderId="6" xfId="3" applyAlignment="1">
      <alignment horizontal="center" shrinkToFit="1"/>
    </xf>
    <xf numFmtId="0" fontId="0" fillId="2" borderId="12" xfId="2" applyFont="1" applyBorder="1" applyAlignment="1">
      <alignment horizontal="left" shrinkToFit="1"/>
    </xf>
    <xf numFmtId="0" fontId="0" fillId="2" borderId="8" xfId="2" applyFont="1" applyBorder="1" applyAlignment="1">
      <alignment horizontal="left" shrinkToFit="1"/>
    </xf>
  </cellXfs>
  <cellStyles count="5">
    <cellStyle name="DM_Heading 1" xfId="1"/>
    <cellStyle name="DM_Heading 3" xfId="3"/>
    <cellStyle name="DM_Input" xfId="4"/>
    <cellStyle name="DM_Note" xfId="2"/>
    <cellStyle name="Обычный" xfId="0" builtinId="0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indent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vertical="bottom" textRotation="0" wrapText="0" indent="0" justifyLastLine="0" readingOrder="0"/>
    </dxf>
    <dxf>
      <alignment horizontal="general" vertical="bottom" textRotation="0" wrapText="0" indent="0" justifyLastLine="0" shrinkToFit="0" readingOrder="0"/>
    </dxf>
    <dxf>
      <fill>
        <patternFill>
          <bgColor rgb="FFC8C83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Счет</a:t>
            </a:r>
            <a:r>
              <a:rPr lang="ru-RU" baseline="0"/>
              <a:t> </a:t>
            </a:r>
            <a:r>
              <a:rPr lang="en-US" baseline="0"/>
              <a:t>Expensivebuyer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0.5123630672926448</c:v>
                </c:pt>
                <c:pt idx="1">
                  <c:v>0.51249673884685709</c:v>
                </c:pt>
                <c:pt idx="2">
                  <c:v>0.51239300626304918</c:v>
                </c:pt>
                <c:pt idx="3">
                  <c:v>0.51235904463586679</c:v>
                </c:pt>
                <c:pt idx="4">
                  <c:v>0.51216187989556183</c:v>
                </c:pt>
                <c:pt idx="5">
                  <c:v>0.51198354661791534</c:v>
                </c:pt>
                <c:pt idx="6">
                  <c:v>0.51140841916703883</c:v>
                </c:pt>
                <c:pt idx="7">
                  <c:v>0.51127221060883232</c:v>
                </c:pt>
                <c:pt idx="8">
                  <c:v>0.51116977406052078</c:v>
                </c:pt>
                <c:pt idx="9">
                  <c:v>0.51084915032679612</c:v>
                </c:pt>
                <c:pt idx="10">
                  <c:v>0.51061097375428033</c:v>
                </c:pt>
                <c:pt idx="11">
                  <c:v>0.51043464992588683</c:v>
                </c:pt>
                <c:pt idx="12">
                  <c:v>0.5103059211850417</c:v>
                </c:pt>
                <c:pt idx="13">
                  <c:v>0.51021740755972711</c:v>
                </c:pt>
                <c:pt idx="14">
                  <c:v>0.51002233856893597</c:v>
                </c:pt>
                <c:pt idx="15">
                  <c:v>0.50990295234354599</c:v>
                </c:pt>
                <c:pt idx="16">
                  <c:v>0.509746402489754</c:v>
                </c:pt>
                <c:pt idx="17">
                  <c:v>0.50963671295083401</c:v>
                </c:pt>
                <c:pt idx="18">
                  <c:v>0.50960622862186955</c:v>
                </c:pt>
                <c:pt idx="19">
                  <c:v>0.50950773263434024</c:v>
                </c:pt>
                <c:pt idx="20">
                  <c:v>0.50948710265438135</c:v>
                </c:pt>
                <c:pt idx="21">
                  <c:v>0.50943840450134903</c:v>
                </c:pt>
                <c:pt idx="22">
                  <c:v>0.50949621333090012</c:v>
                </c:pt>
                <c:pt idx="23">
                  <c:v>0.50949400857167992</c:v>
                </c:pt>
                <c:pt idx="24">
                  <c:v>0.50944115485564323</c:v>
                </c:pt>
                <c:pt idx="25">
                  <c:v>0.50923652482985671</c:v>
                </c:pt>
                <c:pt idx="26">
                  <c:v>0.5091336951447254</c:v>
                </c:pt>
                <c:pt idx="27">
                  <c:v>0.50909968479117507</c:v>
                </c:pt>
                <c:pt idx="28">
                  <c:v>0.50899686520376219</c:v>
                </c:pt>
                <c:pt idx="29">
                  <c:v>0.50882768287341329</c:v>
                </c:pt>
                <c:pt idx="30">
                  <c:v>0.50871697025202611</c:v>
                </c:pt>
                <c:pt idx="31">
                  <c:v>0.50847603865369451</c:v>
                </c:pt>
                <c:pt idx="32">
                  <c:v>0.50814898060032365</c:v>
                </c:pt>
                <c:pt idx="33">
                  <c:v>0.50782317346828254</c:v>
                </c:pt>
                <c:pt idx="34">
                  <c:v>0.50752345864661674</c:v>
                </c:pt>
                <c:pt idx="35">
                  <c:v>0.50720401567664086</c:v>
                </c:pt>
                <c:pt idx="36">
                  <c:v>0.50676636351991777</c:v>
                </c:pt>
                <c:pt idx="37">
                  <c:v>0.50626588858240074</c:v>
                </c:pt>
                <c:pt idx="38">
                  <c:v>0.50585569155116128</c:v>
                </c:pt>
                <c:pt idx="39">
                  <c:v>0.50544262187088473</c:v>
                </c:pt>
                <c:pt idx="40">
                  <c:v>0.50497389973899742</c:v>
                </c:pt>
                <c:pt idx="41">
                  <c:v>0.5045460309090678</c:v>
                </c:pt>
                <c:pt idx="42">
                  <c:v>0.50397434010401132</c:v>
                </c:pt>
                <c:pt idx="43">
                  <c:v>0.50343169228555584</c:v>
                </c:pt>
                <c:pt idx="44">
                  <c:v>0.50291879214306678</c:v>
                </c:pt>
                <c:pt idx="45">
                  <c:v>0.50243335972552139</c:v>
                </c:pt>
                <c:pt idx="46">
                  <c:v>0.50194112426700177</c:v>
                </c:pt>
                <c:pt idx="47">
                  <c:v>0.50138368101399544</c:v>
                </c:pt>
                <c:pt idx="48">
                  <c:v>0.5009180978254999</c:v>
                </c:pt>
                <c:pt idx="49">
                  <c:v>0.50031508586525575</c:v>
                </c:pt>
                <c:pt idx="50">
                  <c:v>0.49969551879948448</c:v>
                </c:pt>
                <c:pt idx="51">
                  <c:v>0.49911552695256167</c:v>
                </c:pt>
                <c:pt idx="52">
                  <c:v>0.49857288247208648</c:v>
                </c:pt>
                <c:pt idx="53">
                  <c:v>0.49768183020364853</c:v>
                </c:pt>
                <c:pt idx="54">
                  <c:v>0.49709797979797848</c:v>
                </c:pt>
                <c:pt idx="55">
                  <c:v>0.49656952897592033</c:v>
                </c:pt>
                <c:pt idx="56">
                  <c:v>0.49600805215792182</c:v>
                </c:pt>
                <c:pt idx="57">
                  <c:v>0.49544068910739175</c:v>
                </c:pt>
                <c:pt idx="58">
                  <c:v>0.49489532461936159</c:v>
                </c:pt>
                <c:pt idx="59">
                  <c:v>0.49443448123620182</c:v>
                </c:pt>
                <c:pt idx="60">
                  <c:v>0.49402221411382558</c:v>
                </c:pt>
                <c:pt idx="61">
                  <c:v>0.49373930217248224</c:v>
                </c:pt>
                <c:pt idx="62">
                  <c:v>0.4933868184955143</c:v>
                </c:pt>
                <c:pt idx="63">
                  <c:v>0.49303003182179783</c:v>
                </c:pt>
                <c:pt idx="64">
                  <c:v>0.49271805753927644</c:v>
                </c:pt>
                <c:pt idx="65">
                  <c:v>0.49244373959815579</c:v>
                </c:pt>
                <c:pt idx="66">
                  <c:v>0.49221044459232444</c:v>
                </c:pt>
                <c:pt idx="67">
                  <c:v>0.49200018738581169</c:v>
                </c:pt>
                <c:pt idx="68">
                  <c:v>0.49180185796639747</c:v>
                </c:pt>
                <c:pt idx="69">
                  <c:v>0.49192737620944577</c:v>
                </c:pt>
                <c:pt idx="70">
                  <c:v>0.492004273248415</c:v>
                </c:pt>
                <c:pt idx="71">
                  <c:v>0.4920167493430187</c:v>
                </c:pt>
                <c:pt idx="72">
                  <c:v>0.49202220474390701</c:v>
                </c:pt>
                <c:pt idx="73">
                  <c:v>0.49205663387397142</c:v>
                </c:pt>
                <c:pt idx="74">
                  <c:v>0.49216078014184567</c:v>
                </c:pt>
                <c:pt idx="75">
                  <c:v>0.49240934039008033</c:v>
                </c:pt>
                <c:pt idx="76">
                  <c:v>0.49254898640476119</c:v>
                </c:pt>
                <c:pt idx="77">
                  <c:v>0.49268210451601646</c:v>
                </c:pt>
                <c:pt idx="78">
                  <c:v>0.49285133659562702</c:v>
                </c:pt>
                <c:pt idx="79">
                  <c:v>0.4930192077230367</c:v>
                </c:pt>
                <c:pt idx="80">
                  <c:v>0.49318659273729354</c:v>
                </c:pt>
                <c:pt idx="81">
                  <c:v>0.49340218881805215</c:v>
                </c:pt>
                <c:pt idx="82">
                  <c:v>0.49364207362499146</c:v>
                </c:pt>
                <c:pt idx="83">
                  <c:v>0.49388607482449071</c:v>
                </c:pt>
                <c:pt idx="84">
                  <c:v>0.49429189019607855</c:v>
                </c:pt>
                <c:pt idx="85">
                  <c:v>0.49475754774916597</c:v>
                </c:pt>
                <c:pt idx="86">
                  <c:v>0.49521577791680399</c:v>
                </c:pt>
                <c:pt idx="87">
                  <c:v>0.49566841351869506</c:v>
                </c:pt>
                <c:pt idx="88">
                  <c:v>0.49586117326646567</c:v>
                </c:pt>
                <c:pt idx="89">
                  <c:v>0.49584394006823912</c:v>
                </c:pt>
                <c:pt idx="90">
                  <c:v>0.49574513360571154</c:v>
                </c:pt>
                <c:pt idx="91">
                  <c:v>0.49569584964397206</c:v>
                </c:pt>
                <c:pt idx="92">
                  <c:v>0.49564200042527973</c:v>
                </c:pt>
                <c:pt idx="93">
                  <c:v>0.49557877914085807</c:v>
                </c:pt>
                <c:pt idx="94">
                  <c:v>0.49553169152828735</c:v>
                </c:pt>
                <c:pt idx="95">
                  <c:v>0.4954863711331019</c:v>
                </c:pt>
                <c:pt idx="96">
                  <c:v>0.49546419332241248</c:v>
                </c:pt>
                <c:pt idx="97">
                  <c:v>0.49546613293430947</c:v>
                </c:pt>
                <c:pt idx="98">
                  <c:v>0.49549353275798741</c:v>
                </c:pt>
                <c:pt idx="99">
                  <c:v>0.4954882195448459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52640"/>
        <c:axId val="148754432"/>
      </c:lineChart>
      <c:catAx>
        <c:axId val="1487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</a:t>
                </a:r>
                <a:r>
                  <a:rPr lang="ru-RU" baseline="0"/>
                  <a:t> промежуток инвестирования, дни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148754432"/>
        <c:crosses val="autoZero"/>
        <c:auto val="1"/>
        <c:lblAlgn val="ctr"/>
        <c:lblOffset val="100"/>
        <c:noMultiLvlLbl val="0"/>
      </c:catAx>
      <c:valAx>
        <c:axId val="14875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Средняя суточная доходность,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Счета </a:t>
            </a:r>
            <a:r>
              <a:rPr lang="en-US"/>
              <a:t>Expensivebuyer, Hohla,</a:t>
            </a:r>
            <a:r>
              <a:rPr lang="en-US" baseline="0"/>
              <a:t> Koto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0.5123630672926448</c:v>
                </c:pt>
                <c:pt idx="1">
                  <c:v>0.51249673884685709</c:v>
                </c:pt>
                <c:pt idx="2">
                  <c:v>0.51239300626304918</c:v>
                </c:pt>
                <c:pt idx="3">
                  <c:v>0.51235904463586679</c:v>
                </c:pt>
                <c:pt idx="4">
                  <c:v>0.51216187989556183</c:v>
                </c:pt>
                <c:pt idx="5">
                  <c:v>0.51198354661791534</c:v>
                </c:pt>
                <c:pt idx="6">
                  <c:v>0.51140841916703883</c:v>
                </c:pt>
                <c:pt idx="7">
                  <c:v>0.51127221060883232</c:v>
                </c:pt>
                <c:pt idx="8">
                  <c:v>0.51116977406052078</c:v>
                </c:pt>
                <c:pt idx="9">
                  <c:v>0.51084915032679612</c:v>
                </c:pt>
                <c:pt idx="10">
                  <c:v>0.51061097375428033</c:v>
                </c:pt>
                <c:pt idx="11">
                  <c:v>0.51043464992588683</c:v>
                </c:pt>
                <c:pt idx="12">
                  <c:v>0.5103059211850417</c:v>
                </c:pt>
                <c:pt idx="13">
                  <c:v>0.51021740755972711</c:v>
                </c:pt>
                <c:pt idx="14">
                  <c:v>0.51002233856893597</c:v>
                </c:pt>
                <c:pt idx="15">
                  <c:v>0.50990295234354599</c:v>
                </c:pt>
                <c:pt idx="16">
                  <c:v>0.509746402489754</c:v>
                </c:pt>
                <c:pt idx="17">
                  <c:v>0.50963671295083401</c:v>
                </c:pt>
                <c:pt idx="18">
                  <c:v>0.50960622862186955</c:v>
                </c:pt>
                <c:pt idx="19">
                  <c:v>0.50950773263434024</c:v>
                </c:pt>
                <c:pt idx="20">
                  <c:v>0.50948710265438135</c:v>
                </c:pt>
                <c:pt idx="21">
                  <c:v>0.50943840450134903</c:v>
                </c:pt>
                <c:pt idx="22">
                  <c:v>0.50949621333090012</c:v>
                </c:pt>
                <c:pt idx="23">
                  <c:v>0.50949400857167992</c:v>
                </c:pt>
                <c:pt idx="24">
                  <c:v>0.50944115485564323</c:v>
                </c:pt>
                <c:pt idx="25">
                  <c:v>0.50923652482985671</c:v>
                </c:pt>
                <c:pt idx="26">
                  <c:v>0.5091336951447254</c:v>
                </c:pt>
                <c:pt idx="27">
                  <c:v>0.50909968479117507</c:v>
                </c:pt>
                <c:pt idx="28">
                  <c:v>0.50899686520376219</c:v>
                </c:pt>
                <c:pt idx="29">
                  <c:v>0.50882768287341329</c:v>
                </c:pt>
                <c:pt idx="30">
                  <c:v>0.50871697025202611</c:v>
                </c:pt>
                <c:pt idx="31">
                  <c:v>0.50847603865369451</c:v>
                </c:pt>
                <c:pt idx="32">
                  <c:v>0.50814898060032365</c:v>
                </c:pt>
                <c:pt idx="33">
                  <c:v>0.50782317346828254</c:v>
                </c:pt>
                <c:pt idx="34">
                  <c:v>0.50752345864661674</c:v>
                </c:pt>
                <c:pt idx="35">
                  <c:v>0.50720401567664086</c:v>
                </c:pt>
                <c:pt idx="36">
                  <c:v>0.50676636351991777</c:v>
                </c:pt>
                <c:pt idx="37">
                  <c:v>0.50626588858240074</c:v>
                </c:pt>
                <c:pt idx="38">
                  <c:v>0.50585569155116128</c:v>
                </c:pt>
                <c:pt idx="39">
                  <c:v>0.50544262187088473</c:v>
                </c:pt>
                <c:pt idx="40">
                  <c:v>0.50497389973899742</c:v>
                </c:pt>
                <c:pt idx="41">
                  <c:v>0.5045460309090678</c:v>
                </c:pt>
                <c:pt idx="42">
                  <c:v>0.50397434010401132</c:v>
                </c:pt>
                <c:pt idx="43">
                  <c:v>0.50343169228555584</c:v>
                </c:pt>
                <c:pt idx="44">
                  <c:v>0.50291879214306678</c:v>
                </c:pt>
                <c:pt idx="45">
                  <c:v>0.50243335972552139</c:v>
                </c:pt>
                <c:pt idx="46">
                  <c:v>0.50194112426700177</c:v>
                </c:pt>
                <c:pt idx="47">
                  <c:v>0.50138368101399544</c:v>
                </c:pt>
                <c:pt idx="48">
                  <c:v>0.5009180978254999</c:v>
                </c:pt>
                <c:pt idx="49">
                  <c:v>0.50031508586525575</c:v>
                </c:pt>
                <c:pt idx="50">
                  <c:v>0.49969551879948448</c:v>
                </c:pt>
                <c:pt idx="51">
                  <c:v>0.49911552695256167</c:v>
                </c:pt>
                <c:pt idx="52">
                  <c:v>0.49857288247208648</c:v>
                </c:pt>
                <c:pt idx="53">
                  <c:v>0.49768183020364853</c:v>
                </c:pt>
                <c:pt idx="54">
                  <c:v>0.49709797979797848</c:v>
                </c:pt>
                <c:pt idx="55">
                  <c:v>0.49656952897592033</c:v>
                </c:pt>
                <c:pt idx="56">
                  <c:v>0.49600805215792182</c:v>
                </c:pt>
                <c:pt idx="57">
                  <c:v>0.49544068910739175</c:v>
                </c:pt>
                <c:pt idx="58">
                  <c:v>0.49489532461936159</c:v>
                </c:pt>
                <c:pt idx="59">
                  <c:v>0.49443448123620182</c:v>
                </c:pt>
                <c:pt idx="60">
                  <c:v>0.49402221411382558</c:v>
                </c:pt>
                <c:pt idx="61">
                  <c:v>0.49373930217248224</c:v>
                </c:pt>
                <c:pt idx="62">
                  <c:v>0.4933868184955143</c:v>
                </c:pt>
                <c:pt idx="63">
                  <c:v>0.49303003182179783</c:v>
                </c:pt>
                <c:pt idx="64">
                  <c:v>0.49271805753927644</c:v>
                </c:pt>
                <c:pt idx="65">
                  <c:v>0.49244373959815579</c:v>
                </c:pt>
                <c:pt idx="66">
                  <c:v>0.49221044459232444</c:v>
                </c:pt>
                <c:pt idx="67">
                  <c:v>0.49200018738581169</c:v>
                </c:pt>
                <c:pt idx="68">
                  <c:v>0.49180185796639747</c:v>
                </c:pt>
                <c:pt idx="69">
                  <c:v>0.49192737620944577</c:v>
                </c:pt>
                <c:pt idx="70">
                  <c:v>0.492004273248415</c:v>
                </c:pt>
                <c:pt idx="71">
                  <c:v>0.4920167493430187</c:v>
                </c:pt>
                <c:pt idx="72">
                  <c:v>0.49202220474390701</c:v>
                </c:pt>
                <c:pt idx="73">
                  <c:v>0.49205663387397142</c:v>
                </c:pt>
                <c:pt idx="74">
                  <c:v>0.49216078014184567</c:v>
                </c:pt>
                <c:pt idx="75">
                  <c:v>0.49240934039008033</c:v>
                </c:pt>
                <c:pt idx="76">
                  <c:v>0.49254898640476119</c:v>
                </c:pt>
                <c:pt idx="77">
                  <c:v>0.49268210451601646</c:v>
                </c:pt>
                <c:pt idx="78">
                  <c:v>0.49285133659562702</c:v>
                </c:pt>
                <c:pt idx="79">
                  <c:v>0.4930192077230367</c:v>
                </c:pt>
                <c:pt idx="80">
                  <c:v>0.49318659273729354</c:v>
                </c:pt>
                <c:pt idx="81">
                  <c:v>0.49340218881805215</c:v>
                </c:pt>
                <c:pt idx="82">
                  <c:v>0.49364207362499146</c:v>
                </c:pt>
                <c:pt idx="83">
                  <c:v>0.49388607482449071</c:v>
                </c:pt>
                <c:pt idx="84">
                  <c:v>0.49429189019607855</c:v>
                </c:pt>
                <c:pt idx="85">
                  <c:v>0.49475754774916597</c:v>
                </c:pt>
                <c:pt idx="86">
                  <c:v>0.49521577791680399</c:v>
                </c:pt>
                <c:pt idx="87">
                  <c:v>0.49566841351869506</c:v>
                </c:pt>
                <c:pt idx="88">
                  <c:v>0.49586117326646567</c:v>
                </c:pt>
                <c:pt idx="89">
                  <c:v>0.49584394006823912</c:v>
                </c:pt>
                <c:pt idx="90">
                  <c:v>0.49574513360571154</c:v>
                </c:pt>
                <c:pt idx="91">
                  <c:v>0.49569584964397206</c:v>
                </c:pt>
                <c:pt idx="92">
                  <c:v>0.49564200042527973</c:v>
                </c:pt>
                <c:pt idx="93">
                  <c:v>0.49557877914085807</c:v>
                </c:pt>
                <c:pt idx="94">
                  <c:v>0.49553169152828735</c:v>
                </c:pt>
                <c:pt idx="95">
                  <c:v>0.4954863711331019</c:v>
                </c:pt>
                <c:pt idx="96">
                  <c:v>0.49546419332241248</c:v>
                </c:pt>
                <c:pt idx="97">
                  <c:v>0.49546613293430947</c:v>
                </c:pt>
                <c:pt idx="98">
                  <c:v>0.49549353275798741</c:v>
                </c:pt>
                <c:pt idx="99">
                  <c:v>0.4954882195448459</c:v>
                </c:pt>
              </c:numCache>
            </c:numRef>
          </c:val>
          <c:smooth val="0"/>
        </c:ser>
        <c:ser>
          <c:idx val="1"/>
          <c:order val="1"/>
          <c:tx>
            <c:v>Hohla</c:v>
          </c:tx>
          <c:marker>
            <c:symbol val="none"/>
          </c:marker>
          <c:val>
            <c:numRef>
              <c:f>Лист1!$C$3:$CX$3</c:f>
              <c:numCache>
                <c:formatCode>General</c:formatCode>
                <c:ptCount val="100"/>
                <c:pt idx="0">
                  <c:v>1.0334436906377205</c:v>
                </c:pt>
                <c:pt idx="1">
                  <c:v>1.0337242128121589</c:v>
                </c:pt>
                <c:pt idx="2">
                  <c:v>1.034308987238665</c:v>
                </c:pt>
                <c:pt idx="3">
                  <c:v>1.0375033948940813</c:v>
                </c:pt>
                <c:pt idx="4">
                  <c:v>1.042344471610976</c:v>
                </c:pt>
                <c:pt idx="5">
                  <c:v>1.0457391304347856</c:v>
                </c:pt>
                <c:pt idx="6">
                  <c:v>1.0477369626839601</c:v>
                </c:pt>
                <c:pt idx="7">
                  <c:v>1.0493073681348515</c:v>
                </c:pt>
                <c:pt idx="8">
                  <c:v>1.0507605838092671</c:v>
                </c:pt>
                <c:pt idx="9">
                  <c:v>1.0519303590859619</c:v>
                </c:pt>
                <c:pt idx="10">
                  <c:v>1.0529400123685797</c:v>
                </c:pt>
                <c:pt idx="11">
                  <c:v>1.0538296135002718</c:v>
                </c:pt>
                <c:pt idx="12">
                  <c:v>1.0545845986303382</c:v>
                </c:pt>
                <c:pt idx="13">
                  <c:v>1.0554678260192956</c:v>
                </c:pt>
                <c:pt idx="14">
                  <c:v>1.0562344501952254</c:v>
                </c:pt>
                <c:pt idx="15">
                  <c:v>1.0569536784741178</c:v>
                </c:pt>
                <c:pt idx="16">
                  <c:v>1.0576614881439115</c:v>
                </c:pt>
                <c:pt idx="17">
                  <c:v>1.0584183024354807</c:v>
                </c:pt>
                <c:pt idx="18">
                  <c:v>1.0591041005841595</c:v>
                </c:pt>
                <c:pt idx="19">
                  <c:v>1.0597183578832499</c:v>
                </c:pt>
                <c:pt idx="20">
                  <c:v>1.0603732865588251</c:v>
                </c:pt>
                <c:pt idx="21">
                  <c:v>1.0610507641921396</c:v>
                </c:pt>
                <c:pt idx="22">
                  <c:v>1.0617037590950615</c:v>
                </c:pt>
                <c:pt idx="23">
                  <c:v>1.0623239805206637</c:v>
                </c:pt>
                <c:pt idx="24">
                  <c:v>1.062885878175361</c:v>
                </c:pt>
                <c:pt idx="25">
                  <c:v>1.0636783312316083</c:v>
                </c:pt>
                <c:pt idx="26">
                  <c:v>1.0643809784093965</c:v>
                </c:pt>
                <c:pt idx="27">
                  <c:v>1.0650323166445348</c:v>
                </c:pt>
                <c:pt idx="28">
                  <c:v>1.0656598116036291</c:v>
                </c:pt>
                <c:pt idx="29">
                  <c:v>1.0662652261123258</c:v>
                </c:pt>
                <c:pt idx="30">
                  <c:v>1.0669431181324702</c:v>
                </c:pt>
                <c:pt idx="31">
                  <c:v>1.0683864429392433</c:v>
                </c:pt>
                <c:pt idx="32">
                  <c:v>1.0696277032575965</c:v>
                </c:pt>
                <c:pt idx="33">
                  <c:v>1.071208926615558</c:v>
                </c:pt>
                <c:pt idx="34">
                  <c:v>1.0726761356966807</c:v>
                </c:pt>
                <c:pt idx="35">
                  <c:v>1.0741210045662117</c:v>
                </c:pt>
                <c:pt idx="36">
                  <c:v>1.0754780650752163</c:v>
                </c:pt>
                <c:pt idx="37">
                  <c:v>1.0769263619575273</c:v>
                </c:pt>
                <c:pt idx="38">
                  <c:v>1.0783173384516962</c:v>
                </c:pt>
                <c:pt idx="39">
                  <c:v>1.0796196516730676</c:v>
                </c:pt>
                <c:pt idx="40">
                  <c:v>1.0808735655257822</c:v>
                </c:pt>
                <c:pt idx="41">
                  <c:v>1.0820285792692539</c:v>
                </c:pt>
                <c:pt idx="42">
                  <c:v>1.0831442907391711</c:v>
                </c:pt>
                <c:pt idx="43">
                  <c:v>1.084255965753081</c:v>
                </c:pt>
                <c:pt idx="44">
                  <c:v>1.0862907626110021</c:v>
                </c:pt>
                <c:pt idx="45">
                  <c:v>1.088045210224553</c:v>
                </c:pt>
                <c:pt idx="46">
                  <c:v>1.0899321768313694</c:v>
                </c:pt>
                <c:pt idx="47">
                  <c:v>1.0915681120579079</c:v>
                </c:pt>
                <c:pt idx="48">
                  <c:v>1.0927384646462368</c:v>
                </c:pt>
                <c:pt idx="49">
                  <c:v>1.0938753575357534</c:v>
                </c:pt>
                <c:pt idx="50">
                  <c:v>1.0949838983736537</c:v>
                </c:pt>
                <c:pt idx="51">
                  <c:v>1.0956565132720884</c:v>
                </c:pt>
                <c:pt idx="52">
                  <c:v>1.0963231177518447</c:v>
                </c:pt>
                <c:pt idx="53">
                  <c:v>1.0968298254201319</c:v>
                </c:pt>
                <c:pt idx="54">
                  <c:v>1.096807991787889</c:v>
                </c:pt>
                <c:pt idx="55">
                  <c:v>1.0967781877213696</c:v>
                </c:pt>
                <c:pt idx="56">
                  <c:v>1.0967962272725087</c:v>
                </c:pt>
                <c:pt idx="57">
                  <c:v>1.0968721723757759</c:v>
                </c:pt>
                <c:pt idx="58">
                  <c:v>1.0969161140785</c:v>
                </c:pt>
                <c:pt idx="59">
                  <c:v>1.0969533462033472</c:v>
                </c:pt>
                <c:pt idx="60">
                  <c:v>1.0969869530808376</c:v>
                </c:pt>
                <c:pt idx="61">
                  <c:v>1.0970280121768836</c:v>
                </c:pt>
                <c:pt idx="62">
                  <c:v>1.0970566793282768</c:v>
                </c:pt>
                <c:pt idx="63">
                  <c:v>1.0970941037410247</c:v>
                </c:pt>
                <c:pt idx="64">
                  <c:v>1.0971226817921069</c:v>
                </c:pt>
                <c:pt idx="65">
                  <c:v>1.0971432278586988</c:v>
                </c:pt>
                <c:pt idx="66">
                  <c:v>1.0971595187917864</c:v>
                </c:pt>
                <c:pt idx="67">
                  <c:v>1.0970140717978762</c:v>
                </c:pt>
                <c:pt idx="68">
                  <c:v>1.0969457032611722</c:v>
                </c:pt>
                <c:pt idx="69">
                  <c:v>1.0969300726927957</c:v>
                </c:pt>
                <c:pt idx="70">
                  <c:v>1.0969192916837083</c:v>
                </c:pt>
                <c:pt idx="71">
                  <c:v>1.0969200024595649</c:v>
                </c:pt>
                <c:pt idx="72">
                  <c:v>1.0969696946718241</c:v>
                </c:pt>
                <c:pt idx="73">
                  <c:v>1.0971029376552619</c:v>
                </c:pt>
                <c:pt idx="74">
                  <c:v>1.0971448352256947</c:v>
                </c:pt>
                <c:pt idx="75">
                  <c:v>1.0983234072022161</c:v>
                </c:pt>
                <c:pt idx="76">
                  <c:v>1.099266156398329</c:v>
                </c:pt>
                <c:pt idx="77">
                  <c:v>1.1001905310137063</c:v>
                </c:pt>
                <c:pt idx="78">
                  <c:v>1.1011141135555726</c:v>
                </c:pt>
                <c:pt idx="79">
                  <c:v>1.1021430255130351</c:v>
                </c:pt>
                <c:pt idx="80">
                  <c:v>1.1030213181281179</c:v>
                </c:pt>
                <c:pt idx="81">
                  <c:v>1.1036901410357096</c:v>
                </c:pt>
                <c:pt idx="82">
                  <c:v>1.1040103795699023</c:v>
                </c:pt>
                <c:pt idx="83">
                  <c:v>1.1041995848867059</c:v>
                </c:pt>
                <c:pt idx="84">
                  <c:v>1.1043916559125722</c:v>
                </c:pt>
                <c:pt idx="85">
                  <c:v>1.1046020994832011</c:v>
                </c:pt>
                <c:pt idx="86">
                  <c:v>1.1035005253694343</c:v>
                </c:pt>
                <c:pt idx="87">
                  <c:v>1.1026346391934949</c:v>
                </c:pt>
                <c:pt idx="88">
                  <c:v>1.1017399018532963</c:v>
                </c:pt>
                <c:pt idx="89">
                  <c:v>1.1009126498578667</c:v>
                </c:pt>
                <c:pt idx="90">
                  <c:v>1.1001383790062518</c:v>
                </c:pt>
                <c:pt idx="91">
                  <c:v>1.0993907115724273</c:v>
                </c:pt>
                <c:pt idx="92">
                  <c:v>1.0986634704877183</c:v>
                </c:pt>
                <c:pt idx="93">
                  <c:v>1.0979342392076954</c:v>
                </c:pt>
                <c:pt idx="94">
                  <c:v>1.097224435357401</c:v>
                </c:pt>
                <c:pt idx="95">
                  <c:v>1.0965614844475391</c:v>
                </c:pt>
                <c:pt idx="96">
                  <c:v>1.0959494216290866</c:v>
                </c:pt>
                <c:pt idx="97">
                  <c:v>1.095381401724564</c:v>
                </c:pt>
                <c:pt idx="98">
                  <c:v>1.0948091452579862</c:v>
                </c:pt>
                <c:pt idx="99">
                  <c:v>1.0942436698271056</c:v>
                </c:pt>
              </c:numCache>
            </c:numRef>
          </c:val>
          <c:smooth val="0"/>
        </c:ser>
        <c:ser>
          <c:idx val="2"/>
          <c:order val="2"/>
          <c:tx>
            <c:v>Koto</c:v>
          </c:tx>
          <c:marker>
            <c:symbol val="none"/>
          </c:marker>
          <c:val>
            <c:numRef>
              <c:f>Лист1!$C$4:$CX$4</c:f>
              <c:numCache>
                <c:formatCode>General</c:formatCode>
                <c:ptCount val="100"/>
                <c:pt idx="0">
                  <c:v>8.1056581986143197E-2</c:v>
                </c:pt>
                <c:pt idx="1">
                  <c:v>8.1853883915679923E-2</c:v>
                </c:pt>
                <c:pt idx="2">
                  <c:v>8.236953591372996E-2</c:v>
                </c:pt>
                <c:pt idx="3">
                  <c:v>8.2410430511412905E-2</c:v>
                </c:pt>
                <c:pt idx="4">
                  <c:v>8.2536994219653034E-2</c:v>
                </c:pt>
                <c:pt idx="5">
                  <c:v>8.2698275031319116E-2</c:v>
                </c:pt>
                <c:pt idx="6">
                  <c:v>8.3051309592663006E-2</c:v>
                </c:pt>
                <c:pt idx="7">
                  <c:v>8.3198221000867975E-2</c:v>
                </c:pt>
                <c:pt idx="8">
                  <c:v>8.3138503086419985E-2</c:v>
                </c:pt>
                <c:pt idx="9">
                  <c:v>8.3179160636758204E-2</c:v>
                </c:pt>
                <c:pt idx="10">
                  <c:v>8.3270253197873303E-2</c:v>
                </c:pt>
                <c:pt idx="11">
                  <c:v>8.3489960420890144E-2</c:v>
                </c:pt>
                <c:pt idx="12">
                  <c:v>8.3483599251270135E-2</c:v>
                </c:pt>
                <c:pt idx="13">
                  <c:v>8.3435857101461411E-2</c:v>
                </c:pt>
                <c:pt idx="14">
                  <c:v>8.3378937198067785E-2</c:v>
                </c:pt>
                <c:pt idx="15">
                  <c:v>8.3253841693244679E-2</c:v>
                </c:pt>
                <c:pt idx="16">
                  <c:v>8.3247748055138709E-2</c:v>
                </c:pt>
                <c:pt idx="17">
                  <c:v>8.3279341133997417E-2</c:v>
                </c:pt>
                <c:pt idx="18">
                  <c:v>8.3309252527721062E-2</c:v>
                </c:pt>
                <c:pt idx="19">
                  <c:v>8.3335268505080204E-2</c:v>
                </c:pt>
                <c:pt idx="20">
                  <c:v>8.3369420939107403E-2</c:v>
                </c:pt>
                <c:pt idx="21">
                  <c:v>8.3517809521295006E-2</c:v>
                </c:pt>
                <c:pt idx="22">
                  <c:v>8.3672409872925374E-2</c:v>
                </c:pt>
                <c:pt idx="23">
                  <c:v>8.3706892376247247E-2</c:v>
                </c:pt>
                <c:pt idx="24">
                  <c:v>8.3788255813953577E-2</c:v>
                </c:pt>
                <c:pt idx="25">
                  <c:v>8.3755787684255331E-2</c:v>
                </c:pt>
                <c:pt idx="26">
                  <c:v>8.3678926162928491E-2</c:v>
                </c:pt>
                <c:pt idx="27">
                  <c:v>8.3571428571428616E-2</c:v>
                </c:pt>
                <c:pt idx="28">
                  <c:v>8.3467644815543057E-2</c:v>
                </c:pt>
                <c:pt idx="29">
                  <c:v>8.3352644347404026E-2</c:v>
                </c:pt>
                <c:pt idx="30">
                  <c:v>8.3233978995622529E-2</c:v>
                </c:pt>
                <c:pt idx="31">
                  <c:v>8.3122906350130976E-2</c:v>
                </c:pt>
                <c:pt idx="32">
                  <c:v>8.3019972451790644E-2</c:v>
                </c:pt>
                <c:pt idx="33">
                  <c:v>8.2923003068904752E-2</c:v>
                </c:pt>
                <c:pt idx="34">
                  <c:v>8.2815910037484425E-2</c:v>
                </c:pt>
                <c:pt idx="35">
                  <c:v>8.268348400894332E-2</c:v>
                </c:pt>
                <c:pt idx="36">
                  <c:v>8.2554243274779976E-2</c:v>
                </c:pt>
                <c:pt idx="37">
                  <c:v>8.2426166817686358E-2</c:v>
                </c:pt>
                <c:pt idx="38">
                  <c:v>8.2301929438532012E-2</c:v>
                </c:pt>
                <c:pt idx="39">
                  <c:v>8.2163941605839452E-2</c:v>
                </c:pt>
                <c:pt idx="40">
                  <c:v>8.2019033508092101E-2</c:v>
                </c:pt>
                <c:pt idx="41">
                  <c:v>8.1883059972455222E-2</c:v>
                </c:pt>
                <c:pt idx="42">
                  <c:v>8.1751593655281257E-2</c:v>
                </c:pt>
                <c:pt idx="43">
                  <c:v>8.1624126385161075E-2</c:v>
                </c:pt>
                <c:pt idx="44">
                  <c:v>8.1532293697205965E-2</c:v>
                </c:pt>
                <c:pt idx="45">
                  <c:v>8.1434184925671241E-2</c:v>
                </c:pt>
                <c:pt idx="46">
                  <c:v>8.133125007781071E-2</c:v>
                </c:pt>
                <c:pt idx="47">
                  <c:v>8.1228660618476042E-2</c:v>
                </c:pt>
                <c:pt idx="48">
                  <c:v>8.1112591406586179E-2</c:v>
                </c:pt>
                <c:pt idx="49">
                  <c:v>8.0990746705710284E-2</c:v>
                </c:pt>
                <c:pt idx="50">
                  <c:v>8.0867477629598977E-2</c:v>
                </c:pt>
                <c:pt idx="51">
                  <c:v>8.0732549753205998E-2</c:v>
                </c:pt>
                <c:pt idx="52">
                  <c:v>8.0603032582007891E-2</c:v>
                </c:pt>
                <c:pt idx="53">
                  <c:v>8.0475476942788546E-2</c:v>
                </c:pt>
                <c:pt idx="54">
                  <c:v>8.034417488669672E-2</c:v>
                </c:pt>
                <c:pt idx="55">
                  <c:v>8.020691027951217E-2</c:v>
                </c:pt>
                <c:pt idx="56">
                  <c:v>8.0082880322872793E-2</c:v>
                </c:pt>
                <c:pt idx="57">
                  <c:v>7.9956327237027072E-2</c:v>
                </c:pt>
                <c:pt idx="58">
                  <c:v>7.9839863849438142E-2</c:v>
                </c:pt>
                <c:pt idx="59">
                  <c:v>7.9743465491923529E-2</c:v>
                </c:pt>
                <c:pt idx="60">
                  <c:v>7.9645258230432794E-2</c:v>
                </c:pt>
                <c:pt idx="61">
                  <c:v>7.9541154389390967E-2</c:v>
                </c:pt>
                <c:pt idx="62">
                  <c:v>7.9444491102339518E-2</c:v>
                </c:pt>
                <c:pt idx="63">
                  <c:v>7.9345642825639495E-2</c:v>
                </c:pt>
                <c:pt idx="64">
                  <c:v>7.9277556561085941E-2</c:v>
                </c:pt>
                <c:pt idx="65">
                  <c:v>7.9212112296843357E-2</c:v>
                </c:pt>
                <c:pt idx="66">
                  <c:v>7.9128767580578727E-2</c:v>
                </c:pt>
                <c:pt idx="67">
                  <c:v>7.9023143257891879E-2</c:v>
                </c:pt>
                <c:pt idx="68">
                  <c:v>7.8914750516378737E-2</c:v>
                </c:pt>
                <c:pt idx="69">
                  <c:v>7.8793856511676738E-2</c:v>
                </c:pt>
                <c:pt idx="70">
                  <c:v>7.867076946060543E-2</c:v>
                </c:pt>
                <c:pt idx="71">
                  <c:v>7.8541728067590216E-2</c:v>
                </c:pt>
                <c:pt idx="72">
                  <c:v>7.8415813194623873E-2</c:v>
                </c:pt>
                <c:pt idx="73">
                  <c:v>7.8294730885412236E-2</c:v>
                </c:pt>
                <c:pt idx="74">
                  <c:v>7.8160314650934218E-2</c:v>
                </c:pt>
                <c:pt idx="75">
                  <c:v>7.8025345156931963E-2</c:v>
                </c:pt>
                <c:pt idx="76">
                  <c:v>7.7892178659593039E-2</c:v>
                </c:pt>
                <c:pt idx="77">
                  <c:v>7.7761955591893694E-2</c:v>
                </c:pt>
                <c:pt idx="78">
                  <c:v>7.7636171278607904E-2</c:v>
                </c:pt>
                <c:pt idx="79">
                  <c:v>7.7504874446085559E-2</c:v>
                </c:pt>
                <c:pt idx="80">
                  <c:v>7.7376032454834695E-2</c:v>
                </c:pt>
                <c:pt idx="81">
                  <c:v>7.7253339870082219E-2</c:v>
                </c:pt>
                <c:pt idx="82">
                  <c:v>7.7147585017776577E-2</c:v>
                </c:pt>
                <c:pt idx="83">
                  <c:v>7.7044935986816943E-2</c:v>
                </c:pt>
                <c:pt idx="84">
                  <c:v>7.6939401322658821E-2</c:v>
                </c:pt>
                <c:pt idx="85">
                  <c:v>7.6827876693944058E-2</c:v>
                </c:pt>
                <c:pt idx="86">
                  <c:v>7.6718693643113248E-2</c:v>
                </c:pt>
                <c:pt idx="87">
                  <c:v>7.6611301047190855E-2</c:v>
                </c:pt>
                <c:pt idx="88">
                  <c:v>7.6500645668033385E-2</c:v>
                </c:pt>
                <c:pt idx="89">
                  <c:v>7.6391045267489702E-2</c:v>
                </c:pt>
                <c:pt idx="90">
                  <c:v>7.6293602662897336E-2</c:v>
                </c:pt>
                <c:pt idx="91">
                  <c:v>7.6197779038141872E-2</c:v>
                </c:pt>
                <c:pt idx="92">
                  <c:v>7.6103681169402387E-2</c:v>
                </c:pt>
                <c:pt idx="93">
                  <c:v>7.6026054520093186E-2</c:v>
                </c:pt>
                <c:pt idx="94">
                  <c:v>7.5949055130407783E-2</c:v>
                </c:pt>
                <c:pt idx="95">
                  <c:v>7.5885030177104781E-2</c:v>
                </c:pt>
                <c:pt idx="96">
                  <c:v>7.5822293508337787E-2</c:v>
                </c:pt>
                <c:pt idx="97">
                  <c:v>7.576056320954265E-2</c:v>
                </c:pt>
                <c:pt idx="98">
                  <c:v>7.5701188954308343E-2</c:v>
                </c:pt>
                <c:pt idx="99">
                  <c:v>7.5643774145616641E-2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2320"/>
        <c:axId val="149673856"/>
      </c:lineChart>
      <c:catAx>
        <c:axId val="1496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 промежуток инвестирования, дни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673856"/>
        <c:crosses val="autoZero"/>
        <c:auto val="1"/>
        <c:lblAlgn val="ctr"/>
        <c:lblOffset val="100"/>
        <c:noMultiLvlLbl val="0"/>
      </c:catAx>
      <c:valAx>
        <c:axId val="14967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Средняя суточная доходность,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[Средняя ежедневная доходность.xlsx]Отчет по категориям!СводнаяТаблица1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'Отчет по категориям'!$B$1230:$B$1231</c:f>
              <c:strCache>
                <c:ptCount val="1"/>
                <c:pt idx="0">
                  <c:v>Высокое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категориям'!$B$1232:$B$1434</c:f>
              <c:numCache>
                <c:formatCode>General</c:formatCode>
                <c:ptCount val="200"/>
                <c:pt idx="0">
                  <c:v>1.4312046271385499</c:v>
                </c:pt>
                <c:pt idx="1">
                  <c:v>3.7392310345610502</c:v>
                </c:pt>
                <c:pt idx="2">
                  <c:v>8.7382040553674406E-2</c:v>
                </c:pt>
                <c:pt idx="3">
                  <c:v>3.9212941468251001</c:v>
                </c:pt>
                <c:pt idx="4">
                  <c:v>3.97790155219566</c:v>
                </c:pt>
                <c:pt idx="5">
                  <c:v>2.7660677098166899</c:v>
                </c:pt>
                <c:pt idx="6">
                  <c:v>3.23772452472608</c:v>
                </c:pt>
                <c:pt idx="7">
                  <c:v>3.23772452472608</c:v>
                </c:pt>
                <c:pt idx="8">
                  <c:v>2.6493288779181299</c:v>
                </c:pt>
                <c:pt idx="9">
                  <c:v>2.0940758892823501</c:v>
                </c:pt>
                <c:pt idx="10">
                  <c:v>2.0940758892823501</c:v>
                </c:pt>
                <c:pt idx="11">
                  <c:v>2.0940758892823501</c:v>
                </c:pt>
                <c:pt idx="12">
                  <c:v>1.5531742642547099</c:v>
                </c:pt>
                <c:pt idx="13">
                  <c:v>1.68213838387439</c:v>
                </c:pt>
                <c:pt idx="14">
                  <c:v>1.72093734700477</c:v>
                </c:pt>
                <c:pt idx="15">
                  <c:v>0.16602996172974499</c:v>
                </c:pt>
                <c:pt idx="16">
                  <c:v>0.16602996172974499</c:v>
                </c:pt>
                <c:pt idx="17">
                  <c:v>0.74112762517503705</c:v>
                </c:pt>
                <c:pt idx="18">
                  <c:v>0.74112762517503705</c:v>
                </c:pt>
                <c:pt idx="19">
                  <c:v>0.74112762517503705</c:v>
                </c:pt>
                <c:pt idx="20">
                  <c:v>0.74112762517503705</c:v>
                </c:pt>
                <c:pt idx="21">
                  <c:v>0.67096453921196397</c:v>
                </c:pt>
                <c:pt idx="22">
                  <c:v>0.67096453921196397</c:v>
                </c:pt>
                <c:pt idx="23">
                  <c:v>1.3132473634433901</c:v>
                </c:pt>
                <c:pt idx="24">
                  <c:v>0.67096453921196397</c:v>
                </c:pt>
                <c:pt idx="25">
                  <c:v>0.67096453921196397</c:v>
                </c:pt>
                <c:pt idx="26">
                  <c:v>0.67096453921196397</c:v>
                </c:pt>
                <c:pt idx="27">
                  <c:v>0.60343984886728996</c:v>
                </c:pt>
                <c:pt idx="28">
                  <c:v>0.60343984886728996</c:v>
                </c:pt>
                <c:pt idx="29">
                  <c:v>0.60343984886728996</c:v>
                </c:pt>
                <c:pt idx="30">
                  <c:v>0.60343984886728996</c:v>
                </c:pt>
                <c:pt idx="31">
                  <c:v>0.60343984886728996</c:v>
                </c:pt>
                <c:pt idx="32">
                  <c:v>0.60343984886728996</c:v>
                </c:pt>
                <c:pt idx="33">
                  <c:v>0.53873429447320897</c:v>
                </c:pt>
                <c:pt idx="34">
                  <c:v>4.1237195804749299E-2</c:v>
                </c:pt>
                <c:pt idx="35">
                  <c:v>0.53873429447320897</c:v>
                </c:pt>
                <c:pt idx="36">
                  <c:v>0.45967799323349201</c:v>
                </c:pt>
                <c:pt idx="37">
                  <c:v>0.47703345984780099</c:v>
                </c:pt>
                <c:pt idx="38">
                  <c:v>0.47703345984780099</c:v>
                </c:pt>
                <c:pt idx="39">
                  <c:v>0.495005758728981</c:v>
                </c:pt>
                <c:pt idx="40">
                  <c:v>0.495005758728981</c:v>
                </c:pt>
                <c:pt idx="41">
                  <c:v>0.45211816345419398</c:v>
                </c:pt>
                <c:pt idx="42">
                  <c:v>0.45211816345419398</c:v>
                </c:pt>
                <c:pt idx="43">
                  <c:v>0.45211816345419398</c:v>
                </c:pt>
                <c:pt idx="44">
                  <c:v>0.45211816345419398</c:v>
                </c:pt>
                <c:pt idx="45">
                  <c:v>2.15523588670424</c:v>
                </c:pt>
                <c:pt idx="46">
                  <c:v>0.45211816345419398</c:v>
                </c:pt>
                <c:pt idx="47">
                  <c:v>0.45211816345419398</c:v>
                </c:pt>
                <c:pt idx="48">
                  <c:v>0.45211816345419398</c:v>
                </c:pt>
                <c:pt idx="49">
                  <c:v>0.45211816345419398</c:v>
                </c:pt>
                <c:pt idx="50">
                  <c:v>0.45211816345419398</c:v>
                </c:pt>
                <c:pt idx="51">
                  <c:v>0.45211816345419398</c:v>
                </c:pt>
                <c:pt idx="52">
                  <c:v>0.45211816345419398</c:v>
                </c:pt>
                <c:pt idx="53">
                  <c:v>0.45211816345419398</c:v>
                </c:pt>
                <c:pt idx="54">
                  <c:v>0.45211816345419398</c:v>
                </c:pt>
                <c:pt idx="55">
                  <c:v>0.45211816345419398</c:v>
                </c:pt>
                <c:pt idx="56">
                  <c:v>2.1985388149829399</c:v>
                </c:pt>
                <c:pt idx="57">
                  <c:v>0.45211816345419398</c:v>
                </c:pt>
                <c:pt idx="58">
                  <c:v>0.45211816345419398</c:v>
                </c:pt>
                <c:pt idx="59">
                  <c:v>0.45211816345419398</c:v>
                </c:pt>
                <c:pt idx="60">
                  <c:v>0.45211816345419398</c:v>
                </c:pt>
                <c:pt idx="61">
                  <c:v>0.45211816345419398</c:v>
                </c:pt>
                <c:pt idx="62">
                  <c:v>0.45211816345419398</c:v>
                </c:pt>
                <c:pt idx="63">
                  <c:v>0.45211816345419398</c:v>
                </c:pt>
                <c:pt idx="64">
                  <c:v>0.45211816345419398</c:v>
                </c:pt>
                <c:pt idx="65">
                  <c:v>0.45211816345419398</c:v>
                </c:pt>
                <c:pt idx="66">
                  <c:v>0.45211816345419398</c:v>
                </c:pt>
                <c:pt idx="67">
                  <c:v>0.25316615888772398</c:v>
                </c:pt>
                <c:pt idx="68">
                  <c:v>0.45211816345419398</c:v>
                </c:pt>
                <c:pt idx="69">
                  <c:v>0.45211816345419398</c:v>
                </c:pt>
                <c:pt idx="70">
                  <c:v>0.45211816345419398</c:v>
                </c:pt>
                <c:pt idx="71">
                  <c:v>0.46985381694224598</c:v>
                </c:pt>
                <c:pt idx="72">
                  <c:v>0.46985381694224598</c:v>
                </c:pt>
                <c:pt idx="73">
                  <c:v>0.46985381694224598</c:v>
                </c:pt>
                <c:pt idx="74">
                  <c:v>0.46985381694224598</c:v>
                </c:pt>
                <c:pt idx="75">
                  <c:v>0.46985381694224598</c:v>
                </c:pt>
                <c:pt idx="76">
                  <c:v>0.46985381694224598</c:v>
                </c:pt>
                <c:pt idx="77">
                  <c:v>0.393984869905873</c:v>
                </c:pt>
                <c:pt idx="78">
                  <c:v>2.4889779828774201</c:v>
                </c:pt>
                <c:pt idx="79">
                  <c:v>0.35405964254392303</c:v>
                </c:pt>
                <c:pt idx="80">
                  <c:v>0.51473820559082695</c:v>
                </c:pt>
                <c:pt idx="81">
                  <c:v>0.53470109008066502</c:v>
                </c:pt>
                <c:pt idx="82">
                  <c:v>0.53470109008066502</c:v>
                </c:pt>
                <c:pt idx="83">
                  <c:v>0.53470109008066502</c:v>
                </c:pt>
                <c:pt idx="84">
                  <c:v>0.53470109008066502</c:v>
                </c:pt>
                <c:pt idx="85">
                  <c:v>0.53470109008066502</c:v>
                </c:pt>
                <c:pt idx="86">
                  <c:v>0.53470109008066502</c:v>
                </c:pt>
                <c:pt idx="87">
                  <c:v>0.53470109008066502</c:v>
                </c:pt>
                <c:pt idx="88">
                  <c:v>0.53470109008066502</c:v>
                </c:pt>
                <c:pt idx="89">
                  <c:v>3.25440718828344</c:v>
                </c:pt>
                <c:pt idx="90">
                  <c:v>0.53470109008066502</c:v>
                </c:pt>
                <c:pt idx="91">
                  <c:v>0.53470109008066502</c:v>
                </c:pt>
                <c:pt idx="92">
                  <c:v>0.11207943385993099</c:v>
                </c:pt>
                <c:pt idx="93">
                  <c:v>0.11207943385993099</c:v>
                </c:pt>
                <c:pt idx="94">
                  <c:v>0.11207943385993099</c:v>
                </c:pt>
                <c:pt idx="95">
                  <c:v>8.7382040553674406E-2</c:v>
                </c:pt>
                <c:pt idx="96">
                  <c:v>8.7382040553674406E-2</c:v>
                </c:pt>
                <c:pt idx="97">
                  <c:v>8.7382040553674406E-2</c:v>
                </c:pt>
                <c:pt idx="98">
                  <c:v>8.7382040553674406E-2</c:v>
                </c:pt>
                <c:pt idx="99">
                  <c:v>8.7382040553674406E-2</c:v>
                </c:pt>
                <c:pt idx="100">
                  <c:v>1.4312046271385499</c:v>
                </c:pt>
                <c:pt idx="101">
                  <c:v>3.7392310345610502</c:v>
                </c:pt>
                <c:pt idx="102">
                  <c:v>8.7382040553674406E-2</c:v>
                </c:pt>
                <c:pt idx="103">
                  <c:v>3.9212941468251001</c:v>
                </c:pt>
                <c:pt idx="104">
                  <c:v>3.97790155219566</c:v>
                </c:pt>
                <c:pt idx="105">
                  <c:v>2.7660677098166899</c:v>
                </c:pt>
                <c:pt idx="106">
                  <c:v>3.23772452472608</c:v>
                </c:pt>
                <c:pt idx="107">
                  <c:v>3.23772452472608</c:v>
                </c:pt>
                <c:pt idx="108">
                  <c:v>2.6493288779181299</c:v>
                </c:pt>
                <c:pt idx="109">
                  <c:v>2.0940758892823501</c:v>
                </c:pt>
                <c:pt idx="110">
                  <c:v>2.0940758892823501</c:v>
                </c:pt>
                <c:pt idx="111">
                  <c:v>2.0940758892823501</c:v>
                </c:pt>
                <c:pt idx="112">
                  <c:v>1.5531742642547099</c:v>
                </c:pt>
                <c:pt idx="113">
                  <c:v>1.68213838387439</c:v>
                </c:pt>
                <c:pt idx="114">
                  <c:v>1.72093734700477</c:v>
                </c:pt>
                <c:pt idx="115">
                  <c:v>0.16602996172974499</c:v>
                </c:pt>
                <c:pt idx="116">
                  <c:v>0.16602996172974499</c:v>
                </c:pt>
                <c:pt idx="117">
                  <c:v>0.74112762517503705</c:v>
                </c:pt>
                <c:pt idx="118">
                  <c:v>0.74112762517503705</c:v>
                </c:pt>
                <c:pt idx="119">
                  <c:v>0.74112762517503705</c:v>
                </c:pt>
                <c:pt idx="120">
                  <c:v>0.74112762517503705</c:v>
                </c:pt>
                <c:pt idx="121">
                  <c:v>0.67096453921196397</c:v>
                </c:pt>
                <c:pt idx="122">
                  <c:v>0.67096453921196397</c:v>
                </c:pt>
                <c:pt idx="123">
                  <c:v>1.3132473634433901</c:v>
                </c:pt>
                <c:pt idx="124">
                  <c:v>0.67096453921196397</c:v>
                </c:pt>
                <c:pt idx="125">
                  <c:v>0.67096453921196397</c:v>
                </c:pt>
                <c:pt idx="126">
                  <c:v>0.67096453921196397</c:v>
                </c:pt>
                <c:pt idx="127">
                  <c:v>0.60343984886728996</c:v>
                </c:pt>
                <c:pt idx="128">
                  <c:v>0.60343984886728996</c:v>
                </c:pt>
                <c:pt idx="129">
                  <c:v>0.60343984886728996</c:v>
                </c:pt>
                <c:pt idx="130">
                  <c:v>0.60343984886728996</c:v>
                </c:pt>
                <c:pt idx="131">
                  <c:v>0.60343984886728996</c:v>
                </c:pt>
                <c:pt idx="132">
                  <c:v>0.60343984886728996</c:v>
                </c:pt>
                <c:pt idx="133">
                  <c:v>0.53873429447320897</c:v>
                </c:pt>
                <c:pt idx="134">
                  <c:v>4.1237195804749299E-2</c:v>
                </c:pt>
                <c:pt idx="135">
                  <c:v>0.53873429447320897</c:v>
                </c:pt>
                <c:pt idx="136">
                  <c:v>0.45967799323349201</c:v>
                </c:pt>
                <c:pt idx="137">
                  <c:v>0.47703345984780099</c:v>
                </c:pt>
                <c:pt idx="138">
                  <c:v>0.47703345984780099</c:v>
                </c:pt>
                <c:pt idx="139">
                  <c:v>0.495005758728981</c:v>
                </c:pt>
                <c:pt idx="140">
                  <c:v>0.495005758728981</c:v>
                </c:pt>
                <c:pt idx="141">
                  <c:v>0.45211816345419398</c:v>
                </c:pt>
                <c:pt idx="142">
                  <c:v>0.45211816345419398</c:v>
                </c:pt>
                <c:pt idx="143">
                  <c:v>0.45211816345419398</c:v>
                </c:pt>
                <c:pt idx="144">
                  <c:v>0.45211816345419398</c:v>
                </c:pt>
                <c:pt idx="145">
                  <c:v>2.15523588670424</c:v>
                </c:pt>
                <c:pt idx="146">
                  <c:v>0.45211816345419398</c:v>
                </c:pt>
                <c:pt idx="147">
                  <c:v>0.45211816345419398</c:v>
                </c:pt>
                <c:pt idx="148">
                  <c:v>0.45211816345419398</c:v>
                </c:pt>
                <c:pt idx="149">
                  <c:v>0.45211816345419398</c:v>
                </c:pt>
                <c:pt idx="150">
                  <c:v>0.45211816345419398</c:v>
                </c:pt>
                <c:pt idx="151">
                  <c:v>0.45211816345419398</c:v>
                </c:pt>
                <c:pt idx="152">
                  <c:v>0.45211816345419398</c:v>
                </c:pt>
                <c:pt idx="153">
                  <c:v>0.45211816345419398</c:v>
                </c:pt>
                <c:pt idx="154">
                  <c:v>0.45211816345419398</c:v>
                </c:pt>
                <c:pt idx="155">
                  <c:v>0.45211816345419398</c:v>
                </c:pt>
                <c:pt idx="156">
                  <c:v>2.1985388149829399</c:v>
                </c:pt>
                <c:pt idx="157">
                  <c:v>0.45211816345419398</c:v>
                </c:pt>
                <c:pt idx="158">
                  <c:v>0.45211816345419398</c:v>
                </c:pt>
                <c:pt idx="159">
                  <c:v>0.45211816345419398</c:v>
                </c:pt>
                <c:pt idx="160">
                  <c:v>0.45211816345419398</c:v>
                </c:pt>
                <c:pt idx="161">
                  <c:v>0.45211816345419398</c:v>
                </c:pt>
                <c:pt idx="162">
                  <c:v>0.45211816345419398</c:v>
                </c:pt>
                <c:pt idx="163">
                  <c:v>0.45211816345419398</c:v>
                </c:pt>
                <c:pt idx="164">
                  <c:v>0.45211816345419398</c:v>
                </c:pt>
                <c:pt idx="165">
                  <c:v>0.45211816345419398</c:v>
                </c:pt>
                <c:pt idx="166">
                  <c:v>0.45211816345419398</c:v>
                </c:pt>
                <c:pt idx="167">
                  <c:v>0.25316615888772398</c:v>
                </c:pt>
                <c:pt idx="168">
                  <c:v>0.45211816345419398</c:v>
                </c:pt>
                <c:pt idx="169">
                  <c:v>0.45211816345419398</c:v>
                </c:pt>
                <c:pt idx="170">
                  <c:v>0.45211816345419398</c:v>
                </c:pt>
                <c:pt idx="171">
                  <c:v>0.46985381694224598</c:v>
                </c:pt>
                <c:pt idx="172">
                  <c:v>0.46985381694224598</c:v>
                </c:pt>
                <c:pt idx="173">
                  <c:v>0.46985381694224598</c:v>
                </c:pt>
                <c:pt idx="174">
                  <c:v>0.46985381694224598</c:v>
                </c:pt>
                <c:pt idx="175">
                  <c:v>0.46985381694224598</c:v>
                </c:pt>
                <c:pt idx="176">
                  <c:v>0.46985381694224598</c:v>
                </c:pt>
                <c:pt idx="177">
                  <c:v>0.393984869905873</c:v>
                </c:pt>
                <c:pt idx="178">
                  <c:v>2.4889779828774201</c:v>
                </c:pt>
                <c:pt idx="179">
                  <c:v>0.35405964254392303</c:v>
                </c:pt>
                <c:pt idx="180">
                  <c:v>0.51473820559082695</c:v>
                </c:pt>
                <c:pt idx="181">
                  <c:v>0.53470109008066502</c:v>
                </c:pt>
                <c:pt idx="182">
                  <c:v>0.53470109008066502</c:v>
                </c:pt>
                <c:pt idx="183">
                  <c:v>0.53470109008066502</c:v>
                </c:pt>
                <c:pt idx="184">
                  <c:v>0.53470109008066502</c:v>
                </c:pt>
                <c:pt idx="185">
                  <c:v>0.53470109008066502</c:v>
                </c:pt>
                <c:pt idx="186">
                  <c:v>0.53470109008066502</c:v>
                </c:pt>
                <c:pt idx="187">
                  <c:v>0.53470109008066502</c:v>
                </c:pt>
                <c:pt idx="188">
                  <c:v>0.53470109008066502</c:v>
                </c:pt>
                <c:pt idx="189">
                  <c:v>3.25440718828344</c:v>
                </c:pt>
                <c:pt idx="190">
                  <c:v>0.53470109008066502</c:v>
                </c:pt>
                <c:pt idx="191">
                  <c:v>0.53470109008066502</c:v>
                </c:pt>
                <c:pt idx="192">
                  <c:v>0.11207943385993099</c:v>
                </c:pt>
                <c:pt idx="193">
                  <c:v>0.11207943385993099</c:v>
                </c:pt>
                <c:pt idx="194">
                  <c:v>0.11207943385993099</c:v>
                </c:pt>
                <c:pt idx="195">
                  <c:v>8.7382040553674406E-2</c:v>
                </c:pt>
                <c:pt idx="196">
                  <c:v>8.7382040553674406E-2</c:v>
                </c:pt>
                <c:pt idx="197">
                  <c:v>8.7382040553674406E-2</c:v>
                </c:pt>
                <c:pt idx="198">
                  <c:v>8.7382040553674406E-2</c:v>
                </c:pt>
                <c:pt idx="199">
                  <c:v>8.7382040553674406E-2</c:v>
                </c:pt>
              </c:numCache>
            </c:numRef>
          </c:val>
        </c:ser>
        <c:ser>
          <c:idx val="1"/>
          <c:order val="1"/>
          <c:tx>
            <c:strRef>
              <c:f>'Отчет по категориям'!$C$1230:$C$1231</c:f>
              <c:strCache>
                <c:ptCount val="1"/>
                <c:pt idx="0">
                  <c:v>Низкое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категориям'!$C$1232:$C$1434</c:f>
              <c:numCache>
                <c:formatCode>General</c:formatCode>
                <c:ptCount val="200"/>
                <c:pt idx="0">
                  <c:v>64.791236052862303</c:v>
                </c:pt>
                <c:pt idx="1">
                  <c:v>60.057108510390101</c:v>
                </c:pt>
                <c:pt idx="2">
                  <c:v>58.698080314610102</c:v>
                </c:pt>
                <c:pt idx="3">
                  <c:v>59.446875646701997</c:v>
                </c:pt>
                <c:pt idx="4">
                  <c:v>58.621294573128203</c:v>
                </c:pt>
                <c:pt idx="5">
                  <c:v>59.976790007591902</c:v>
                </c:pt>
                <c:pt idx="6">
                  <c:v>59.0503799352812</c:v>
                </c:pt>
                <c:pt idx="7">
                  <c:v>59.0503799352812</c:v>
                </c:pt>
                <c:pt idx="8">
                  <c:v>59.780559310273802</c:v>
                </c:pt>
                <c:pt idx="9">
                  <c:v>60.607833803382</c:v>
                </c:pt>
                <c:pt idx="10">
                  <c:v>60.607833803382</c:v>
                </c:pt>
                <c:pt idx="11">
                  <c:v>60.607833803382</c:v>
                </c:pt>
                <c:pt idx="12">
                  <c:v>64.028122716180903</c:v>
                </c:pt>
                <c:pt idx="13">
                  <c:v>61.711420198630897</c:v>
                </c:pt>
                <c:pt idx="14">
                  <c:v>60.834136490017897</c:v>
                </c:pt>
                <c:pt idx="15">
                  <c:v>69.134567222171796</c:v>
                </c:pt>
                <c:pt idx="16">
                  <c:v>69.134567222171796</c:v>
                </c:pt>
                <c:pt idx="17">
                  <c:v>62.902463329756102</c:v>
                </c:pt>
                <c:pt idx="18">
                  <c:v>62.902463329756102</c:v>
                </c:pt>
                <c:pt idx="19">
                  <c:v>62.902463329756102</c:v>
                </c:pt>
                <c:pt idx="20">
                  <c:v>62.902463329756102</c:v>
                </c:pt>
                <c:pt idx="21">
                  <c:v>62.817774487334503</c:v>
                </c:pt>
                <c:pt idx="22">
                  <c:v>62.817774487334503</c:v>
                </c:pt>
                <c:pt idx="23">
                  <c:v>65.564134950659806</c:v>
                </c:pt>
                <c:pt idx="24">
                  <c:v>62.817774487334503</c:v>
                </c:pt>
                <c:pt idx="25">
                  <c:v>62.817774487334503</c:v>
                </c:pt>
                <c:pt idx="26">
                  <c:v>62.817774487334503</c:v>
                </c:pt>
                <c:pt idx="27">
                  <c:v>62.740066755434398</c:v>
                </c:pt>
                <c:pt idx="28">
                  <c:v>62.740066755434398</c:v>
                </c:pt>
                <c:pt idx="29">
                  <c:v>62.740066755434398</c:v>
                </c:pt>
                <c:pt idx="30">
                  <c:v>62.740066755434398</c:v>
                </c:pt>
                <c:pt idx="31">
                  <c:v>62.740066755434398</c:v>
                </c:pt>
                <c:pt idx="32">
                  <c:v>62.740066755434398</c:v>
                </c:pt>
                <c:pt idx="33">
                  <c:v>62.669960338114201</c:v>
                </c:pt>
                <c:pt idx="34">
                  <c:v>36.097628499694999</c:v>
                </c:pt>
                <c:pt idx="35">
                  <c:v>62.669960338114201</c:v>
                </c:pt>
                <c:pt idx="36">
                  <c:v>63.544088820028698</c:v>
                </c:pt>
                <c:pt idx="37">
                  <c:v>62.608130752585197</c:v>
                </c:pt>
                <c:pt idx="38">
                  <c:v>62.608130752585197</c:v>
                </c:pt>
                <c:pt idx="39">
                  <c:v>61.674104034200901</c:v>
                </c:pt>
                <c:pt idx="40">
                  <c:v>61.674104034200901</c:v>
                </c:pt>
                <c:pt idx="41">
                  <c:v>60.680460133955002</c:v>
                </c:pt>
                <c:pt idx="42">
                  <c:v>60.680460133955002</c:v>
                </c:pt>
                <c:pt idx="43">
                  <c:v>60.680460133955002</c:v>
                </c:pt>
                <c:pt idx="44">
                  <c:v>60.680460133955002</c:v>
                </c:pt>
                <c:pt idx="45">
                  <c:v>63.4072580748634</c:v>
                </c:pt>
                <c:pt idx="46">
                  <c:v>60.680460133955002</c:v>
                </c:pt>
                <c:pt idx="47">
                  <c:v>60.680460133955002</c:v>
                </c:pt>
                <c:pt idx="48">
                  <c:v>60.680460133955002</c:v>
                </c:pt>
                <c:pt idx="49">
                  <c:v>60.680460133955002</c:v>
                </c:pt>
                <c:pt idx="50">
                  <c:v>60.680460133955002</c:v>
                </c:pt>
                <c:pt idx="51">
                  <c:v>60.680460133955002</c:v>
                </c:pt>
                <c:pt idx="52">
                  <c:v>60.680460133955002</c:v>
                </c:pt>
                <c:pt idx="53">
                  <c:v>60.680460133955002</c:v>
                </c:pt>
                <c:pt idx="54">
                  <c:v>60.680460133955002</c:v>
                </c:pt>
                <c:pt idx="55">
                  <c:v>60.680460133955002</c:v>
                </c:pt>
                <c:pt idx="56">
                  <c:v>62.539992938261101</c:v>
                </c:pt>
                <c:pt idx="57">
                  <c:v>60.680460133955002</c:v>
                </c:pt>
                <c:pt idx="58">
                  <c:v>60.680460133955002</c:v>
                </c:pt>
                <c:pt idx="59">
                  <c:v>60.680460133955002</c:v>
                </c:pt>
                <c:pt idx="60">
                  <c:v>60.680460133955002</c:v>
                </c:pt>
                <c:pt idx="61">
                  <c:v>60.680460133955002</c:v>
                </c:pt>
                <c:pt idx="62">
                  <c:v>60.680460133955002</c:v>
                </c:pt>
                <c:pt idx="63">
                  <c:v>60.680460133955002</c:v>
                </c:pt>
                <c:pt idx="64">
                  <c:v>60.680460133955002</c:v>
                </c:pt>
                <c:pt idx="65">
                  <c:v>60.680460133955002</c:v>
                </c:pt>
                <c:pt idx="66">
                  <c:v>60.680460133955002</c:v>
                </c:pt>
                <c:pt idx="67">
                  <c:v>34.690299985425398</c:v>
                </c:pt>
                <c:pt idx="68">
                  <c:v>60.680460133955002</c:v>
                </c:pt>
                <c:pt idx="69">
                  <c:v>60.680460133955002</c:v>
                </c:pt>
                <c:pt idx="70">
                  <c:v>60.680460133955002</c:v>
                </c:pt>
                <c:pt idx="71">
                  <c:v>59.746007693785998</c:v>
                </c:pt>
                <c:pt idx="72">
                  <c:v>59.746007693785998</c:v>
                </c:pt>
                <c:pt idx="73">
                  <c:v>59.746007693785998</c:v>
                </c:pt>
                <c:pt idx="74">
                  <c:v>59.746007693785998</c:v>
                </c:pt>
                <c:pt idx="75">
                  <c:v>59.746007693785998</c:v>
                </c:pt>
                <c:pt idx="76">
                  <c:v>59.746007693785998</c:v>
                </c:pt>
                <c:pt idx="77">
                  <c:v>60.628341562789302</c:v>
                </c:pt>
                <c:pt idx="78">
                  <c:v>62.193086222004098</c:v>
                </c:pt>
                <c:pt idx="79">
                  <c:v>59.642786841661099</c:v>
                </c:pt>
                <c:pt idx="80">
                  <c:v>57.950122639118803</c:v>
                </c:pt>
                <c:pt idx="81">
                  <c:v>57.024330803044201</c:v>
                </c:pt>
                <c:pt idx="82">
                  <c:v>57.024330803044201</c:v>
                </c:pt>
                <c:pt idx="83">
                  <c:v>57.024330803044201</c:v>
                </c:pt>
                <c:pt idx="84">
                  <c:v>57.024330803044201</c:v>
                </c:pt>
                <c:pt idx="85">
                  <c:v>57.024330803044201</c:v>
                </c:pt>
                <c:pt idx="86">
                  <c:v>57.024330803044201</c:v>
                </c:pt>
                <c:pt idx="87">
                  <c:v>57.024330803044201</c:v>
                </c:pt>
                <c:pt idx="88">
                  <c:v>57.024330803044201</c:v>
                </c:pt>
                <c:pt idx="89">
                  <c:v>60.935916131767698</c:v>
                </c:pt>
                <c:pt idx="90">
                  <c:v>57.024330803044201</c:v>
                </c:pt>
                <c:pt idx="91">
                  <c:v>57.024330803044201</c:v>
                </c:pt>
                <c:pt idx="92">
                  <c:v>58.607263902776701</c:v>
                </c:pt>
                <c:pt idx="93">
                  <c:v>58.607263902776701</c:v>
                </c:pt>
                <c:pt idx="94">
                  <c:v>58.607263902776701</c:v>
                </c:pt>
                <c:pt idx="95">
                  <c:v>58.698080314610102</c:v>
                </c:pt>
                <c:pt idx="96">
                  <c:v>58.698080314610102</c:v>
                </c:pt>
                <c:pt idx="97">
                  <c:v>58.698080314610102</c:v>
                </c:pt>
                <c:pt idx="98">
                  <c:v>58.698080314610102</c:v>
                </c:pt>
                <c:pt idx="99">
                  <c:v>58.698080314610102</c:v>
                </c:pt>
                <c:pt idx="100">
                  <c:v>64.791236052862303</c:v>
                </c:pt>
                <c:pt idx="101">
                  <c:v>60.057108510390101</c:v>
                </c:pt>
                <c:pt idx="102">
                  <c:v>58.698080314610102</c:v>
                </c:pt>
                <c:pt idx="103">
                  <c:v>59.446875646701997</c:v>
                </c:pt>
                <c:pt idx="104">
                  <c:v>58.621294573128203</c:v>
                </c:pt>
                <c:pt idx="105">
                  <c:v>59.976790007591902</c:v>
                </c:pt>
                <c:pt idx="106">
                  <c:v>59.0503799352812</c:v>
                </c:pt>
                <c:pt idx="107">
                  <c:v>59.0503799352812</c:v>
                </c:pt>
                <c:pt idx="108">
                  <c:v>59.780559310273802</c:v>
                </c:pt>
                <c:pt idx="109">
                  <c:v>60.607833803382</c:v>
                </c:pt>
                <c:pt idx="110">
                  <c:v>60.607833803382</c:v>
                </c:pt>
                <c:pt idx="111">
                  <c:v>60.607833803382</c:v>
                </c:pt>
                <c:pt idx="112">
                  <c:v>64.028122716180903</c:v>
                </c:pt>
                <c:pt idx="113">
                  <c:v>61.711420198630897</c:v>
                </c:pt>
                <c:pt idx="114">
                  <c:v>60.834136490017897</c:v>
                </c:pt>
                <c:pt idx="115">
                  <c:v>69.134567222171796</c:v>
                </c:pt>
                <c:pt idx="116">
                  <c:v>69.134567222171796</c:v>
                </c:pt>
                <c:pt idx="117">
                  <c:v>62.902463329756102</c:v>
                </c:pt>
                <c:pt idx="118">
                  <c:v>62.902463329756102</c:v>
                </c:pt>
                <c:pt idx="119">
                  <c:v>62.902463329756102</c:v>
                </c:pt>
                <c:pt idx="120">
                  <c:v>62.902463329756102</c:v>
                </c:pt>
                <c:pt idx="121">
                  <c:v>62.817774487334503</c:v>
                </c:pt>
                <c:pt idx="122">
                  <c:v>62.817774487334503</c:v>
                </c:pt>
                <c:pt idx="123">
                  <c:v>65.564134950659806</c:v>
                </c:pt>
                <c:pt idx="124">
                  <c:v>62.817774487334503</c:v>
                </c:pt>
                <c:pt idx="125">
                  <c:v>62.817774487334503</c:v>
                </c:pt>
                <c:pt idx="126">
                  <c:v>62.817774487334503</c:v>
                </c:pt>
                <c:pt idx="127">
                  <c:v>62.740066755434398</c:v>
                </c:pt>
                <c:pt idx="128">
                  <c:v>62.740066755434398</c:v>
                </c:pt>
                <c:pt idx="129">
                  <c:v>62.740066755434398</c:v>
                </c:pt>
                <c:pt idx="130">
                  <c:v>62.740066755434398</c:v>
                </c:pt>
                <c:pt idx="131">
                  <c:v>62.740066755434398</c:v>
                </c:pt>
                <c:pt idx="132">
                  <c:v>62.740066755434398</c:v>
                </c:pt>
                <c:pt idx="133">
                  <c:v>62.669960338114201</c:v>
                </c:pt>
                <c:pt idx="134">
                  <c:v>36.097628499694999</c:v>
                </c:pt>
                <c:pt idx="135">
                  <c:v>62.669960338114201</c:v>
                </c:pt>
                <c:pt idx="136">
                  <c:v>63.544088820028698</c:v>
                </c:pt>
                <c:pt idx="137">
                  <c:v>62.608130752585197</c:v>
                </c:pt>
                <c:pt idx="138">
                  <c:v>62.608130752585197</c:v>
                </c:pt>
                <c:pt idx="139">
                  <c:v>61.674104034200901</c:v>
                </c:pt>
                <c:pt idx="140">
                  <c:v>61.674104034200901</c:v>
                </c:pt>
                <c:pt idx="141">
                  <c:v>60.680460133955002</c:v>
                </c:pt>
                <c:pt idx="142">
                  <c:v>60.680460133955002</c:v>
                </c:pt>
                <c:pt idx="143">
                  <c:v>60.680460133955002</c:v>
                </c:pt>
                <c:pt idx="144">
                  <c:v>60.680460133955002</c:v>
                </c:pt>
                <c:pt idx="145">
                  <c:v>63.4072580748634</c:v>
                </c:pt>
                <c:pt idx="146">
                  <c:v>60.680460133955002</c:v>
                </c:pt>
                <c:pt idx="147">
                  <c:v>60.680460133955002</c:v>
                </c:pt>
                <c:pt idx="148">
                  <c:v>60.680460133955002</c:v>
                </c:pt>
                <c:pt idx="149">
                  <c:v>60.680460133955002</c:v>
                </c:pt>
                <c:pt idx="150">
                  <c:v>60.680460133955002</c:v>
                </c:pt>
                <c:pt idx="151">
                  <c:v>60.680460133955002</c:v>
                </c:pt>
                <c:pt idx="152">
                  <c:v>60.680460133955002</c:v>
                </c:pt>
                <c:pt idx="153">
                  <c:v>60.680460133955002</c:v>
                </c:pt>
                <c:pt idx="154">
                  <c:v>60.680460133955002</c:v>
                </c:pt>
                <c:pt idx="155">
                  <c:v>60.680460133955002</c:v>
                </c:pt>
                <c:pt idx="156">
                  <c:v>62.539992938261101</c:v>
                </c:pt>
                <c:pt idx="157">
                  <c:v>60.680460133955002</c:v>
                </c:pt>
                <c:pt idx="158">
                  <c:v>60.680460133955002</c:v>
                </c:pt>
                <c:pt idx="159">
                  <c:v>60.680460133955002</c:v>
                </c:pt>
                <c:pt idx="160">
                  <c:v>60.680460133955002</c:v>
                </c:pt>
                <c:pt idx="161">
                  <c:v>60.680460133955002</c:v>
                </c:pt>
                <c:pt idx="162">
                  <c:v>60.680460133955002</c:v>
                </c:pt>
                <c:pt idx="163">
                  <c:v>60.680460133955002</c:v>
                </c:pt>
                <c:pt idx="164">
                  <c:v>60.680460133955002</c:v>
                </c:pt>
                <c:pt idx="165">
                  <c:v>60.680460133955002</c:v>
                </c:pt>
                <c:pt idx="166">
                  <c:v>60.680460133955002</c:v>
                </c:pt>
                <c:pt idx="167">
                  <c:v>34.690299985425398</c:v>
                </c:pt>
                <c:pt idx="168">
                  <c:v>60.680460133955002</c:v>
                </c:pt>
                <c:pt idx="169">
                  <c:v>60.680460133955002</c:v>
                </c:pt>
                <c:pt idx="170">
                  <c:v>60.680460133955002</c:v>
                </c:pt>
                <c:pt idx="171">
                  <c:v>59.746007693785998</c:v>
                </c:pt>
                <c:pt idx="172">
                  <c:v>59.746007693785998</c:v>
                </c:pt>
                <c:pt idx="173">
                  <c:v>59.746007693785998</c:v>
                </c:pt>
                <c:pt idx="174">
                  <c:v>59.746007693785998</c:v>
                </c:pt>
                <c:pt idx="175">
                  <c:v>59.746007693785998</c:v>
                </c:pt>
                <c:pt idx="176">
                  <c:v>59.746007693785998</c:v>
                </c:pt>
                <c:pt idx="177">
                  <c:v>60.628341562789302</c:v>
                </c:pt>
                <c:pt idx="178">
                  <c:v>62.193086222004098</c:v>
                </c:pt>
                <c:pt idx="179">
                  <c:v>59.642786841661099</c:v>
                </c:pt>
                <c:pt idx="180">
                  <c:v>57.950122639118803</c:v>
                </c:pt>
                <c:pt idx="181">
                  <c:v>57.024330803044201</c:v>
                </c:pt>
                <c:pt idx="182">
                  <c:v>57.024330803044201</c:v>
                </c:pt>
                <c:pt idx="183">
                  <c:v>57.024330803044201</c:v>
                </c:pt>
                <c:pt idx="184">
                  <c:v>57.024330803044201</c:v>
                </c:pt>
                <c:pt idx="185">
                  <c:v>57.024330803044201</c:v>
                </c:pt>
                <c:pt idx="186">
                  <c:v>57.024330803044201</c:v>
                </c:pt>
                <c:pt idx="187">
                  <c:v>57.024330803044201</c:v>
                </c:pt>
                <c:pt idx="188">
                  <c:v>57.024330803044201</c:v>
                </c:pt>
                <c:pt idx="189">
                  <c:v>60.935916131767698</c:v>
                </c:pt>
                <c:pt idx="190">
                  <c:v>57.024330803044201</c:v>
                </c:pt>
                <c:pt idx="191">
                  <c:v>57.024330803044201</c:v>
                </c:pt>
                <c:pt idx="192">
                  <c:v>58.607263902776701</c:v>
                </c:pt>
                <c:pt idx="193">
                  <c:v>58.607263902776701</c:v>
                </c:pt>
                <c:pt idx="194">
                  <c:v>58.607263902776701</c:v>
                </c:pt>
                <c:pt idx="195">
                  <c:v>58.698080314610102</c:v>
                </c:pt>
                <c:pt idx="196">
                  <c:v>58.698080314610102</c:v>
                </c:pt>
                <c:pt idx="197">
                  <c:v>58.698080314610102</c:v>
                </c:pt>
                <c:pt idx="198">
                  <c:v>58.698080314610102</c:v>
                </c:pt>
                <c:pt idx="199">
                  <c:v>58.698080314610102</c:v>
                </c:pt>
              </c:numCache>
            </c:numRef>
          </c:val>
        </c:ser>
        <c:ser>
          <c:idx val="2"/>
          <c:order val="2"/>
          <c:tx>
            <c:strRef>
              <c:f>'Отчет по категориям'!$D$1230:$D$1231</c:f>
              <c:strCache>
                <c:ptCount val="1"/>
                <c:pt idx="0">
                  <c:v>Отсутствует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категориям'!$D$1232:$D$1434</c:f>
              <c:numCache>
                <c:formatCode>General</c:formatCode>
                <c:ptCount val="200"/>
                <c:pt idx="1">
                  <c:v>2</c:v>
                </c:pt>
                <c:pt idx="2">
                  <c:v>23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2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2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2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1">
                  <c:v>2</c:v>
                </c:pt>
                <c:pt idx="102">
                  <c:v>23</c:v>
                </c:pt>
                <c:pt idx="103">
                  <c:v>2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2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2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2</c:v>
                </c:pt>
                <c:pt idx="179">
                  <c:v>20</c:v>
                </c:pt>
                <c:pt idx="180">
                  <c:v>21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'Отчет по категориям'!$E$1230:$E$1231</c:f>
              <c:strCache>
                <c:ptCount val="1"/>
                <c:pt idx="0">
                  <c:v>Очень высокое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категориям'!$E$1232:$E$1434</c:f>
              <c:numCache>
                <c:formatCode>General</c:formatCode>
                <c:ptCount val="200"/>
                <c:pt idx="0">
                  <c:v>3.2239589658283798E-3</c:v>
                </c:pt>
                <c:pt idx="1">
                  <c:v>5.7713193847876397E-2</c:v>
                </c:pt>
                <c:pt idx="3">
                  <c:v>6.3786137386452002E-2</c:v>
                </c:pt>
                <c:pt idx="4">
                  <c:v>6.7129195281606005E-2</c:v>
                </c:pt>
                <c:pt idx="5">
                  <c:v>2.7237410190203201E-2</c:v>
                </c:pt>
                <c:pt idx="6">
                  <c:v>4.1750290232452698E-2</c:v>
                </c:pt>
                <c:pt idx="7">
                  <c:v>4.1750290232452698E-2</c:v>
                </c:pt>
                <c:pt idx="8">
                  <c:v>2.5356133863107401E-2</c:v>
                </c:pt>
                <c:pt idx="9">
                  <c:v>1.40671573290012E-2</c:v>
                </c:pt>
                <c:pt idx="10">
                  <c:v>1.40671573290012E-2</c:v>
                </c:pt>
                <c:pt idx="11">
                  <c:v>1.40671573290012E-2</c:v>
                </c:pt>
                <c:pt idx="12">
                  <c:v>3.88612072062947E-3</c:v>
                </c:pt>
                <c:pt idx="13">
                  <c:v>7.7772830501337204E-3</c:v>
                </c:pt>
                <c:pt idx="14">
                  <c:v>8.3757302777979908E-3</c:v>
                </c:pt>
                <c:pt idx="17">
                  <c:v>8.6187425844391904E-4</c:v>
                </c:pt>
                <c:pt idx="18">
                  <c:v>8.6187425844391904E-4</c:v>
                </c:pt>
                <c:pt idx="19">
                  <c:v>8.6187425844391904E-4</c:v>
                </c:pt>
                <c:pt idx="20">
                  <c:v>8.6187425844391904E-4</c:v>
                </c:pt>
                <c:pt idx="21">
                  <c:v>6.9733478348907297E-4</c:v>
                </c:pt>
                <c:pt idx="22">
                  <c:v>6.9733478348907297E-4</c:v>
                </c:pt>
                <c:pt idx="23">
                  <c:v>2.6455520522442101E-3</c:v>
                </c:pt>
                <c:pt idx="24">
                  <c:v>6.9733478348907297E-4</c:v>
                </c:pt>
                <c:pt idx="25">
                  <c:v>6.9733478348907297E-4</c:v>
                </c:pt>
                <c:pt idx="26">
                  <c:v>6.9733478348907297E-4</c:v>
                </c:pt>
                <c:pt idx="27">
                  <c:v>5.5523294579068103E-4</c:v>
                </c:pt>
                <c:pt idx="28">
                  <c:v>5.5523294579068103E-4</c:v>
                </c:pt>
                <c:pt idx="29">
                  <c:v>5.5523294579068103E-4</c:v>
                </c:pt>
                <c:pt idx="30">
                  <c:v>5.5523294579068103E-4</c:v>
                </c:pt>
                <c:pt idx="31">
                  <c:v>5.5523294579068103E-4</c:v>
                </c:pt>
                <c:pt idx="32">
                  <c:v>5.5523294579068103E-4</c:v>
                </c:pt>
                <c:pt idx="33">
                  <c:v>4.3425748949994499E-4</c:v>
                </c:pt>
                <c:pt idx="34">
                  <c:v>5.1708305865094198E-5</c:v>
                </c:pt>
                <c:pt idx="35">
                  <c:v>4.3425748949994499E-4</c:v>
                </c:pt>
                <c:pt idx="36">
                  <c:v>2.9708401884222501E-4</c:v>
                </c:pt>
                <c:pt idx="37">
                  <c:v>3.3291337911123302E-4</c:v>
                </c:pt>
                <c:pt idx="38">
                  <c:v>3.3291337911123302E-4</c:v>
                </c:pt>
                <c:pt idx="39">
                  <c:v>3.7303376464911301E-4</c:v>
                </c:pt>
                <c:pt idx="40">
                  <c:v>3.7303376464911301E-4</c:v>
                </c:pt>
                <c:pt idx="41">
                  <c:v>3.1631523378769201E-4</c:v>
                </c:pt>
                <c:pt idx="42">
                  <c:v>3.1631523378769201E-4</c:v>
                </c:pt>
                <c:pt idx="43">
                  <c:v>3.1631523378769201E-4</c:v>
                </c:pt>
                <c:pt idx="44">
                  <c:v>3.1631523378769201E-4</c:v>
                </c:pt>
                <c:pt idx="45">
                  <c:v>1.18826772514844E-2</c:v>
                </c:pt>
                <c:pt idx="46">
                  <c:v>3.1631523378769201E-4</c:v>
                </c:pt>
                <c:pt idx="47">
                  <c:v>3.1631523378769201E-4</c:v>
                </c:pt>
                <c:pt idx="48">
                  <c:v>3.1631523378769201E-4</c:v>
                </c:pt>
                <c:pt idx="49">
                  <c:v>3.1631523378769201E-4</c:v>
                </c:pt>
                <c:pt idx="50">
                  <c:v>3.1631523378769201E-4</c:v>
                </c:pt>
                <c:pt idx="51">
                  <c:v>3.1631523378769201E-4</c:v>
                </c:pt>
                <c:pt idx="52">
                  <c:v>3.1631523378769201E-4</c:v>
                </c:pt>
                <c:pt idx="53">
                  <c:v>3.1631523378769201E-4</c:v>
                </c:pt>
                <c:pt idx="54">
                  <c:v>3.1631523378769201E-4</c:v>
                </c:pt>
                <c:pt idx="55">
                  <c:v>3.1631523378769201E-4</c:v>
                </c:pt>
                <c:pt idx="56">
                  <c:v>1.26814800423798E-2</c:v>
                </c:pt>
                <c:pt idx="57">
                  <c:v>3.1631523378769201E-4</c:v>
                </c:pt>
                <c:pt idx="58">
                  <c:v>3.1631523378769201E-4</c:v>
                </c:pt>
                <c:pt idx="59">
                  <c:v>3.1631523378769201E-4</c:v>
                </c:pt>
                <c:pt idx="60">
                  <c:v>3.1631523378769201E-4</c:v>
                </c:pt>
                <c:pt idx="61">
                  <c:v>3.1631523378769201E-4</c:v>
                </c:pt>
                <c:pt idx="62">
                  <c:v>3.1631523378769201E-4</c:v>
                </c:pt>
                <c:pt idx="63">
                  <c:v>3.1631523378769201E-4</c:v>
                </c:pt>
                <c:pt idx="64">
                  <c:v>3.1631523378769201E-4</c:v>
                </c:pt>
                <c:pt idx="65">
                  <c:v>3.1631523378769201E-4</c:v>
                </c:pt>
                <c:pt idx="66">
                  <c:v>3.1631523378769201E-4</c:v>
                </c:pt>
                <c:pt idx="67">
                  <c:v>2.1012815093023199E-3</c:v>
                </c:pt>
                <c:pt idx="68">
                  <c:v>3.1631523378769201E-4</c:v>
                </c:pt>
                <c:pt idx="69">
                  <c:v>3.1631523378769201E-4</c:v>
                </c:pt>
                <c:pt idx="70">
                  <c:v>3.1631523378769201E-4</c:v>
                </c:pt>
                <c:pt idx="71">
                  <c:v>3.56083997078795E-4</c:v>
                </c:pt>
                <c:pt idx="72">
                  <c:v>3.56083997078795E-4</c:v>
                </c:pt>
                <c:pt idx="73">
                  <c:v>3.56083997078795E-4</c:v>
                </c:pt>
                <c:pt idx="74">
                  <c:v>3.56083997078795E-4</c:v>
                </c:pt>
                <c:pt idx="75">
                  <c:v>3.56083997078795E-4</c:v>
                </c:pt>
                <c:pt idx="76">
                  <c:v>3.56083997078795E-4</c:v>
                </c:pt>
                <c:pt idx="77">
                  <c:v>2.33567580705031E-4</c:v>
                </c:pt>
                <c:pt idx="78">
                  <c:v>1.8454601150596502E-2</c:v>
                </c:pt>
                <c:pt idx="79">
                  <c:v>1.9084981902668999E-4</c:v>
                </c:pt>
                <c:pt idx="80">
                  <c:v>5.5903618993341801E-4</c:v>
                </c:pt>
                <c:pt idx="81">
                  <c:v>6.2924185784194299E-4</c:v>
                </c:pt>
                <c:pt idx="82">
                  <c:v>6.2924185784194299E-4</c:v>
                </c:pt>
                <c:pt idx="83">
                  <c:v>6.2924185784194299E-4</c:v>
                </c:pt>
                <c:pt idx="84">
                  <c:v>6.2924185784194299E-4</c:v>
                </c:pt>
                <c:pt idx="85">
                  <c:v>6.2924185784194299E-4</c:v>
                </c:pt>
                <c:pt idx="86">
                  <c:v>6.2924185784194299E-4</c:v>
                </c:pt>
                <c:pt idx="87">
                  <c:v>6.2924185784194299E-4</c:v>
                </c:pt>
                <c:pt idx="88">
                  <c:v>6.2924185784194299E-4</c:v>
                </c:pt>
                <c:pt idx="89">
                  <c:v>3.9576795777501401E-2</c:v>
                </c:pt>
                <c:pt idx="90">
                  <c:v>6.2924185784194299E-4</c:v>
                </c:pt>
                <c:pt idx="91">
                  <c:v>6.2924185784194299E-4</c:v>
                </c:pt>
                <c:pt idx="100">
                  <c:v>3.2239589658283798E-3</c:v>
                </c:pt>
                <c:pt idx="101">
                  <c:v>5.7713193847876397E-2</c:v>
                </c:pt>
                <c:pt idx="103">
                  <c:v>6.3786137386452002E-2</c:v>
                </c:pt>
                <c:pt idx="104">
                  <c:v>6.7129195281606005E-2</c:v>
                </c:pt>
                <c:pt idx="105">
                  <c:v>2.7237410190203201E-2</c:v>
                </c:pt>
                <c:pt idx="106">
                  <c:v>4.1750290232452698E-2</c:v>
                </c:pt>
                <c:pt idx="107">
                  <c:v>4.1750290232452698E-2</c:v>
                </c:pt>
                <c:pt idx="108">
                  <c:v>2.5356133863107401E-2</c:v>
                </c:pt>
                <c:pt idx="109">
                  <c:v>1.40671573290012E-2</c:v>
                </c:pt>
                <c:pt idx="110">
                  <c:v>1.40671573290012E-2</c:v>
                </c:pt>
                <c:pt idx="111">
                  <c:v>1.40671573290012E-2</c:v>
                </c:pt>
                <c:pt idx="112">
                  <c:v>3.88612072062947E-3</c:v>
                </c:pt>
                <c:pt idx="113">
                  <c:v>7.7772830501337204E-3</c:v>
                </c:pt>
                <c:pt idx="114">
                  <c:v>8.3757302777979908E-3</c:v>
                </c:pt>
                <c:pt idx="117">
                  <c:v>8.6187425844391904E-4</c:v>
                </c:pt>
                <c:pt idx="118">
                  <c:v>8.6187425844391904E-4</c:v>
                </c:pt>
                <c:pt idx="119">
                  <c:v>8.6187425844391904E-4</c:v>
                </c:pt>
                <c:pt idx="120">
                  <c:v>8.6187425844391904E-4</c:v>
                </c:pt>
                <c:pt idx="121">
                  <c:v>6.9733478348907297E-4</c:v>
                </c:pt>
                <c:pt idx="122">
                  <c:v>6.9733478348907297E-4</c:v>
                </c:pt>
                <c:pt idx="123">
                  <c:v>2.6455520522442101E-3</c:v>
                </c:pt>
                <c:pt idx="124">
                  <c:v>6.9733478348907297E-4</c:v>
                </c:pt>
                <c:pt idx="125">
                  <c:v>6.9733478348907297E-4</c:v>
                </c:pt>
                <c:pt idx="126">
                  <c:v>6.9733478348907297E-4</c:v>
                </c:pt>
                <c:pt idx="127">
                  <c:v>5.5523294579068103E-4</c:v>
                </c:pt>
                <c:pt idx="128">
                  <c:v>5.5523294579068103E-4</c:v>
                </c:pt>
                <c:pt idx="129">
                  <c:v>5.5523294579068103E-4</c:v>
                </c:pt>
                <c:pt idx="130">
                  <c:v>5.5523294579068103E-4</c:v>
                </c:pt>
                <c:pt idx="131">
                  <c:v>5.5523294579068103E-4</c:v>
                </c:pt>
                <c:pt idx="132">
                  <c:v>5.5523294579068103E-4</c:v>
                </c:pt>
                <c:pt idx="133">
                  <c:v>4.3425748949994499E-4</c:v>
                </c:pt>
                <c:pt idx="134">
                  <c:v>5.1708305865094198E-5</c:v>
                </c:pt>
                <c:pt idx="135">
                  <c:v>4.3425748949994499E-4</c:v>
                </c:pt>
                <c:pt idx="136">
                  <c:v>2.9708401884222501E-4</c:v>
                </c:pt>
                <c:pt idx="137">
                  <c:v>3.3291337911123302E-4</c:v>
                </c:pt>
                <c:pt idx="138">
                  <c:v>3.3291337911123302E-4</c:v>
                </c:pt>
                <c:pt idx="139">
                  <c:v>3.7303376464911301E-4</c:v>
                </c:pt>
                <c:pt idx="140">
                  <c:v>3.7303376464911301E-4</c:v>
                </c:pt>
                <c:pt idx="141">
                  <c:v>3.1631523378769201E-4</c:v>
                </c:pt>
                <c:pt idx="142">
                  <c:v>3.1631523378769201E-4</c:v>
                </c:pt>
                <c:pt idx="143">
                  <c:v>3.1631523378769201E-4</c:v>
                </c:pt>
                <c:pt idx="144">
                  <c:v>3.1631523378769201E-4</c:v>
                </c:pt>
                <c:pt idx="145">
                  <c:v>1.18826772514844E-2</c:v>
                </c:pt>
                <c:pt idx="146">
                  <c:v>3.1631523378769201E-4</c:v>
                </c:pt>
                <c:pt idx="147">
                  <c:v>3.1631523378769201E-4</c:v>
                </c:pt>
                <c:pt idx="148">
                  <c:v>3.1631523378769201E-4</c:v>
                </c:pt>
                <c:pt idx="149">
                  <c:v>3.1631523378769201E-4</c:v>
                </c:pt>
                <c:pt idx="150">
                  <c:v>3.1631523378769201E-4</c:v>
                </c:pt>
                <c:pt idx="151">
                  <c:v>3.1631523378769201E-4</c:v>
                </c:pt>
                <c:pt idx="152">
                  <c:v>3.1631523378769201E-4</c:v>
                </c:pt>
                <c:pt idx="153">
                  <c:v>3.1631523378769201E-4</c:v>
                </c:pt>
                <c:pt idx="154">
                  <c:v>3.1631523378769201E-4</c:v>
                </c:pt>
                <c:pt idx="155">
                  <c:v>3.1631523378769201E-4</c:v>
                </c:pt>
                <c:pt idx="156">
                  <c:v>1.26814800423798E-2</c:v>
                </c:pt>
                <c:pt idx="157">
                  <c:v>3.1631523378769201E-4</c:v>
                </c:pt>
                <c:pt idx="158">
                  <c:v>3.1631523378769201E-4</c:v>
                </c:pt>
                <c:pt idx="159">
                  <c:v>3.1631523378769201E-4</c:v>
                </c:pt>
                <c:pt idx="160">
                  <c:v>3.1631523378769201E-4</c:v>
                </c:pt>
                <c:pt idx="161">
                  <c:v>3.1631523378769201E-4</c:v>
                </c:pt>
                <c:pt idx="162">
                  <c:v>3.1631523378769201E-4</c:v>
                </c:pt>
                <c:pt idx="163">
                  <c:v>3.1631523378769201E-4</c:v>
                </c:pt>
                <c:pt idx="164">
                  <c:v>3.1631523378769201E-4</c:v>
                </c:pt>
                <c:pt idx="165">
                  <c:v>3.1631523378769201E-4</c:v>
                </c:pt>
                <c:pt idx="166">
                  <c:v>3.1631523378769201E-4</c:v>
                </c:pt>
                <c:pt idx="167">
                  <c:v>2.1012815093023199E-3</c:v>
                </c:pt>
                <c:pt idx="168">
                  <c:v>3.1631523378769201E-4</c:v>
                </c:pt>
                <c:pt idx="169">
                  <c:v>3.1631523378769201E-4</c:v>
                </c:pt>
                <c:pt idx="170">
                  <c:v>3.1631523378769201E-4</c:v>
                </c:pt>
                <c:pt idx="171">
                  <c:v>3.56083997078795E-4</c:v>
                </c:pt>
                <c:pt idx="172">
                  <c:v>3.56083997078795E-4</c:v>
                </c:pt>
                <c:pt idx="173">
                  <c:v>3.56083997078795E-4</c:v>
                </c:pt>
                <c:pt idx="174">
                  <c:v>3.56083997078795E-4</c:v>
                </c:pt>
                <c:pt idx="175">
                  <c:v>3.56083997078795E-4</c:v>
                </c:pt>
                <c:pt idx="176">
                  <c:v>3.56083997078795E-4</c:v>
                </c:pt>
                <c:pt idx="177">
                  <c:v>2.33567580705031E-4</c:v>
                </c:pt>
                <c:pt idx="178">
                  <c:v>1.8454601150596502E-2</c:v>
                </c:pt>
                <c:pt idx="179">
                  <c:v>1.9084981902668999E-4</c:v>
                </c:pt>
                <c:pt idx="180">
                  <c:v>5.5903618993341801E-4</c:v>
                </c:pt>
                <c:pt idx="181">
                  <c:v>6.2924185784194299E-4</c:v>
                </c:pt>
                <c:pt idx="182">
                  <c:v>6.2924185784194299E-4</c:v>
                </c:pt>
                <c:pt idx="183">
                  <c:v>6.2924185784194299E-4</c:v>
                </c:pt>
                <c:pt idx="184">
                  <c:v>6.2924185784194299E-4</c:v>
                </c:pt>
                <c:pt idx="185">
                  <c:v>6.2924185784194299E-4</c:v>
                </c:pt>
                <c:pt idx="186">
                  <c:v>6.2924185784194299E-4</c:v>
                </c:pt>
                <c:pt idx="187">
                  <c:v>6.2924185784194299E-4</c:v>
                </c:pt>
                <c:pt idx="188">
                  <c:v>6.2924185784194299E-4</c:v>
                </c:pt>
                <c:pt idx="189">
                  <c:v>3.9576795777501401E-2</c:v>
                </c:pt>
                <c:pt idx="190">
                  <c:v>6.2924185784194299E-4</c:v>
                </c:pt>
                <c:pt idx="191">
                  <c:v>6.2924185784194299E-4</c:v>
                </c:pt>
              </c:numCache>
            </c:numRef>
          </c:val>
        </c:ser>
        <c:ser>
          <c:idx val="4"/>
          <c:order val="4"/>
          <c:tx>
            <c:strRef>
              <c:f>'Отчет по категориям'!$F$1230:$F$1231</c:f>
              <c:strCache>
                <c:ptCount val="1"/>
                <c:pt idx="0">
                  <c:v>Очень низкое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категориям'!$F$1232:$F$1434</c:f>
              <c:numCache>
                <c:formatCode>General</c:formatCode>
                <c:ptCount val="200"/>
                <c:pt idx="34">
                  <c:v>60.332879965948599</c:v>
                </c:pt>
                <c:pt idx="67">
                  <c:v>56.714181801638802</c:v>
                </c:pt>
                <c:pt idx="134">
                  <c:v>60.332879965948599</c:v>
                </c:pt>
                <c:pt idx="167">
                  <c:v>56.714181801638802</c:v>
                </c:pt>
              </c:numCache>
            </c:numRef>
          </c:val>
        </c:ser>
        <c:ser>
          <c:idx val="5"/>
          <c:order val="5"/>
          <c:tx>
            <c:strRef>
              <c:f>'Отчет по категориям'!$G$1230:$G$1231</c:f>
              <c:strCache>
                <c:ptCount val="1"/>
                <c:pt idx="0">
                  <c:v>Среднее</c:v>
                </c:pt>
              </c:strCache>
            </c:strRef>
          </c:tx>
          <c:invertIfNegative val="0"/>
          <c:cat>
            <c:multiLvlStrRef>
              <c:f>'Отчет по категориям'!$A$1232:$A$1434</c:f>
              <c:multiLvlStrCache>
                <c:ptCount val="200"/>
                <c:lvl>
                  <c:pt idx="0">
                    <c:v>DAY1</c:v>
                  </c:pt>
                  <c:pt idx="1">
                    <c:v>DAY10</c:v>
                  </c:pt>
                  <c:pt idx="2">
                    <c:v>DAY100</c:v>
                  </c:pt>
                  <c:pt idx="3">
                    <c:v>DAY11</c:v>
                  </c:pt>
                  <c:pt idx="4">
                    <c:v>DAY12</c:v>
                  </c:pt>
                  <c:pt idx="5">
                    <c:v>DAY13</c:v>
                  </c:pt>
                  <c:pt idx="6">
                    <c:v>DAY14</c:v>
                  </c:pt>
                  <c:pt idx="7">
                    <c:v>DAY15</c:v>
                  </c:pt>
                  <c:pt idx="8">
                    <c:v>DAY16</c:v>
                  </c:pt>
                  <c:pt idx="9">
                    <c:v>DAY17</c:v>
                  </c:pt>
                  <c:pt idx="10">
                    <c:v>DAY18</c:v>
                  </c:pt>
                  <c:pt idx="11">
                    <c:v>DAY19</c:v>
                  </c:pt>
                  <c:pt idx="12">
                    <c:v>DAY2</c:v>
                  </c:pt>
                  <c:pt idx="13">
                    <c:v>DAY20</c:v>
                  </c:pt>
                  <c:pt idx="14">
                    <c:v>DAY21</c:v>
                  </c:pt>
                  <c:pt idx="15">
                    <c:v>DAY22</c:v>
                  </c:pt>
                  <c:pt idx="16">
                    <c:v>DAY23</c:v>
                  </c:pt>
                  <c:pt idx="17">
                    <c:v>DAY24</c:v>
                  </c:pt>
                  <c:pt idx="18">
                    <c:v>DAY25</c:v>
                  </c:pt>
                  <c:pt idx="19">
                    <c:v>DAY26</c:v>
                  </c:pt>
                  <c:pt idx="20">
                    <c:v>DAY27</c:v>
                  </c:pt>
                  <c:pt idx="21">
                    <c:v>DAY28</c:v>
                  </c:pt>
                  <c:pt idx="22">
                    <c:v>DAY29</c:v>
                  </c:pt>
                  <c:pt idx="23">
                    <c:v>DAY3</c:v>
                  </c:pt>
                  <c:pt idx="24">
                    <c:v>DAY30</c:v>
                  </c:pt>
                  <c:pt idx="25">
                    <c:v>DAY31</c:v>
                  </c:pt>
                  <c:pt idx="26">
                    <c:v>DAY32</c:v>
                  </c:pt>
                  <c:pt idx="27">
                    <c:v>DAY33</c:v>
                  </c:pt>
                  <c:pt idx="28">
                    <c:v>DAY34</c:v>
                  </c:pt>
                  <c:pt idx="29">
                    <c:v>DAY35</c:v>
                  </c:pt>
                  <c:pt idx="30">
                    <c:v>DAY36</c:v>
                  </c:pt>
                  <c:pt idx="31">
                    <c:v>DAY37</c:v>
                  </c:pt>
                  <c:pt idx="32">
                    <c:v>DAY38</c:v>
                  </c:pt>
                  <c:pt idx="33">
                    <c:v>DAY39</c:v>
                  </c:pt>
                  <c:pt idx="34">
                    <c:v>DAY4</c:v>
                  </c:pt>
                  <c:pt idx="35">
                    <c:v>DAY40</c:v>
                  </c:pt>
                  <c:pt idx="36">
                    <c:v>DAY41</c:v>
                  </c:pt>
                  <c:pt idx="37">
                    <c:v>DAY42</c:v>
                  </c:pt>
                  <c:pt idx="38">
                    <c:v>DAY43</c:v>
                  </c:pt>
                  <c:pt idx="39">
                    <c:v>DAY44</c:v>
                  </c:pt>
                  <c:pt idx="40">
                    <c:v>DAY45</c:v>
                  </c:pt>
                  <c:pt idx="41">
                    <c:v>DAY46</c:v>
                  </c:pt>
                  <c:pt idx="42">
                    <c:v>DAY47</c:v>
                  </c:pt>
                  <c:pt idx="43">
                    <c:v>DAY48</c:v>
                  </c:pt>
                  <c:pt idx="44">
                    <c:v>DAY49</c:v>
                  </c:pt>
                  <c:pt idx="45">
                    <c:v>DAY5</c:v>
                  </c:pt>
                  <c:pt idx="46">
                    <c:v>DAY50</c:v>
                  </c:pt>
                  <c:pt idx="47">
                    <c:v>DAY51</c:v>
                  </c:pt>
                  <c:pt idx="48">
                    <c:v>DAY52</c:v>
                  </c:pt>
                  <c:pt idx="49">
                    <c:v>DAY53</c:v>
                  </c:pt>
                  <c:pt idx="50">
                    <c:v>DAY54</c:v>
                  </c:pt>
                  <c:pt idx="51">
                    <c:v>DAY55</c:v>
                  </c:pt>
                  <c:pt idx="52">
                    <c:v>DAY56</c:v>
                  </c:pt>
                  <c:pt idx="53">
                    <c:v>DAY57</c:v>
                  </c:pt>
                  <c:pt idx="54">
                    <c:v>DAY58</c:v>
                  </c:pt>
                  <c:pt idx="55">
                    <c:v>DAY59</c:v>
                  </c:pt>
                  <c:pt idx="56">
                    <c:v>DAY6</c:v>
                  </c:pt>
                  <c:pt idx="57">
                    <c:v>DAY60</c:v>
                  </c:pt>
                  <c:pt idx="58">
                    <c:v>DAY61</c:v>
                  </c:pt>
                  <c:pt idx="59">
                    <c:v>DAY62</c:v>
                  </c:pt>
                  <c:pt idx="60">
                    <c:v>DAY63</c:v>
                  </c:pt>
                  <c:pt idx="61">
                    <c:v>DAY64</c:v>
                  </c:pt>
                  <c:pt idx="62">
                    <c:v>DAY65</c:v>
                  </c:pt>
                  <c:pt idx="63">
                    <c:v>DAY66</c:v>
                  </c:pt>
                  <c:pt idx="64">
                    <c:v>DAY67</c:v>
                  </c:pt>
                  <c:pt idx="65">
                    <c:v>DAY68</c:v>
                  </c:pt>
                  <c:pt idx="66">
                    <c:v>DAY69</c:v>
                  </c:pt>
                  <c:pt idx="67">
                    <c:v>DAY7</c:v>
                  </c:pt>
                  <c:pt idx="68">
                    <c:v>DAY70</c:v>
                  </c:pt>
                  <c:pt idx="69">
                    <c:v>DAY71</c:v>
                  </c:pt>
                  <c:pt idx="70">
                    <c:v>DAY72</c:v>
                  </c:pt>
                  <c:pt idx="71">
                    <c:v>DAY73</c:v>
                  </c:pt>
                  <c:pt idx="72">
                    <c:v>DAY74</c:v>
                  </c:pt>
                  <c:pt idx="73">
                    <c:v>DAY75</c:v>
                  </c:pt>
                  <c:pt idx="74">
                    <c:v>DAY76</c:v>
                  </c:pt>
                  <c:pt idx="75">
                    <c:v>DAY77</c:v>
                  </c:pt>
                  <c:pt idx="76">
                    <c:v>DAY78</c:v>
                  </c:pt>
                  <c:pt idx="77">
                    <c:v>DAY79</c:v>
                  </c:pt>
                  <c:pt idx="78">
                    <c:v>DAY8</c:v>
                  </c:pt>
                  <c:pt idx="79">
                    <c:v>DAY80</c:v>
                  </c:pt>
                  <c:pt idx="80">
                    <c:v>DAY81</c:v>
                  </c:pt>
                  <c:pt idx="81">
                    <c:v>DAY82</c:v>
                  </c:pt>
                  <c:pt idx="82">
                    <c:v>DAY83</c:v>
                  </c:pt>
                  <c:pt idx="83">
                    <c:v>DAY84</c:v>
                  </c:pt>
                  <c:pt idx="84">
                    <c:v>DAY85</c:v>
                  </c:pt>
                  <c:pt idx="85">
                    <c:v>DAY86</c:v>
                  </c:pt>
                  <c:pt idx="86">
                    <c:v>DAY87</c:v>
                  </c:pt>
                  <c:pt idx="87">
                    <c:v>DAY88</c:v>
                  </c:pt>
                  <c:pt idx="88">
                    <c:v>DAY89</c:v>
                  </c:pt>
                  <c:pt idx="89">
                    <c:v>DAY9</c:v>
                  </c:pt>
                  <c:pt idx="90">
                    <c:v>DAY90</c:v>
                  </c:pt>
                  <c:pt idx="91">
                    <c:v>DAY91</c:v>
                  </c:pt>
                  <c:pt idx="92">
                    <c:v>DAY92</c:v>
                  </c:pt>
                  <c:pt idx="93">
                    <c:v>DAY93</c:v>
                  </c:pt>
                  <c:pt idx="94">
                    <c:v>DAY94</c:v>
                  </c:pt>
                  <c:pt idx="95">
                    <c:v>DAY95</c:v>
                  </c:pt>
                  <c:pt idx="96">
                    <c:v>DAY96</c:v>
                  </c:pt>
                  <c:pt idx="97">
                    <c:v>DAY97</c:v>
                  </c:pt>
                  <c:pt idx="98">
                    <c:v>DAY98</c:v>
                  </c:pt>
                  <c:pt idx="99">
                    <c:v>DAY99</c:v>
                  </c:pt>
                  <c:pt idx="100">
                    <c:v>DAY1</c:v>
                  </c:pt>
                  <c:pt idx="101">
                    <c:v>DAY10</c:v>
                  </c:pt>
                  <c:pt idx="102">
                    <c:v>DAY100</c:v>
                  </c:pt>
                  <c:pt idx="103">
                    <c:v>DAY11</c:v>
                  </c:pt>
                  <c:pt idx="104">
                    <c:v>DAY12</c:v>
                  </c:pt>
                  <c:pt idx="105">
                    <c:v>DAY13</c:v>
                  </c:pt>
                  <c:pt idx="106">
                    <c:v>DAY14</c:v>
                  </c:pt>
                  <c:pt idx="107">
                    <c:v>DAY15</c:v>
                  </c:pt>
                  <c:pt idx="108">
                    <c:v>DAY16</c:v>
                  </c:pt>
                  <c:pt idx="109">
                    <c:v>DAY17</c:v>
                  </c:pt>
                  <c:pt idx="110">
                    <c:v>DAY18</c:v>
                  </c:pt>
                  <c:pt idx="111">
                    <c:v>DAY19</c:v>
                  </c:pt>
                  <c:pt idx="112">
                    <c:v>DAY2</c:v>
                  </c:pt>
                  <c:pt idx="113">
                    <c:v>DAY20</c:v>
                  </c:pt>
                  <c:pt idx="114">
                    <c:v>DAY21</c:v>
                  </c:pt>
                  <c:pt idx="115">
                    <c:v>DAY22</c:v>
                  </c:pt>
                  <c:pt idx="116">
                    <c:v>DAY23</c:v>
                  </c:pt>
                  <c:pt idx="117">
                    <c:v>DAY24</c:v>
                  </c:pt>
                  <c:pt idx="118">
                    <c:v>DAY25</c:v>
                  </c:pt>
                  <c:pt idx="119">
                    <c:v>DAY26</c:v>
                  </c:pt>
                  <c:pt idx="120">
                    <c:v>DAY27</c:v>
                  </c:pt>
                  <c:pt idx="121">
                    <c:v>DAY28</c:v>
                  </c:pt>
                  <c:pt idx="122">
                    <c:v>DAY29</c:v>
                  </c:pt>
                  <c:pt idx="123">
                    <c:v>DAY3</c:v>
                  </c:pt>
                  <c:pt idx="124">
                    <c:v>DAY30</c:v>
                  </c:pt>
                  <c:pt idx="125">
                    <c:v>DAY31</c:v>
                  </c:pt>
                  <c:pt idx="126">
                    <c:v>DAY32</c:v>
                  </c:pt>
                  <c:pt idx="127">
                    <c:v>DAY33</c:v>
                  </c:pt>
                  <c:pt idx="128">
                    <c:v>DAY34</c:v>
                  </c:pt>
                  <c:pt idx="129">
                    <c:v>DAY35</c:v>
                  </c:pt>
                  <c:pt idx="130">
                    <c:v>DAY36</c:v>
                  </c:pt>
                  <c:pt idx="131">
                    <c:v>DAY37</c:v>
                  </c:pt>
                  <c:pt idx="132">
                    <c:v>DAY38</c:v>
                  </c:pt>
                  <c:pt idx="133">
                    <c:v>DAY39</c:v>
                  </c:pt>
                  <c:pt idx="134">
                    <c:v>DAY4</c:v>
                  </c:pt>
                  <c:pt idx="135">
                    <c:v>DAY40</c:v>
                  </c:pt>
                  <c:pt idx="136">
                    <c:v>DAY41</c:v>
                  </c:pt>
                  <c:pt idx="137">
                    <c:v>DAY42</c:v>
                  </c:pt>
                  <c:pt idx="138">
                    <c:v>DAY43</c:v>
                  </c:pt>
                  <c:pt idx="139">
                    <c:v>DAY44</c:v>
                  </c:pt>
                  <c:pt idx="140">
                    <c:v>DAY45</c:v>
                  </c:pt>
                  <c:pt idx="141">
                    <c:v>DAY46</c:v>
                  </c:pt>
                  <c:pt idx="142">
                    <c:v>DAY47</c:v>
                  </c:pt>
                  <c:pt idx="143">
                    <c:v>DAY48</c:v>
                  </c:pt>
                  <c:pt idx="144">
                    <c:v>DAY49</c:v>
                  </c:pt>
                  <c:pt idx="145">
                    <c:v>DAY5</c:v>
                  </c:pt>
                  <c:pt idx="146">
                    <c:v>DAY50</c:v>
                  </c:pt>
                  <c:pt idx="147">
                    <c:v>DAY51</c:v>
                  </c:pt>
                  <c:pt idx="148">
                    <c:v>DAY52</c:v>
                  </c:pt>
                  <c:pt idx="149">
                    <c:v>DAY53</c:v>
                  </c:pt>
                  <c:pt idx="150">
                    <c:v>DAY54</c:v>
                  </c:pt>
                  <c:pt idx="151">
                    <c:v>DAY55</c:v>
                  </c:pt>
                  <c:pt idx="152">
                    <c:v>DAY56</c:v>
                  </c:pt>
                  <c:pt idx="153">
                    <c:v>DAY57</c:v>
                  </c:pt>
                  <c:pt idx="154">
                    <c:v>DAY58</c:v>
                  </c:pt>
                  <c:pt idx="155">
                    <c:v>DAY59</c:v>
                  </c:pt>
                  <c:pt idx="156">
                    <c:v>DAY6</c:v>
                  </c:pt>
                  <c:pt idx="157">
                    <c:v>DAY60</c:v>
                  </c:pt>
                  <c:pt idx="158">
                    <c:v>DAY61</c:v>
                  </c:pt>
                  <c:pt idx="159">
                    <c:v>DAY62</c:v>
                  </c:pt>
                  <c:pt idx="160">
                    <c:v>DAY63</c:v>
                  </c:pt>
                  <c:pt idx="161">
                    <c:v>DAY64</c:v>
                  </c:pt>
                  <c:pt idx="162">
                    <c:v>DAY65</c:v>
                  </c:pt>
                  <c:pt idx="163">
                    <c:v>DAY66</c:v>
                  </c:pt>
                  <c:pt idx="164">
                    <c:v>DAY67</c:v>
                  </c:pt>
                  <c:pt idx="165">
                    <c:v>DAY68</c:v>
                  </c:pt>
                  <c:pt idx="166">
                    <c:v>DAY69</c:v>
                  </c:pt>
                  <c:pt idx="167">
                    <c:v>DAY7</c:v>
                  </c:pt>
                  <c:pt idx="168">
                    <c:v>DAY70</c:v>
                  </c:pt>
                  <c:pt idx="169">
                    <c:v>DAY71</c:v>
                  </c:pt>
                  <c:pt idx="170">
                    <c:v>DAY72</c:v>
                  </c:pt>
                  <c:pt idx="171">
                    <c:v>DAY73</c:v>
                  </c:pt>
                  <c:pt idx="172">
                    <c:v>DAY74</c:v>
                  </c:pt>
                  <c:pt idx="173">
                    <c:v>DAY75</c:v>
                  </c:pt>
                  <c:pt idx="174">
                    <c:v>DAY76</c:v>
                  </c:pt>
                  <c:pt idx="175">
                    <c:v>DAY77</c:v>
                  </c:pt>
                  <c:pt idx="176">
                    <c:v>DAY78</c:v>
                  </c:pt>
                  <c:pt idx="177">
                    <c:v>DAY79</c:v>
                  </c:pt>
                  <c:pt idx="178">
                    <c:v>DAY8</c:v>
                  </c:pt>
                  <c:pt idx="179">
                    <c:v>DAY80</c:v>
                  </c:pt>
                  <c:pt idx="180">
                    <c:v>DAY81</c:v>
                  </c:pt>
                  <c:pt idx="181">
                    <c:v>DAY82</c:v>
                  </c:pt>
                  <c:pt idx="182">
                    <c:v>DAY83</c:v>
                  </c:pt>
                  <c:pt idx="183">
                    <c:v>DAY84</c:v>
                  </c:pt>
                  <c:pt idx="184">
                    <c:v>DAY85</c:v>
                  </c:pt>
                  <c:pt idx="185">
                    <c:v>DAY86</c:v>
                  </c:pt>
                  <c:pt idx="186">
                    <c:v>DAY87</c:v>
                  </c:pt>
                  <c:pt idx="187">
                    <c:v>DAY88</c:v>
                  </c:pt>
                  <c:pt idx="188">
                    <c:v>DAY89</c:v>
                  </c:pt>
                  <c:pt idx="189">
                    <c:v>DAY9</c:v>
                  </c:pt>
                  <c:pt idx="190">
                    <c:v>DAY90</c:v>
                  </c:pt>
                  <c:pt idx="191">
                    <c:v>DAY91</c:v>
                  </c:pt>
                  <c:pt idx="192">
                    <c:v>DAY92</c:v>
                  </c:pt>
                  <c:pt idx="193">
                    <c:v>DAY93</c:v>
                  </c:pt>
                  <c:pt idx="194">
                    <c:v>DAY94</c:v>
                  </c:pt>
                  <c:pt idx="195">
                    <c:v>DAY95</c:v>
                  </c:pt>
                  <c:pt idx="196">
                    <c:v>DAY96</c:v>
                  </c:pt>
                  <c:pt idx="197">
                    <c:v>DAY97</c:v>
                  </c:pt>
                  <c:pt idx="198">
                    <c:v>DAY98</c:v>
                  </c:pt>
                  <c:pt idx="199">
                    <c:v>DAY99</c:v>
                  </c:pt>
                </c:lvl>
                <c:lvl>
                  <c:pt idx="0">
                    <c:v>ALL TABLE DATA</c:v>
                  </c:pt>
                  <c:pt idx="100">
                    <c:v>Категория 1</c:v>
                  </c:pt>
                </c:lvl>
              </c:multiLvlStrCache>
            </c:multiLvlStrRef>
          </c:cat>
          <c:val>
            <c:numRef>
              <c:f>'Отчет по категориям'!$G$1232:$G$1434</c:f>
              <c:numCache>
                <c:formatCode>General</c:formatCode>
                <c:ptCount val="200"/>
                <c:pt idx="0">
                  <c:v>33.774335361033302</c:v>
                </c:pt>
                <c:pt idx="1">
                  <c:v>34.145947261201002</c:v>
                </c:pt>
                <c:pt idx="2">
                  <c:v>18.214537644836199</c:v>
                </c:pt>
                <c:pt idx="3">
                  <c:v>34.568044069086397</c:v>
                </c:pt>
                <c:pt idx="4">
                  <c:v>34.333674679394598</c:v>
                </c:pt>
                <c:pt idx="5">
                  <c:v>32.2299048724012</c:v>
                </c:pt>
                <c:pt idx="6">
                  <c:v>32.670145249760303</c:v>
                </c:pt>
                <c:pt idx="7">
                  <c:v>32.670145249760303</c:v>
                </c:pt>
                <c:pt idx="8">
                  <c:v>31.544755677944899</c:v>
                </c:pt>
                <c:pt idx="9">
                  <c:v>30.2840231500066</c:v>
                </c:pt>
                <c:pt idx="10">
                  <c:v>30.2840231500066</c:v>
                </c:pt>
                <c:pt idx="11">
                  <c:v>30.2840231500066</c:v>
                </c:pt>
                <c:pt idx="12">
                  <c:v>34.414816898843704</c:v>
                </c:pt>
                <c:pt idx="13">
                  <c:v>29.598664134444601</c:v>
                </c:pt>
                <c:pt idx="14">
                  <c:v>29.436550432699601</c:v>
                </c:pt>
                <c:pt idx="15">
                  <c:v>22.699402816098502</c:v>
                </c:pt>
                <c:pt idx="16">
                  <c:v>22.699402816098502</c:v>
                </c:pt>
                <c:pt idx="17">
                  <c:v>26.3555471708104</c:v>
                </c:pt>
                <c:pt idx="18">
                  <c:v>26.3555471708104</c:v>
                </c:pt>
                <c:pt idx="19">
                  <c:v>26.3555471708104</c:v>
                </c:pt>
                <c:pt idx="20">
                  <c:v>26.3555471708104</c:v>
                </c:pt>
                <c:pt idx="21">
                  <c:v>25.51056363867</c:v>
                </c:pt>
                <c:pt idx="22">
                  <c:v>25.51056363867</c:v>
                </c:pt>
                <c:pt idx="23">
                  <c:v>33.119972133844499</c:v>
                </c:pt>
                <c:pt idx="24">
                  <c:v>25.51056363867</c:v>
                </c:pt>
                <c:pt idx="25">
                  <c:v>25.51056363867</c:v>
                </c:pt>
                <c:pt idx="26">
                  <c:v>25.51056363867</c:v>
                </c:pt>
                <c:pt idx="27">
                  <c:v>24.655938162752498</c:v>
                </c:pt>
                <c:pt idx="28">
                  <c:v>24.655938162752498</c:v>
                </c:pt>
                <c:pt idx="29">
                  <c:v>24.655938162752498</c:v>
                </c:pt>
                <c:pt idx="30">
                  <c:v>24.655938162752498</c:v>
                </c:pt>
                <c:pt idx="31">
                  <c:v>24.655938162752498</c:v>
                </c:pt>
                <c:pt idx="32">
                  <c:v>24.655938162752498</c:v>
                </c:pt>
                <c:pt idx="33">
                  <c:v>23.790871109923099</c:v>
                </c:pt>
                <c:pt idx="34">
                  <c:v>3.5282026302457998</c:v>
                </c:pt>
                <c:pt idx="35">
                  <c:v>23.790871109923099</c:v>
                </c:pt>
                <c:pt idx="36">
                  <c:v>22.9959361027189</c:v>
                </c:pt>
                <c:pt idx="37">
                  <c:v>22.9145028741879</c:v>
                </c:pt>
                <c:pt idx="38">
                  <c:v>22.9145028741879</c:v>
                </c:pt>
                <c:pt idx="39">
                  <c:v>22.830517173305399</c:v>
                </c:pt>
                <c:pt idx="40">
                  <c:v>22.830517173305399</c:v>
                </c:pt>
                <c:pt idx="41">
                  <c:v>21.867105387357</c:v>
                </c:pt>
                <c:pt idx="42">
                  <c:v>21.867105387357</c:v>
                </c:pt>
                <c:pt idx="43">
                  <c:v>21.867105387357</c:v>
                </c:pt>
                <c:pt idx="44">
                  <c:v>21.867105387357</c:v>
                </c:pt>
                <c:pt idx="45">
                  <c:v>33.425623361180797</c:v>
                </c:pt>
                <c:pt idx="46">
                  <c:v>21.867105387357</c:v>
                </c:pt>
                <c:pt idx="47">
                  <c:v>21.867105387357</c:v>
                </c:pt>
                <c:pt idx="48">
                  <c:v>21.867105387357</c:v>
                </c:pt>
                <c:pt idx="49">
                  <c:v>21.867105387357</c:v>
                </c:pt>
                <c:pt idx="50">
                  <c:v>21.867105387357</c:v>
                </c:pt>
                <c:pt idx="51">
                  <c:v>21.867105387357</c:v>
                </c:pt>
                <c:pt idx="52">
                  <c:v>21.867105387357</c:v>
                </c:pt>
                <c:pt idx="53">
                  <c:v>21.867105387357</c:v>
                </c:pt>
                <c:pt idx="54">
                  <c:v>21.867105387357</c:v>
                </c:pt>
                <c:pt idx="55">
                  <c:v>21.867105387357</c:v>
                </c:pt>
                <c:pt idx="56">
                  <c:v>33.2487867667136</c:v>
                </c:pt>
                <c:pt idx="57">
                  <c:v>21.867105387357</c:v>
                </c:pt>
                <c:pt idx="58">
                  <c:v>21.867105387357</c:v>
                </c:pt>
                <c:pt idx="59">
                  <c:v>21.867105387357</c:v>
                </c:pt>
                <c:pt idx="60">
                  <c:v>21.867105387357</c:v>
                </c:pt>
                <c:pt idx="61">
                  <c:v>21.867105387357</c:v>
                </c:pt>
                <c:pt idx="62">
                  <c:v>21.867105387357</c:v>
                </c:pt>
                <c:pt idx="63">
                  <c:v>21.867105387357</c:v>
                </c:pt>
                <c:pt idx="64">
                  <c:v>21.867105387357</c:v>
                </c:pt>
                <c:pt idx="65">
                  <c:v>21.867105387357</c:v>
                </c:pt>
                <c:pt idx="66">
                  <c:v>21.867105387357</c:v>
                </c:pt>
                <c:pt idx="67">
                  <c:v>6.3402507725387096</c:v>
                </c:pt>
                <c:pt idx="68">
                  <c:v>21.867105387357</c:v>
                </c:pt>
                <c:pt idx="69">
                  <c:v>21.867105387357</c:v>
                </c:pt>
                <c:pt idx="70">
                  <c:v>21.867105387357</c:v>
                </c:pt>
                <c:pt idx="71">
                  <c:v>21.7837824052747</c:v>
                </c:pt>
                <c:pt idx="72">
                  <c:v>21.7837824052747</c:v>
                </c:pt>
                <c:pt idx="73">
                  <c:v>21.7837824052747</c:v>
                </c:pt>
                <c:pt idx="74">
                  <c:v>21.7837824052747</c:v>
                </c:pt>
                <c:pt idx="75">
                  <c:v>21.7837824052747</c:v>
                </c:pt>
                <c:pt idx="76">
                  <c:v>21.7837824052747</c:v>
                </c:pt>
                <c:pt idx="77">
                  <c:v>20.977439999724101</c:v>
                </c:pt>
                <c:pt idx="78">
                  <c:v>33.2994811939678</c:v>
                </c:pt>
                <c:pt idx="79">
                  <c:v>20.002962665976</c:v>
                </c:pt>
                <c:pt idx="80">
                  <c:v>20.5345801191005</c:v>
                </c:pt>
                <c:pt idx="81">
                  <c:v>20.440338865017299</c:v>
                </c:pt>
                <c:pt idx="82">
                  <c:v>20.440338865017299</c:v>
                </c:pt>
                <c:pt idx="83">
                  <c:v>20.440338865017299</c:v>
                </c:pt>
                <c:pt idx="84">
                  <c:v>20.440338865017299</c:v>
                </c:pt>
                <c:pt idx="85">
                  <c:v>20.440338865017299</c:v>
                </c:pt>
                <c:pt idx="86">
                  <c:v>20.440338865017299</c:v>
                </c:pt>
                <c:pt idx="87">
                  <c:v>20.440338865017299</c:v>
                </c:pt>
                <c:pt idx="88">
                  <c:v>20.440338865017299</c:v>
                </c:pt>
                <c:pt idx="89">
                  <c:v>33.770099884171302</c:v>
                </c:pt>
                <c:pt idx="90">
                  <c:v>20.440338865017299</c:v>
                </c:pt>
                <c:pt idx="91">
                  <c:v>20.440338865017299</c:v>
                </c:pt>
                <c:pt idx="92">
                  <c:v>19.280656663363299</c:v>
                </c:pt>
                <c:pt idx="93">
                  <c:v>19.280656663363299</c:v>
                </c:pt>
                <c:pt idx="94">
                  <c:v>19.280656663363299</c:v>
                </c:pt>
                <c:pt idx="95">
                  <c:v>18.214537644836199</c:v>
                </c:pt>
                <c:pt idx="96">
                  <c:v>18.214537644836199</c:v>
                </c:pt>
                <c:pt idx="97">
                  <c:v>18.214537644836199</c:v>
                </c:pt>
                <c:pt idx="98">
                  <c:v>18.214537644836199</c:v>
                </c:pt>
                <c:pt idx="99">
                  <c:v>18.214537644836199</c:v>
                </c:pt>
                <c:pt idx="100">
                  <c:v>33.774335361033302</c:v>
                </c:pt>
                <c:pt idx="101">
                  <c:v>34.145947261201002</c:v>
                </c:pt>
                <c:pt idx="102">
                  <c:v>18.214537644836199</c:v>
                </c:pt>
                <c:pt idx="103">
                  <c:v>34.568044069086397</c:v>
                </c:pt>
                <c:pt idx="104">
                  <c:v>34.333674679394598</c:v>
                </c:pt>
                <c:pt idx="105">
                  <c:v>32.2299048724012</c:v>
                </c:pt>
                <c:pt idx="106">
                  <c:v>32.670145249760303</c:v>
                </c:pt>
                <c:pt idx="107">
                  <c:v>32.670145249760303</c:v>
                </c:pt>
                <c:pt idx="108">
                  <c:v>31.544755677944899</c:v>
                </c:pt>
                <c:pt idx="109">
                  <c:v>30.2840231500066</c:v>
                </c:pt>
                <c:pt idx="110">
                  <c:v>30.2840231500066</c:v>
                </c:pt>
                <c:pt idx="111">
                  <c:v>30.2840231500066</c:v>
                </c:pt>
                <c:pt idx="112">
                  <c:v>34.414816898843704</c:v>
                </c:pt>
                <c:pt idx="113">
                  <c:v>29.598664134444601</c:v>
                </c:pt>
                <c:pt idx="114">
                  <c:v>29.436550432699601</c:v>
                </c:pt>
                <c:pt idx="115">
                  <c:v>22.699402816098502</c:v>
                </c:pt>
                <c:pt idx="116">
                  <c:v>22.699402816098502</c:v>
                </c:pt>
                <c:pt idx="117">
                  <c:v>26.3555471708104</c:v>
                </c:pt>
                <c:pt idx="118">
                  <c:v>26.3555471708104</c:v>
                </c:pt>
                <c:pt idx="119">
                  <c:v>26.3555471708104</c:v>
                </c:pt>
                <c:pt idx="120">
                  <c:v>26.3555471708104</c:v>
                </c:pt>
                <c:pt idx="121">
                  <c:v>25.51056363867</c:v>
                </c:pt>
                <c:pt idx="122">
                  <c:v>25.51056363867</c:v>
                </c:pt>
                <c:pt idx="123">
                  <c:v>33.119972133844499</c:v>
                </c:pt>
                <c:pt idx="124">
                  <c:v>25.51056363867</c:v>
                </c:pt>
                <c:pt idx="125">
                  <c:v>25.51056363867</c:v>
                </c:pt>
                <c:pt idx="126">
                  <c:v>25.51056363867</c:v>
                </c:pt>
                <c:pt idx="127">
                  <c:v>24.655938162752498</c:v>
                </c:pt>
                <c:pt idx="128">
                  <c:v>24.655938162752498</c:v>
                </c:pt>
                <c:pt idx="129">
                  <c:v>24.655938162752498</c:v>
                </c:pt>
                <c:pt idx="130">
                  <c:v>24.655938162752498</c:v>
                </c:pt>
                <c:pt idx="131">
                  <c:v>24.655938162752498</c:v>
                </c:pt>
                <c:pt idx="132">
                  <c:v>24.655938162752498</c:v>
                </c:pt>
                <c:pt idx="133">
                  <c:v>23.790871109923099</c:v>
                </c:pt>
                <c:pt idx="134">
                  <c:v>3.5282026302457998</c:v>
                </c:pt>
                <c:pt idx="135">
                  <c:v>23.790871109923099</c:v>
                </c:pt>
                <c:pt idx="136">
                  <c:v>22.9959361027189</c:v>
                </c:pt>
                <c:pt idx="137">
                  <c:v>22.9145028741879</c:v>
                </c:pt>
                <c:pt idx="138">
                  <c:v>22.9145028741879</c:v>
                </c:pt>
                <c:pt idx="139">
                  <c:v>22.830517173305399</c:v>
                </c:pt>
                <c:pt idx="140">
                  <c:v>22.830517173305399</c:v>
                </c:pt>
                <c:pt idx="141">
                  <c:v>21.867105387357</c:v>
                </c:pt>
                <c:pt idx="142">
                  <c:v>21.867105387357</c:v>
                </c:pt>
                <c:pt idx="143">
                  <c:v>21.867105387357</c:v>
                </c:pt>
                <c:pt idx="144">
                  <c:v>21.867105387357</c:v>
                </c:pt>
                <c:pt idx="145">
                  <c:v>33.425623361180797</c:v>
                </c:pt>
                <c:pt idx="146">
                  <c:v>21.867105387357</c:v>
                </c:pt>
                <c:pt idx="147">
                  <c:v>21.867105387357</c:v>
                </c:pt>
                <c:pt idx="148">
                  <c:v>21.867105387357</c:v>
                </c:pt>
                <c:pt idx="149">
                  <c:v>21.867105387357</c:v>
                </c:pt>
                <c:pt idx="150">
                  <c:v>21.867105387357</c:v>
                </c:pt>
                <c:pt idx="151">
                  <c:v>21.867105387357</c:v>
                </c:pt>
                <c:pt idx="152">
                  <c:v>21.867105387357</c:v>
                </c:pt>
                <c:pt idx="153">
                  <c:v>21.867105387357</c:v>
                </c:pt>
                <c:pt idx="154">
                  <c:v>21.867105387357</c:v>
                </c:pt>
                <c:pt idx="155">
                  <c:v>21.867105387357</c:v>
                </c:pt>
                <c:pt idx="156">
                  <c:v>33.2487867667136</c:v>
                </c:pt>
                <c:pt idx="157">
                  <c:v>21.867105387357</c:v>
                </c:pt>
                <c:pt idx="158">
                  <c:v>21.867105387357</c:v>
                </c:pt>
                <c:pt idx="159">
                  <c:v>21.867105387357</c:v>
                </c:pt>
                <c:pt idx="160">
                  <c:v>21.867105387357</c:v>
                </c:pt>
                <c:pt idx="161">
                  <c:v>21.867105387357</c:v>
                </c:pt>
                <c:pt idx="162">
                  <c:v>21.867105387357</c:v>
                </c:pt>
                <c:pt idx="163">
                  <c:v>21.867105387357</c:v>
                </c:pt>
                <c:pt idx="164">
                  <c:v>21.867105387357</c:v>
                </c:pt>
                <c:pt idx="165">
                  <c:v>21.867105387357</c:v>
                </c:pt>
                <c:pt idx="166">
                  <c:v>21.867105387357</c:v>
                </c:pt>
                <c:pt idx="167">
                  <c:v>6.3402507725387096</c:v>
                </c:pt>
                <c:pt idx="168">
                  <c:v>21.867105387357</c:v>
                </c:pt>
                <c:pt idx="169">
                  <c:v>21.867105387357</c:v>
                </c:pt>
                <c:pt idx="170">
                  <c:v>21.867105387357</c:v>
                </c:pt>
                <c:pt idx="171">
                  <c:v>21.7837824052747</c:v>
                </c:pt>
                <c:pt idx="172">
                  <c:v>21.7837824052747</c:v>
                </c:pt>
                <c:pt idx="173">
                  <c:v>21.7837824052747</c:v>
                </c:pt>
                <c:pt idx="174">
                  <c:v>21.7837824052747</c:v>
                </c:pt>
                <c:pt idx="175">
                  <c:v>21.7837824052747</c:v>
                </c:pt>
                <c:pt idx="176">
                  <c:v>21.7837824052747</c:v>
                </c:pt>
                <c:pt idx="177">
                  <c:v>20.977439999724101</c:v>
                </c:pt>
                <c:pt idx="178">
                  <c:v>33.2994811939678</c:v>
                </c:pt>
                <c:pt idx="179">
                  <c:v>20.002962665976</c:v>
                </c:pt>
                <c:pt idx="180">
                  <c:v>20.5345801191005</c:v>
                </c:pt>
                <c:pt idx="181">
                  <c:v>20.440338865017299</c:v>
                </c:pt>
                <c:pt idx="182">
                  <c:v>20.440338865017299</c:v>
                </c:pt>
                <c:pt idx="183">
                  <c:v>20.440338865017299</c:v>
                </c:pt>
                <c:pt idx="184">
                  <c:v>20.440338865017299</c:v>
                </c:pt>
                <c:pt idx="185">
                  <c:v>20.440338865017299</c:v>
                </c:pt>
                <c:pt idx="186">
                  <c:v>20.440338865017299</c:v>
                </c:pt>
                <c:pt idx="187">
                  <c:v>20.440338865017299</c:v>
                </c:pt>
                <c:pt idx="188">
                  <c:v>20.440338865017299</c:v>
                </c:pt>
                <c:pt idx="189">
                  <c:v>33.770099884171302</c:v>
                </c:pt>
                <c:pt idx="190">
                  <c:v>20.440338865017299</c:v>
                </c:pt>
                <c:pt idx="191">
                  <c:v>20.440338865017299</c:v>
                </c:pt>
                <c:pt idx="192">
                  <c:v>19.280656663363299</c:v>
                </c:pt>
                <c:pt idx="193">
                  <c:v>19.280656663363299</c:v>
                </c:pt>
                <c:pt idx="194">
                  <c:v>19.280656663363299</c:v>
                </c:pt>
                <c:pt idx="195">
                  <c:v>18.214537644836199</c:v>
                </c:pt>
                <c:pt idx="196">
                  <c:v>18.214537644836199</c:v>
                </c:pt>
                <c:pt idx="197">
                  <c:v>18.214537644836199</c:v>
                </c:pt>
                <c:pt idx="198">
                  <c:v>18.214537644836199</c:v>
                </c:pt>
                <c:pt idx="199">
                  <c:v>18.214537644836199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4900992"/>
        <c:axId val="264902528"/>
      </c:barChart>
      <c:catAx>
        <c:axId val="2649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902528"/>
        <c:crosses val="autoZero"/>
        <c:auto val="1"/>
        <c:lblAlgn val="ctr"/>
        <c:lblOffset val="100"/>
        <c:noMultiLvlLbl val="0"/>
      </c:catAx>
      <c:valAx>
        <c:axId val="264902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49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600075</xdr:colOff>
      <xdr:row>1</xdr:row>
      <xdr:rowOff>19050</xdr:rowOff>
    </xdr:from>
    <xdr:to>
      <xdr:col>110</xdr:col>
      <xdr:colOff>295275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19050</xdr:colOff>
      <xdr:row>18</xdr:row>
      <xdr:rowOff>0</xdr:rowOff>
    </xdr:from>
    <xdr:to>
      <xdr:col>110</xdr:col>
      <xdr:colOff>323850</xdr:colOff>
      <xdr:row>32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2</xdr:col>
          <xdr:colOff>190500</xdr:colOff>
          <xdr:row>4</xdr:row>
          <xdr:rowOff>0</xdr:rowOff>
        </xdr:to>
        <xdr:sp macro="" textlink="">
          <xdr:nvSpPr>
            <xdr:cNvPr id="2049" name="Spin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225</xdr:row>
      <xdr:rowOff>6350</xdr:rowOff>
    </xdr:from>
    <xdr:to>
      <xdr:col>8</xdr:col>
      <xdr:colOff>222250</xdr:colOff>
      <xdr:row>252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52.50185497685" createdVersion="3" refreshedVersion="4" minRefreshableVersion="3" recordCount="974">
  <cacheSource type="worksheet">
    <worksheetSource name="Таблица3"/>
  </cacheSource>
  <cacheFields count="4">
    <cacheField name="Категория" numFmtId="0">
      <sharedItems count="2">
        <s v="ALL TABLE DATA"/>
        <s v="Категория 1"/>
      </sharedItems>
    </cacheField>
    <cacheField name="Столбец" numFmtId="0">
      <sharedItems count="100">
        <s v="DAY1"/>
        <s v="DAY2"/>
        <s v="DAY3"/>
        <s v="DAY4"/>
        <s v="DAY5"/>
        <s v="DAY6"/>
        <s v="DAY7"/>
        <s v="DAY8"/>
        <s v="DAY9"/>
        <s v="DAY10"/>
        <s v="DAY11"/>
        <s v="DAY12"/>
        <s v="DAY13"/>
        <s v="DAY14"/>
        <s v="DAY15"/>
        <s v="DAY16"/>
        <s v="DAY17"/>
        <s v="DAY18"/>
        <s v="DAY19"/>
        <s v="DAY20"/>
        <s v="DAY21"/>
        <s v="DAY22"/>
        <s v="DAY23"/>
        <s v="DAY24"/>
        <s v="DAY25"/>
        <s v="DAY26"/>
        <s v="DAY27"/>
        <s v="DAY28"/>
        <s v="DAY29"/>
        <s v="DAY30"/>
        <s v="DAY31"/>
        <s v="DAY32"/>
        <s v="DAY33"/>
        <s v="DAY34"/>
        <s v="DAY35"/>
        <s v="DAY36"/>
        <s v="DAY37"/>
        <s v="DAY38"/>
        <s v="DAY39"/>
        <s v="DAY40"/>
        <s v="DAY41"/>
        <s v="DAY42"/>
        <s v="DAY43"/>
        <s v="DAY44"/>
        <s v="DAY45"/>
        <s v="DAY46"/>
        <s v="DAY47"/>
        <s v="DAY48"/>
        <s v="DAY49"/>
        <s v="DAY50"/>
        <s v="DAY51"/>
        <s v="DAY52"/>
        <s v="DAY53"/>
        <s v="DAY54"/>
        <s v="DAY55"/>
        <s v="DAY56"/>
        <s v="DAY57"/>
        <s v="DAY58"/>
        <s v="DAY59"/>
        <s v="DAY60"/>
        <s v="DAY61"/>
        <s v="DAY62"/>
        <s v="DAY63"/>
        <s v="DAY64"/>
        <s v="DAY65"/>
        <s v="DAY66"/>
        <s v="DAY67"/>
        <s v="DAY68"/>
        <s v="DAY69"/>
        <s v="DAY70"/>
        <s v="DAY71"/>
        <s v="DAY72"/>
        <s v="DAY73"/>
        <s v="DAY74"/>
        <s v="DAY75"/>
        <s v="DAY76"/>
        <s v="DAY77"/>
        <s v="DAY78"/>
        <s v="DAY79"/>
        <s v="DAY80"/>
        <s v="DAY81"/>
        <s v="DAY82"/>
        <s v="DAY83"/>
        <s v="DAY84"/>
        <s v="DAY85"/>
        <s v="DAY86"/>
        <s v="DAY87"/>
        <s v="DAY88"/>
        <s v="DAY89"/>
        <s v="DAY90"/>
        <s v="DAY91"/>
        <s v="DAY92"/>
        <s v="DAY93"/>
        <s v="DAY94"/>
        <s v="DAY95"/>
        <s v="DAY96"/>
        <s v="DAY97"/>
        <s v="DAY98"/>
        <s v="DAY99"/>
        <s v="DAY100"/>
      </sharedItems>
    </cacheField>
    <cacheField name="Значение" numFmtId="0">
      <sharedItems count="6">
        <s v="Низкое"/>
        <s v="Среднее"/>
        <s v="Высокое"/>
        <s v="Очень высокое"/>
        <s v="Очень низкое"/>
        <s v="Отсутствует"/>
      </sharedItems>
    </cacheField>
    <cacheField name="Несущее множество" numFmtId="0">
      <sharedItems containsSemiMixedTypes="0" containsString="0" containsNumber="1" minValue="5.1708305865094198E-5" maxValue="69.1345672221717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">
  <r>
    <x v="0"/>
    <x v="0"/>
    <x v="0"/>
    <n v="64.791236052862303"/>
  </r>
  <r>
    <x v="0"/>
    <x v="0"/>
    <x v="1"/>
    <n v="33.774335361033302"/>
  </r>
  <r>
    <x v="0"/>
    <x v="0"/>
    <x v="2"/>
    <n v="1.4312046271385499"/>
  </r>
  <r>
    <x v="0"/>
    <x v="0"/>
    <x v="3"/>
    <n v="3.2239589658283798E-3"/>
  </r>
  <r>
    <x v="0"/>
    <x v="1"/>
    <x v="0"/>
    <n v="64.028122716180903"/>
  </r>
  <r>
    <x v="0"/>
    <x v="1"/>
    <x v="1"/>
    <n v="34.414816898843704"/>
  </r>
  <r>
    <x v="0"/>
    <x v="1"/>
    <x v="2"/>
    <n v="1.5531742642547099"/>
  </r>
  <r>
    <x v="0"/>
    <x v="1"/>
    <x v="3"/>
    <n v="3.88612072062947E-3"/>
  </r>
  <r>
    <x v="0"/>
    <x v="2"/>
    <x v="0"/>
    <n v="65.564134950659806"/>
  </r>
  <r>
    <x v="0"/>
    <x v="2"/>
    <x v="1"/>
    <n v="33.119972133844499"/>
  </r>
  <r>
    <x v="0"/>
    <x v="2"/>
    <x v="2"/>
    <n v="1.3132473634433901"/>
  </r>
  <r>
    <x v="0"/>
    <x v="2"/>
    <x v="3"/>
    <n v="2.6455520522442101E-3"/>
  </r>
  <r>
    <x v="0"/>
    <x v="3"/>
    <x v="4"/>
    <n v="60.332879965948599"/>
  </r>
  <r>
    <x v="0"/>
    <x v="3"/>
    <x v="0"/>
    <n v="36.097628499694999"/>
  </r>
  <r>
    <x v="0"/>
    <x v="3"/>
    <x v="1"/>
    <n v="3.5282026302457998"/>
  </r>
  <r>
    <x v="0"/>
    <x v="3"/>
    <x v="2"/>
    <n v="4.1237195804749299E-2"/>
  </r>
  <r>
    <x v="0"/>
    <x v="3"/>
    <x v="3"/>
    <n v="5.1708305865094198E-5"/>
  </r>
  <r>
    <x v="0"/>
    <x v="4"/>
    <x v="5"/>
    <n v="1"/>
  </r>
  <r>
    <x v="0"/>
    <x v="4"/>
    <x v="0"/>
    <n v="63.4072580748634"/>
  </r>
  <r>
    <x v="0"/>
    <x v="4"/>
    <x v="1"/>
    <n v="33.425623361180797"/>
  </r>
  <r>
    <x v="0"/>
    <x v="4"/>
    <x v="2"/>
    <n v="2.15523588670424"/>
  </r>
  <r>
    <x v="0"/>
    <x v="4"/>
    <x v="3"/>
    <n v="1.18826772514844E-2"/>
  </r>
  <r>
    <x v="0"/>
    <x v="5"/>
    <x v="5"/>
    <n v="2"/>
  </r>
  <r>
    <x v="0"/>
    <x v="5"/>
    <x v="0"/>
    <n v="62.539992938261101"/>
  </r>
  <r>
    <x v="0"/>
    <x v="5"/>
    <x v="1"/>
    <n v="33.2487867667136"/>
  </r>
  <r>
    <x v="0"/>
    <x v="5"/>
    <x v="2"/>
    <n v="2.1985388149829399"/>
  </r>
  <r>
    <x v="0"/>
    <x v="5"/>
    <x v="3"/>
    <n v="1.26814800423798E-2"/>
  </r>
  <r>
    <x v="0"/>
    <x v="6"/>
    <x v="5"/>
    <n v="2"/>
  </r>
  <r>
    <x v="0"/>
    <x v="6"/>
    <x v="4"/>
    <n v="56.714181801638802"/>
  </r>
  <r>
    <x v="0"/>
    <x v="6"/>
    <x v="0"/>
    <n v="34.690299985425398"/>
  </r>
  <r>
    <x v="0"/>
    <x v="6"/>
    <x v="1"/>
    <n v="6.3402507725387096"/>
  </r>
  <r>
    <x v="0"/>
    <x v="6"/>
    <x v="2"/>
    <n v="0.25316615888772398"/>
  </r>
  <r>
    <x v="0"/>
    <x v="6"/>
    <x v="3"/>
    <n v="2.1012815093023199E-3"/>
  </r>
  <r>
    <x v="0"/>
    <x v="7"/>
    <x v="5"/>
    <n v="2"/>
  </r>
  <r>
    <x v="0"/>
    <x v="7"/>
    <x v="0"/>
    <n v="62.193086222004098"/>
  </r>
  <r>
    <x v="0"/>
    <x v="7"/>
    <x v="1"/>
    <n v="33.2994811939678"/>
  </r>
  <r>
    <x v="0"/>
    <x v="7"/>
    <x v="2"/>
    <n v="2.4889779828774201"/>
  </r>
  <r>
    <x v="0"/>
    <x v="7"/>
    <x v="3"/>
    <n v="1.8454601150596502E-2"/>
  </r>
  <r>
    <x v="0"/>
    <x v="8"/>
    <x v="5"/>
    <n v="2"/>
  </r>
  <r>
    <x v="0"/>
    <x v="8"/>
    <x v="0"/>
    <n v="60.935916131767698"/>
  </r>
  <r>
    <x v="0"/>
    <x v="8"/>
    <x v="1"/>
    <n v="33.770099884171302"/>
  </r>
  <r>
    <x v="0"/>
    <x v="8"/>
    <x v="2"/>
    <n v="3.25440718828344"/>
  </r>
  <r>
    <x v="0"/>
    <x v="8"/>
    <x v="3"/>
    <n v="3.9576795777501401E-2"/>
  </r>
  <r>
    <x v="0"/>
    <x v="9"/>
    <x v="5"/>
    <n v="2"/>
  </r>
  <r>
    <x v="0"/>
    <x v="9"/>
    <x v="0"/>
    <n v="60.057108510390101"/>
  </r>
  <r>
    <x v="0"/>
    <x v="9"/>
    <x v="1"/>
    <n v="34.145947261201002"/>
  </r>
  <r>
    <x v="0"/>
    <x v="9"/>
    <x v="2"/>
    <n v="3.7392310345610502"/>
  </r>
  <r>
    <x v="0"/>
    <x v="9"/>
    <x v="3"/>
    <n v="5.7713193847876397E-2"/>
  </r>
  <r>
    <x v="0"/>
    <x v="10"/>
    <x v="5"/>
    <n v="2"/>
  </r>
  <r>
    <x v="0"/>
    <x v="10"/>
    <x v="0"/>
    <n v="59.446875646701997"/>
  </r>
  <r>
    <x v="0"/>
    <x v="10"/>
    <x v="1"/>
    <n v="34.568044069086397"/>
  </r>
  <r>
    <x v="0"/>
    <x v="10"/>
    <x v="2"/>
    <n v="3.9212941468251001"/>
  </r>
  <r>
    <x v="0"/>
    <x v="10"/>
    <x v="3"/>
    <n v="6.3786137386452002E-2"/>
  </r>
  <r>
    <x v="0"/>
    <x v="11"/>
    <x v="5"/>
    <n v="3"/>
  </r>
  <r>
    <x v="0"/>
    <x v="11"/>
    <x v="0"/>
    <n v="58.621294573128203"/>
  </r>
  <r>
    <x v="0"/>
    <x v="11"/>
    <x v="1"/>
    <n v="34.333674679394598"/>
  </r>
  <r>
    <x v="0"/>
    <x v="11"/>
    <x v="2"/>
    <n v="3.97790155219566"/>
  </r>
  <r>
    <x v="0"/>
    <x v="11"/>
    <x v="3"/>
    <n v="6.7129195281606005E-2"/>
  </r>
  <r>
    <x v="0"/>
    <x v="12"/>
    <x v="5"/>
    <n v="5"/>
  </r>
  <r>
    <x v="0"/>
    <x v="12"/>
    <x v="0"/>
    <n v="59.976790007591902"/>
  </r>
  <r>
    <x v="0"/>
    <x v="12"/>
    <x v="1"/>
    <n v="32.2299048724012"/>
  </r>
  <r>
    <x v="0"/>
    <x v="12"/>
    <x v="2"/>
    <n v="2.7660677098166899"/>
  </r>
  <r>
    <x v="0"/>
    <x v="12"/>
    <x v="3"/>
    <n v="2.7237410190203201E-2"/>
  </r>
  <r>
    <x v="0"/>
    <x v="13"/>
    <x v="5"/>
    <n v="5"/>
  </r>
  <r>
    <x v="0"/>
    <x v="13"/>
    <x v="0"/>
    <n v="59.0503799352812"/>
  </r>
  <r>
    <x v="0"/>
    <x v="13"/>
    <x v="1"/>
    <n v="32.670145249760303"/>
  </r>
  <r>
    <x v="0"/>
    <x v="13"/>
    <x v="2"/>
    <n v="3.23772452472608"/>
  </r>
  <r>
    <x v="0"/>
    <x v="13"/>
    <x v="3"/>
    <n v="4.1750290232452698E-2"/>
  </r>
  <r>
    <x v="0"/>
    <x v="14"/>
    <x v="5"/>
    <n v="5"/>
  </r>
  <r>
    <x v="0"/>
    <x v="14"/>
    <x v="0"/>
    <n v="59.0503799352812"/>
  </r>
  <r>
    <x v="0"/>
    <x v="14"/>
    <x v="1"/>
    <n v="32.670145249760303"/>
  </r>
  <r>
    <x v="0"/>
    <x v="14"/>
    <x v="2"/>
    <n v="3.23772452472608"/>
  </r>
  <r>
    <x v="0"/>
    <x v="14"/>
    <x v="3"/>
    <n v="4.1750290232452698E-2"/>
  </r>
  <r>
    <x v="0"/>
    <x v="15"/>
    <x v="5"/>
    <n v="6"/>
  </r>
  <r>
    <x v="0"/>
    <x v="15"/>
    <x v="0"/>
    <n v="59.780559310273802"/>
  </r>
  <r>
    <x v="0"/>
    <x v="15"/>
    <x v="1"/>
    <n v="31.544755677944899"/>
  </r>
  <r>
    <x v="0"/>
    <x v="15"/>
    <x v="2"/>
    <n v="2.6493288779181299"/>
  </r>
  <r>
    <x v="0"/>
    <x v="15"/>
    <x v="3"/>
    <n v="2.5356133863107401E-2"/>
  </r>
  <r>
    <x v="0"/>
    <x v="16"/>
    <x v="5"/>
    <n v="7"/>
  </r>
  <r>
    <x v="0"/>
    <x v="16"/>
    <x v="0"/>
    <n v="60.607833803382"/>
  </r>
  <r>
    <x v="0"/>
    <x v="16"/>
    <x v="1"/>
    <n v="30.2840231500066"/>
  </r>
  <r>
    <x v="0"/>
    <x v="16"/>
    <x v="2"/>
    <n v="2.0940758892823501"/>
  </r>
  <r>
    <x v="0"/>
    <x v="16"/>
    <x v="3"/>
    <n v="1.40671573290012E-2"/>
  </r>
  <r>
    <x v="0"/>
    <x v="17"/>
    <x v="5"/>
    <n v="7"/>
  </r>
  <r>
    <x v="0"/>
    <x v="17"/>
    <x v="0"/>
    <n v="60.607833803382"/>
  </r>
  <r>
    <x v="0"/>
    <x v="17"/>
    <x v="1"/>
    <n v="30.2840231500066"/>
  </r>
  <r>
    <x v="0"/>
    <x v="17"/>
    <x v="2"/>
    <n v="2.0940758892823501"/>
  </r>
  <r>
    <x v="0"/>
    <x v="17"/>
    <x v="3"/>
    <n v="1.40671573290012E-2"/>
  </r>
  <r>
    <x v="0"/>
    <x v="18"/>
    <x v="5"/>
    <n v="7"/>
  </r>
  <r>
    <x v="0"/>
    <x v="18"/>
    <x v="0"/>
    <n v="60.607833803382"/>
  </r>
  <r>
    <x v="0"/>
    <x v="18"/>
    <x v="1"/>
    <n v="30.2840231500066"/>
  </r>
  <r>
    <x v="0"/>
    <x v="18"/>
    <x v="2"/>
    <n v="2.0940758892823501"/>
  </r>
  <r>
    <x v="0"/>
    <x v="18"/>
    <x v="3"/>
    <n v="1.40671573290012E-2"/>
  </r>
  <r>
    <x v="0"/>
    <x v="19"/>
    <x v="5"/>
    <n v="7"/>
  </r>
  <r>
    <x v="0"/>
    <x v="19"/>
    <x v="0"/>
    <n v="61.711420198630897"/>
  </r>
  <r>
    <x v="0"/>
    <x v="19"/>
    <x v="1"/>
    <n v="29.598664134444601"/>
  </r>
  <r>
    <x v="0"/>
    <x v="19"/>
    <x v="2"/>
    <n v="1.68213838387439"/>
  </r>
  <r>
    <x v="0"/>
    <x v="19"/>
    <x v="3"/>
    <n v="7.7772830501337204E-3"/>
  </r>
  <r>
    <x v="0"/>
    <x v="20"/>
    <x v="5"/>
    <n v="8"/>
  </r>
  <r>
    <x v="0"/>
    <x v="20"/>
    <x v="0"/>
    <n v="60.834136490017897"/>
  </r>
  <r>
    <x v="0"/>
    <x v="20"/>
    <x v="1"/>
    <n v="29.436550432699601"/>
  </r>
  <r>
    <x v="0"/>
    <x v="20"/>
    <x v="2"/>
    <n v="1.72093734700477"/>
  </r>
  <r>
    <x v="0"/>
    <x v="20"/>
    <x v="3"/>
    <n v="8.3757302777979908E-3"/>
  </r>
  <r>
    <x v="0"/>
    <x v="21"/>
    <x v="5"/>
    <n v="8"/>
  </r>
  <r>
    <x v="0"/>
    <x v="21"/>
    <x v="0"/>
    <n v="69.134567222171796"/>
  </r>
  <r>
    <x v="0"/>
    <x v="21"/>
    <x v="1"/>
    <n v="22.699402816098502"/>
  </r>
  <r>
    <x v="0"/>
    <x v="21"/>
    <x v="2"/>
    <n v="0.16602996172974499"/>
  </r>
  <r>
    <x v="0"/>
    <x v="22"/>
    <x v="5"/>
    <n v="8"/>
  </r>
  <r>
    <x v="0"/>
    <x v="22"/>
    <x v="0"/>
    <n v="69.134567222171796"/>
  </r>
  <r>
    <x v="0"/>
    <x v="22"/>
    <x v="1"/>
    <n v="22.699402816098502"/>
  </r>
  <r>
    <x v="0"/>
    <x v="22"/>
    <x v="2"/>
    <n v="0.16602996172974499"/>
  </r>
  <r>
    <x v="0"/>
    <x v="23"/>
    <x v="5"/>
    <n v="10"/>
  </r>
  <r>
    <x v="0"/>
    <x v="23"/>
    <x v="0"/>
    <n v="62.902463329756102"/>
  </r>
  <r>
    <x v="0"/>
    <x v="23"/>
    <x v="1"/>
    <n v="26.3555471708104"/>
  </r>
  <r>
    <x v="0"/>
    <x v="23"/>
    <x v="2"/>
    <n v="0.74112762517503705"/>
  </r>
  <r>
    <x v="0"/>
    <x v="23"/>
    <x v="3"/>
    <n v="8.6187425844391904E-4"/>
  </r>
  <r>
    <x v="0"/>
    <x v="24"/>
    <x v="5"/>
    <n v="10"/>
  </r>
  <r>
    <x v="0"/>
    <x v="24"/>
    <x v="0"/>
    <n v="62.902463329756102"/>
  </r>
  <r>
    <x v="0"/>
    <x v="24"/>
    <x v="1"/>
    <n v="26.3555471708104"/>
  </r>
  <r>
    <x v="0"/>
    <x v="24"/>
    <x v="2"/>
    <n v="0.74112762517503705"/>
  </r>
  <r>
    <x v="0"/>
    <x v="24"/>
    <x v="3"/>
    <n v="8.6187425844391904E-4"/>
  </r>
  <r>
    <x v="0"/>
    <x v="25"/>
    <x v="5"/>
    <n v="10"/>
  </r>
  <r>
    <x v="0"/>
    <x v="25"/>
    <x v="0"/>
    <n v="62.902463329756102"/>
  </r>
  <r>
    <x v="0"/>
    <x v="25"/>
    <x v="1"/>
    <n v="26.3555471708104"/>
  </r>
  <r>
    <x v="0"/>
    <x v="25"/>
    <x v="2"/>
    <n v="0.74112762517503705"/>
  </r>
  <r>
    <x v="0"/>
    <x v="25"/>
    <x v="3"/>
    <n v="8.6187425844391904E-4"/>
  </r>
  <r>
    <x v="0"/>
    <x v="26"/>
    <x v="5"/>
    <n v="10"/>
  </r>
  <r>
    <x v="0"/>
    <x v="26"/>
    <x v="0"/>
    <n v="62.902463329756102"/>
  </r>
  <r>
    <x v="0"/>
    <x v="26"/>
    <x v="1"/>
    <n v="26.3555471708104"/>
  </r>
  <r>
    <x v="0"/>
    <x v="26"/>
    <x v="2"/>
    <n v="0.74112762517503705"/>
  </r>
  <r>
    <x v="0"/>
    <x v="26"/>
    <x v="3"/>
    <n v="8.6187425844391904E-4"/>
  </r>
  <r>
    <x v="0"/>
    <x v="27"/>
    <x v="5"/>
    <n v="11"/>
  </r>
  <r>
    <x v="0"/>
    <x v="27"/>
    <x v="0"/>
    <n v="62.817774487334503"/>
  </r>
  <r>
    <x v="0"/>
    <x v="27"/>
    <x v="1"/>
    <n v="25.51056363867"/>
  </r>
  <r>
    <x v="0"/>
    <x v="27"/>
    <x v="2"/>
    <n v="0.67096453921196397"/>
  </r>
  <r>
    <x v="0"/>
    <x v="27"/>
    <x v="3"/>
    <n v="6.9733478348907297E-4"/>
  </r>
  <r>
    <x v="0"/>
    <x v="28"/>
    <x v="5"/>
    <n v="11"/>
  </r>
  <r>
    <x v="0"/>
    <x v="28"/>
    <x v="0"/>
    <n v="62.817774487334503"/>
  </r>
  <r>
    <x v="0"/>
    <x v="28"/>
    <x v="1"/>
    <n v="25.51056363867"/>
  </r>
  <r>
    <x v="0"/>
    <x v="28"/>
    <x v="2"/>
    <n v="0.67096453921196397"/>
  </r>
  <r>
    <x v="0"/>
    <x v="28"/>
    <x v="3"/>
    <n v="6.9733478348907297E-4"/>
  </r>
  <r>
    <x v="0"/>
    <x v="29"/>
    <x v="5"/>
    <n v="11"/>
  </r>
  <r>
    <x v="0"/>
    <x v="29"/>
    <x v="0"/>
    <n v="62.817774487334503"/>
  </r>
  <r>
    <x v="0"/>
    <x v="29"/>
    <x v="1"/>
    <n v="25.51056363867"/>
  </r>
  <r>
    <x v="0"/>
    <x v="29"/>
    <x v="2"/>
    <n v="0.67096453921196397"/>
  </r>
  <r>
    <x v="0"/>
    <x v="29"/>
    <x v="3"/>
    <n v="6.9733478348907297E-4"/>
  </r>
  <r>
    <x v="0"/>
    <x v="30"/>
    <x v="5"/>
    <n v="11"/>
  </r>
  <r>
    <x v="0"/>
    <x v="30"/>
    <x v="0"/>
    <n v="62.817774487334503"/>
  </r>
  <r>
    <x v="0"/>
    <x v="30"/>
    <x v="1"/>
    <n v="25.51056363867"/>
  </r>
  <r>
    <x v="0"/>
    <x v="30"/>
    <x v="2"/>
    <n v="0.67096453921196397"/>
  </r>
  <r>
    <x v="0"/>
    <x v="30"/>
    <x v="3"/>
    <n v="6.9733478348907297E-4"/>
  </r>
  <r>
    <x v="0"/>
    <x v="31"/>
    <x v="5"/>
    <n v="11"/>
  </r>
  <r>
    <x v="0"/>
    <x v="31"/>
    <x v="0"/>
    <n v="62.817774487334503"/>
  </r>
  <r>
    <x v="0"/>
    <x v="31"/>
    <x v="1"/>
    <n v="25.51056363867"/>
  </r>
  <r>
    <x v="0"/>
    <x v="31"/>
    <x v="2"/>
    <n v="0.67096453921196397"/>
  </r>
  <r>
    <x v="0"/>
    <x v="31"/>
    <x v="3"/>
    <n v="6.9733478348907297E-4"/>
  </r>
  <r>
    <x v="0"/>
    <x v="32"/>
    <x v="5"/>
    <n v="12"/>
  </r>
  <r>
    <x v="0"/>
    <x v="32"/>
    <x v="0"/>
    <n v="62.740066755434398"/>
  </r>
  <r>
    <x v="0"/>
    <x v="32"/>
    <x v="1"/>
    <n v="24.655938162752498"/>
  </r>
  <r>
    <x v="0"/>
    <x v="32"/>
    <x v="2"/>
    <n v="0.60343984886728996"/>
  </r>
  <r>
    <x v="0"/>
    <x v="32"/>
    <x v="3"/>
    <n v="5.5523294579068103E-4"/>
  </r>
  <r>
    <x v="0"/>
    <x v="33"/>
    <x v="5"/>
    <n v="12"/>
  </r>
  <r>
    <x v="0"/>
    <x v="33"/>
    <x v="0"/>
    <n v="62.740066755434398"/>
  </r>
  <r>
    <x v="0"/>
    <x v="33"/>
    <x v="1"/>
    <n v="24.655938162752498"/>
  </r>
  <r>
    <x v="0"/>
    <x v="33"/>
    <x v="2"/>
    <n v="0.60343984886728996"/>
  </r>
  <r>
    <x v="0"/>
    <x v="33"/>
    <x v="3"/>
    <n v="5.5523294579068103E-4"/>
  </r>
  <r>
    <x v="0"/>
    <x v="34"/>
    <x v="5"/>
    <n v="12"/>
  </r>
  <r>
    <x v="0"/>
    <x v="34"/>
    <x v="0"/>
    <n v="62.740066755434398"/>
  </r>
  <r>
    <x v="0"/>
    <x v="34"/>
    <x v="1"/>
    <n v="24.655938162752498"/>
  </r>
  <r>
    <x v="0"/>
    <x v="34"/>
    <x v="2"/>
    <n v="0.60343984886728996"/>
  </r>
  <r>
    <x v="0"/>
    <x v="34"/>
    <x v="3"/>
    <n v="5.5523294579068103E-4"/>
  </r>
  <r>
    <x v="0"/>
    <x v="35"/>
    <x v="5"/>
    <n v="12"/>
  </r>
  <r>
    <x v="0"/>
    <x v="35"/>
    <x v="0"/>
    <n v="62.740066755434398"/>
  </r>
  <r>
    <x v="0"/>
    <x v="35"/>
    <x v="1"/>
    <n v="24.655938162752498"/>
  </r>
  <r>
    <x v="0"/>
    <x v="35"/>
    <x v="2"/>
    <n v="0.60343984886728996"/>
  </r>
  <r>
    <x v="0"/>
    <x v="35"/>
    <x v="3"/>
    <n v="5.5523294579068103E-4"/>
  </r>
  <r>
    <x v="0"/>
    <x v="36"/>
    <x v="5"/>
    <n v="12"/>
  </r>
  <r>
    <x v="0"/>
    <x v="36"/>
    <x v="0"/>
    <n v="62.740066755434398"/>
  </r>
  <r>
    <x v="0"/>
    <x v="36"/>
    <x v="1"/>
    <n v="24.655938162752498"/>
  </r>
  <r>
    <x v="0"/>
    <x v="36"/>
    <x v="2"/>
    <n v="0.60343984886728996"/>
  </r>
  <r>
    <x v="0"/>
    <x v="36"/>
    <x v="3"/>
    <n v="5.5523294579068103E-4"/>
  </r>
  <r>
    <x v="0"/>
    <x v="37"/>
    <x v="5"/>
    <n v="12"/>
  </r>
  <r>
    <x v="0"/>
    <x v="37"/>
    <x v="0"/>
    <n v="62.740066755434398"/>
  </r>
  <r>
    <x v="0"/>
    <x v="37"/>
    <x v="1"/>
    <n v="24.655938162752498"/>
  </r>
  <r>
    <x v="0"/>
    <x v="37"/>
    <x v="2"/>
    <n v="0.60343984886728996"/>
  </r>
  <r>
    <x v="0"/>
    <x v="37"/>
    <x v="3"/>
    <n v="5.5523294579068103E-4"/>
  </r>
  <r>
    <x v="0"/>
    <x v="38"/>
    <x v="5"/>
    <n v="13"/>
  </r>
  <r>
    <x v="0"/>
    <x v="38"/>
    <x v="0"/>
    <n v="62.669960338114201"/>
  </r>
  <r>
    <x v="0"/>
    <x v="38"/>
    <x v="1"/>
    <n v="23.790871109923099"/>
  </r>
  <r>
    <x v="0"/>
    <x v="38"/>
    <x v="2"/>
    <n v="0.53873429447320897"/>
  </r>
  <r>
    <x v="0"/>
    <x v="38"/>
    <x v="3"/>
    <n v="4.3425748949994499E-4"/>
  </r>
  <r>
    <x v="0"/>
    <x v="39"/>
    <x v="5"/>
    <n v="13"/>
  </r>
  <r>
    <x v="0"/>
    <x v="39"/>
    <x v="0"/>
    <n v="62.669960338114201"/>
  </r>
  <r>
    <x v="0"/>
    <x v="39"/>
    <x v="1"/>
    <n v="23.790871109923099"/>
  </r>
  <r>
    <x v="0"/>
    <x v="39"/>
    <x v="2"/>
    <n v="0.53873429447320897"/>
  </r>
  <r>
    <x v="0"/>
    <x v="39"/>
    <x v="3"/>
    <n v="4.3425748949994499E-4"/>
  </r>
  <r>
    <x v="0"/>
    <x v="40"/>
    <x v="5"/>
    <n v="13"/>
  </r>
  <r>
    <x v="0"/>
    <x v="40"/>
    <x v="0"/>
    <n v="63.544088820028698"/>
  </r>
  <r>
    <x v="0"/>
    <x v="40"/>
    <x v="1"/>
    <n v="22.9959361027189"/>
  </r>
  <r>
    <x v="0"/>
    <x v="40"/>
    <x v="2"/>
    <n v="0.45967799323349201"/>
  </r>
  <r>
    <x v="0"/>
    <x v="40"/>
    <x v="3"/>
    <n v="2.9708401884222501E-4"/>
  </r>
  <r>
    <x v="0"/>
    <x v="41"/>
    <x v="5"/>
    <n v="14"/>
  </r>
  <r>
    <x v="0"/>
    <x v="41"/>
    <x v="0"/>
    <n v="62.608130752585197"/>
  </r>
  <r>
    <x v="0"/>
    <x v="41"/>
    <x v="1"/>
    <n v="22.9145028741879"/>
  </r>
  <r>
    <x v="0"/>
    <x v="41"/>
    <x v="2"/>
    <n v="0.47703345984780099"/>
  </r>
  <r>
    <x v="0"/>
    <x v="41"/>
    <x v="3"/>
    <n v="3.3291337911123302E-4"/>
  </r>
  <r>
    <x v="0"/>
    <x v="42"/>
    <x v="5"/>
    <n v="14"/>
  </r>
  <r>
    <x v="0"/>
    <x v="42"/>
    <x v="0"/>
    <n v="62.608130752585197"/>
  </r>
  <r>
    <x v="0"/>
    <x v="42"/>
    <x v="1"/>
    <n v="22.9145028741879"/>
  </r>
  <r>
    <x v="0"/>
    <x v="42"/>
    <x v="2"/>
    <n v="0.47703345984780099"/>
  </r>
  <r>
    <x v="0"/>
    <x v="42"/>
    <x v="3"/>
    <n v="3.3291337911123302E-4"/>
  </r>
  <r>
    <x v="0"/>
    <x v="43"/>
    <x v="5"/>
    <n v="15"/>
  </r>
  <r>
    <x v="0"/>
    <x v="43"/>
    <x v="0"/>
    <n v="61.674104034200901"/>
  </r>
  <r>
    <x v="0"/>
    <x v="43"/>
    <x v="1"/>
    <n v="22.830517173305399"/>
  </r>
  <r>
    <x v="0"/>
    <x v="43"/>
    <x v="2"/>
    <n v="0.495005758728981"/>
  </r>
  <r>
    <x v="0"/>
    <x v="43"/>
    <x v="3"/>
    <n v="3.7303376464911301E-4"/>
  </r>
  <r>
    <x v="0"/>
    <x v="44"/>
    <x v="5"/>
    <n v="15"/>
  </r>
  <r>
    <x v="0"/>
    <x v="44"/>
    <x v="0"/>
    <n v="61.674104034200901"/>
  </r>
  <r>
    <x v="0"/>
    <x v="44"/>
    <x v="1"/>
    <n v="22.830517173305399"/>
  </r>
  <r>
    <x v="0"/>
    <x v="44"/>
    <x v="2"/>
    <n v="0.495005758728981"/>
  </r>
  <r>
    <x v="0"/>
    <x v="44"/>
    <x v="3"/>
    <n v="3.7303376464911301E-4"/>
  </r>
  <r>
    <x v="0"/>
    <x v="45"/>
    <x v="5"/>
    <n v="17"/>
  </r>
  <r>
    <x v="0"/>
    <x v="45"/>
    <x v="0"/>
    <n v="60.680460133955002"/>
  </r>
  <r>
    <x v="0"/>
    <x v="45"/>
    <x v="1"/>
    <n v="21.867105387357"/>
  </r>
  <r>
    <x v="0"/>
    <x v="45"/>
    <x v="2"/>
    <n v="0.45211816345419398"/>
  </r>
  <r>
    <x v="0"/>
    <x v="45"/>
    <x v="3"/>
    <n v="3.1631523378769201E-4"/>
  </r>
  <r>
    <x v="0"/>
    <x v="46"/>
    <x v="5"/>
    <n v="17"/>
  </r>
  <r>
    <x v="0"/>
    <x v="46"/>
    <x v="0"/>
    <n v="60.680460133955002"/>
  </r>
  <r>
    <x v="0"/>
    <x v="46"/>
    <x v="1"/>
    <n v="21.867105387357"/>
  </r>
  <r>
    <x v="0"/>
    <x v="46"/>
    <x v="2"/>
    <n v="0.45211816345419398"/>
  </r>
  <r>
    <x v="0"/>
    <x v="46"/>
    <x v="3"/>
    <n v="3.1631523378769201E-4"/>
  </r>
  <r>
    <x v="0"/>
    <x v="47"/>
    <x v="5"/>
    <n v="17"/>
  </r>
  <r>
    <x v="0"/>
    <x v="47"/>
    <x v="0"/>
    <n v="60.680460133955002"/>
  </r>
  <r>
    <x v="0"/>
    <x v="47"/>
    <x v="1"/>
    <n v="21.867105387357"/>
  </r>
  <r>
    <x v="0"/>
    <x v="47"/>
    <x v="2"/>
    <n v="0.45211816345419398"/>
  </r>
  <r>
    <x v="0"/>
    <x v="47"/>
    <x v="3"/>
    <n v="3.1631523378769201E-4"/>
  </r>
  <r>
    <x v="0"/>
    <x v="48"/>
    <x v="5"/>
    <n v="17"/>
  </r>
  <r>
    <x v="0"/>
    <x v="48"/>
    <x v="0"/>
    <n v="60.680460133955002"/>
  </r>
  <r>
    <x v="0"/>
    <x v="48"/>
    <x v="1"/>
    <n v="21.867105387357"/>
  </r>
  <r>
    <x v="0"/>
    <x v="48"/>
    <x v="2"/>
    <n v="0.45211816345419398"/>
  </r>
  <r>
    <x v="0"/>
    <x v="48"/>
    <x v="3"/>
    <n v="3.1631523378769201E-4"/>
  </r>
  <r>
    <x v="0"/>
    <x v="49"/>
    <x v="5"/>
    <n v="17"/>
  </r>
  <r>
    <x v="0"/>
    <x v="49"/>
    <x v="0"/>
    <n v="60.680460133955002"/>
  </r>
  <r>
    <x v="0"/>
    <x v="49"/>
    <x v="1"/>
    <n v="21.867105387357"/>
  </r>
  <r>
    <x v="0"/>
    <x v="49"/>
    <x v="2"/>
    <n v="0.45211816345419398"/>
  </r>
  <r>
    <x v="0"/>
    <x v="49"/>
    <x v="3"/>
    <n v="3.1631523378769201E-4"/>
  </r>
  <r>
    <x v="0"/>
    <x v="50"/>
    <x v="5"/>
    <n v="17"/>
  </r>
  <r>
    <x v="0"/>
    <x v="50"/>
    <x v="0"/>
    <n v="60.680460133955002"/>
  </r>
  <r>
    <x v="0"/>
    <x v="50"/>
    <x v="1"/>
    <n v="21.867105387357"/>
  </r>
  <r>
    <x v="0"/>
    <x v="50"/>
    <x v="2"/>
    <n v="0.45211816345419398"/>
  </r>
  <r>
    <x v="0"/>
    <x v="50"/>
    <x v="3"/>
    <n v="3.1631523378769201E-4"/>
  </r>
  <r>
    <x v="0"/>
    <x v="51"/>
    <x v="5"/>
    <n v="17"/>
  </r>
  <r>
    <x v="0"/>
    <x v="51"/>
    <x v="0"/>
    <n v="60.680460133955002"/>
  </r>
  <r>
    <x v="0"/>
    <x v="51"/>
    <x v="1"/>
    <n v="21.867105387357"/>
  </r>
  <r>
    <x v="0"/>
    <x v="51"/>
    <x v="2"/>
    <n v="0.45211816345419398"/>
  </r>
  <r>
    <x v="0"/>
    <x v="51"/>
    <x v="3"/>
    <n v="3.1631523378769201E-4"/>
  </r>
  <r>
    <x v="0"/>
    <x v="52"/>
    <x v="5"/>
    <n v="17"/>
  </r>
  <r>
    <x v="0"/>
    <x v="52"/>
    <x v="0"/>
    <n v="60.680460133955002"/>
  </r>
  <r>
    <x v="0"/>
    <x v="52"/>
    <x v="1"/>
    <n v="21.867105387357"/>
  </r>
  <r>
    <x v="0"/>
    <x v="52"/>
    <x v="2"/>
    <n v="0.45211816345419398"/>
  </r>
  <r>
    <x v="0"/>
    <x v="52"/>
    <x v="3"/>
    <n v="3.1631523378769201E-4"/>
  </r>
  <r>
    <x v="0"/>
    <x v="53"/>
    <x v="5"/>
    <n v="17"/>
  </r>
  <r>
    <x v="0"/>
    <x v="53"/>
    <x v="0"/>
    <n v="60.680460133955002"/>
  </r>
  <r>
    <x v="0"/>
    <x v="53"/>
    <x v="1"/>
    <n v="21.867105387357"/>
  </r>
  <r>
    <x v="0"/>
    <x v="53"/>
    <x v="2"/>
    <n v="0.45211816345419398"/>
  </r>
  <r>
    <x v="0"/>
    <x v="53"/>
    <x v="3"/>
    <n v="3.1631523378769201E-4"/>
  </r>
  <r>
    <x v="0"/>
    <x v="54"/>
    <x v="5"/>
    <n v="17"/>
  </r>
  <r>
    <x v="0"/>
    <x v="54"/>
    <x v="0"/>
    <n v="60.680460133955002"/>
  </r>
  <r>
    <x v="0"/>
    <x v="54"/>
    <x v="1"/>
    <n v="21.867105387357"/>
  </r>
  <r>
    <x v="0"/>
    <x v="54"/>
    <x v="2"/>
    <n v="0.45211816345419398"/>
  </r>
  <r>
    <x v="0"/>
    <x v="54"/>
    <x v="3"/>
    <n v="3.1631523378769201E-4"/>
  </r>
  <r>
    <x v="0"/>
    <x v="55"/>
    <x v="5"/>
    <n v="17"/>
  </r>
  <r>
    <x v="0"/>
    <x v="55"/>
    <x v="0"/>
    <n v="60.680460133955002"/>
  </r>
  <r>
    <x v="0"/>
    <x v="55"/>
    <x v="1"/>
    <n v="21.867105387357"/>
  </r>
  <r>
    <x v="0"/>
    <x v="55"/>
    <x v="2"/>
    <n v="0.45211816345419398"/>
  </r>
  <r>
    <x v="0"/>
    <x v="55"/>
    <x v="3"/>
    <n v="3.1631523378769201E-4"/>
  </r>
  <r>
    <x v="0"/>
    <x v="56"/>
    <x v="5"/>
    <n v="17"/>
  </r>
  <r>
    <x v="0"/>
    <x v="56"/>
    <x v="0"/>
    <n v="60.680460133955002"/>
  </r>
  <r>
    <x v="0"/>
    <x v="56"/>
    <x v="1"/>
    <n v="21.867105387357"/>
  </r>
  <r>
    <x v="0"/>
    <x v="56"/>
    <x v="2"/>
    <n v="0.45211816345419398"/>
  </r>
  <r>
    <x v="0"/>
    <x v="56"/>
    <x v="3"/>
    <n v="3.1631523378769201E-4"/>
  </r>
  <r>
    <x v="0"/>
    <x v="57"/>
    <x v="5"/>
    <n v="17"/>
  </r>
  <r>
    <x v="0"/>
    <x v="57"/>
    <x v="0"/>
    <n v="60.680460133955002"/>
  </r>
  <r>
    <x v="0"/>
    <x v="57"/>
    <x v="1"/>
    <n v="21.867105387357"/>
  </r>
  <r>
    <x v="0"/>
    <x v="57"/>
    <x v="2"/>
    <n v="0.45211816345419398"/>
  </r>
  <r>
    <x v="0"/>
    <x v="57"/>
    <x v="3"/>
    <n v="3.1631523378769201E-4"/>
  </r>
  <r>
    <x v="0"/>
    <x v="58"/>
    <x v="5"/>
    <n v="17"/>
  </r>
  <r>
    <x v="0"/>
    <x v="58"/>
    <x v="0"/>
    <n v="60.680460133955002"/>
  </r>
  <r>
    <x v="0"/>
    <x v="58"/>
    <x v="1"/>
    <n v="21.867105387357"/>
  </r>
  <r>
    <x v="0"/>
    <x v="58"/>
    <x v="2"/>
    <n v="0.45211816345419398"/>
  </r>
  <r>
    <x v="0"/>
    <x v="58"/>
    <x v="3"/>
    <n v="3.1631523378769201E-4"/>
  </r>
  <r>
    <x v="0"/>
    <x v="59"/>
    <x v="5"/>
    <n v="17"/>
  </r>
  <r>
    <x v="0"/>
    <x v="59"/>
    <x v="0"/>
    <n v="60.680460133955002"/>
  </r>
  <r>
    <x v="0"/>
    <x v="59"/>
    <x v="1"/>
    <n v="21.867105387357"/>
  </r>
  <r>
    <x v="0"/>
    <x v="59"/>
    <x v="2"/>
    <n v="0.45211816345419398"/>
  </r>
  <r>
    <x v="0"/>
    <x v="59"/>
    <x v="3"/>
    <n v="3.1631523378769201E-4"/>
  </r>
  <r>
    <x v="0"/>
    <x v="60"/>
    <x v="5"/>
    <n v="17"/>
  </r>
  <r>
    <x v="0"/>
    <x v="60"/>
    <x v="0"/>
    <n v="60.680460133955002"/>
  </r>
  <r>
    <x v="0"/>
    <x v="60"/>
    <x v="1"/>
    <n v="21.867105387357"/>
  </r>
  <r>
    <x v="0"/>
    <x v="60"/>
    <x v="2"/>
    <n v="0.45211816345419398"/>
  </r>
  <r>
    <x v="0"/>
    <x v="60"/>
    <x v="3"/>
    <n v="3.1631523378769201E-4"/>
  </r>
  <r>
    <x v="0"/>
    <x v="61"/>
    <x v="5"/>
    <n v="17"/>
  </r>
  <r>
    <x v="0"/>
    <x v="61"/>
    <x v="0"/>
    <n v="60.680460133955002"/>
  </r>
  <r>
    <x v="0"/>
    <x v="61"/>
    <x v="1"/>
    <n v="21.867105387357"/>
  </r>
  <r>
    <x v="0"/>
    <x v="61"/>
    <x v="2"/>
    <n v="0.45211816345419398"/>
  </r>
  <r>
    <x v="0"/>
    <x v="61"/>
    <x v="3"/>
    <n v="3.1631523378769201E-4"/>
  </r>
  <r>
    <x v="0"/>
    <x v="62"/>
    <x v="5"/>
    <n v="17"/>
  </r>
  <r>
    <x v="0"/>
    <x v="62"/>
    <x v="0"/>
    <n v="60.680460133955002"/>
  </r>
  <r>
    <x v="0"/>
    <x v="62"/>
    <x v="1"/>
    <n v="21.867105387357"/>
  </r>
  <r>
    <x v="0"/>
    <x v="62"/>
    <x v="2"/>
    <n v="0.45211816345419398"/>
  </r>
  <r>
    <x v="0"/>
    <x v="62"/>
    <x v="3"/>
    <n v="3.1631523378769201E-4"/>
  </r>
  <r>
    <x v="0"/>
    <x v="63"/>
    <x v="5"/>
    <n v="17"/>
  </r>
  <r>
    <x v="0"/>
    <x v="63"/>
    <x v="0"/>
    <n v="60.680460133955002"/>
  </r>
  <r>
    <x v="0"/>
    <x v="63"/>
    <x v="1"/>
    <n v="21.867105387357"/>
  </r>
  <r>
    <x v="0"/>
    <x v="63"/>
    <x v="2"/>
    <n v="0.45211816345419398"/>
  </r>
  <r>
    <x v="0"/>
    <x v="63"/>
    <x v="3"/>
    <n v="3.1631523378769201E-4"/>
  </r>
  <r>
    <x v="0"/>
    <x v="64"/>
    <x v="5"/>
    <n v="17"/>
  </r>
  <r>
    <x v="0"/>
    <x v="64"/>
    <x v="0"/>
    <n v="60.680460133955002"/>
  </r>
  <r>
    <x v="0"/>
    <x v="64"/>
    <x v="1"/>
    <n v="21.867105387357"/>
  </r>
  <r>
    <x v="0"/>
    <x v="64"/>
    <x v="2"/>
    <n v="0.45211816345419398"/>
  </r>
  <r>
    <x v="0"/>
    <x v="64"/>
    <x v="3"/>
    <n v="3.1631523378769201E-4"/>
  </r>
  <r>
    <x v="0"/>
    <x v="65"/>
    <x v="5"/>
    <n v="17"/>
  </r>
  <r>
    <x v="0"/>
    <x v="65"/>
    <x v="0"/>
    <n v="60.680460133955002"/>
  </r>
  <r>
    <x v="0"/>
    <x v="65"/>
    <x v="1"/>
    <n v="21.867105387357"/>
  </r>
  <r>
    <x v="0"/>
    <x v="65"/>
    <x v="2"/>
    <n v="0.45211816345419398"/>
  </r>
  <r>
    <x v="0"/>
    <x v="65"/>
    <x v="3"/>
    <n v="3.1631523378769201E-4"/>
  </r>
  <r>
    <x v="0"/>
    <x v="66"/>
    <x v="5"/>
    <n v="17"/>
  </r>
  <r>
    <x v="0"/>
    <x v="66"/>
    <x v="0"/>
    <n v="60.680460133955002"/>
  </r>
  <r>
    <x v="0"/>
    <x v="66"/>
    <x v="1"/>
    <n v="21.867105387357"/>
  </r>
  <r>
    <x v="0"/>
    <x v="66"/>
    <x v="2"/>
    <n v="0.45211816345419398"/>
  </r>
  <r>
    <x v="0"/>
    <x v="66"/>
    <x v="3"/>
    <n v="3.1631523378769201E-4"/>
  </r>
  <r>
    <x v="0"/>
    <x v="67"/>
    <x v="5"/>
    <n v="17"/>
  </r>
  <r>
    <x v="0"/>
    <x v="67"/>
    <x v="0"/>
    <n v="60.680460133955002"/>
  </r>
  <r>
    <x v="0"/>
    <x v="67"/>
    <x v="1"/>
    <n v="21.867105387357"/>
  </r>
  <r>
    <x v="0"/>
    <x v="67"/>
    <x v="2"/>
    <n v="0.45211816345419398"/>
  </r>
  <r>
    <x v="0"/>
    <x v="67"/>
    <x v="3"/>
    <n v="3.1631523378769201E-4"/>
  </r>
  <r>
    <x v="0"/>
    <x v="68"/>
    <x v="5"/>
    <n v="17"/>
  </r>
  <r>
    <x v="0"/>
    <x v="68"/>
    <x v="0"/>
    <n v="60.680460133955002"/>
  </r>
  <r>
    <x v="0"/>
    <x v="68"/>
    <x v="1"/>
    <n v="21.867105387357"/>
  </r>
  <r>
    <x v="0"/>
    <x v="68"/>
    <x v="2"/>
    <n v="0.45211816345419398"/>
  </r>
  <r>
    <x v="0"/>
    <x v="68"/>
    <x v="3"/>
    <n v="3.1631523378769201E-4"/>
  </r>
  <r>
    <x v="0"/>
    <x v="69"/>
    <x v="5"/>
    <n v="17"/>
  </r>
  <r>
    <x v="0"/>
    <x v="69"/>
    <x v="0"/>
    <n v="60.680460133955002"/>
  </r>
  <r>
    <x v="0"/>
    <x v="69"/>
    <x v="1"/>
    <n v="21.867105387357"/>
  </r>
  <r>
    <x v="0"/>
    <x v="69"/>
    <x v="2"/>
    <n v="0.45211816345419398"/>
  </r>
  <r>
    <x v="0"/>
    <x v="69"/>
    <x v="3"/>
    <n v="3.1631523378769201E-4"/>
  </r>
  <r>
    <x v="0"/>
    <x v="70"/>
    <x v="5"/>
    <n v="17"/>
  </r>
  <r>
    <x v="0"/>
    <x v="70"/>
    <x v="0"/>
    <n v="60.680460133955002"/>
  </r>
  <r>
    <x v="0"/>
    <x v="70"/>
    <x v="1"/>
    <n v="21.867105387357"/>
  </r>
  <r>
    <x v="0"/>
    <x v="70"/>
    <x v="2"/>
    <n v="0.45211816345419398"/>
  </r>
  <r>
    <x v="0"/>
    <x v="70"/>
    <x v="3"/>
    <n v="3.1631523378769201E-4"/>
  </r>
  <r>
    <x v="0"/>
    <x v="71"/>
    <x v="5"/>
    <n v="17"/>
  </r>
  <r>
    <x v="0"/>
    <x v="71"/>
    <x v="0"/>
    <n v="60.680460133955002"/>
  </r>
  <r>
    <x v="0"/>
    <x v="71"/>
    <x v="1"/>
    <n v="21.867105387357"/>
  </r>
  <r>
    <x v="0"/>
    <x v="71"/>
    <x v="2"/>
    <n v="0.45211816345419398"/>
  </r>
  <r>
    <x v="0"/>
    <x v="71"/>
    <x v="3"/>
    <n v="3.1631523378769201E-4"/>
  </r>
  <r>
    <x v="0"/>
    <x v="72"/>
    <x v="5"/>
    <n v="18"/>
  </r>
  <r>
    <x v="0"/>
    <x v="72"/>
    <x v="0"/>
    <n v="59.746007693785998"/>
  </r>
  <r>
    <x v="0"/>
    <x v="72"/>
    <x v="1"/>
    <n v="21.7837824052747"/>
  </r>
  <r>
    <x v="0"/>
    <x v="72"/>
    <x v="2"/>
    <n v="0.46985381694224598"/>
  </r>
  <r>
    <x v="0"/>
    <x v="72"/>
    <x v="3"/>
    <n v="3.56083997078795E-4"/>
  </r>
  <r>
    <x v="0"/>
    <x v="73"/>
    <x v="5"/>
    <n v="18"/>
  </r>
  <r>
    <x v="0"/>
    <x v="73"/>
    <x v="0"/>
    <n v="59.746007693785998"/>
  </r>
  <r>
    <x v="0"/>
    <x v="73"/>
    <x v="1"/>
    <n v="21.7837824052747"/>
  </r>
  <r>
    <x v="0"/>
    <x v="73"/>
    <x v="2"/>
    <n v="0.46985381694224598"/>
  </r>
  <r>
    <x v="0"/>
    <x v="73"/>
    <x v="3"/>
    <n v="3.56083997078795E-4"/>
  </r>
  <r>
    <x v="0"/>
    <x v="74"/>
    <x v="5"/>
    <n v="18"/>
  </r>
  <r>
    <x v="0"/>
    <x v="74"/>
    <x v="0"/>
    <n v="59.746007693785998"/>
  </r>
  <r>
    <x v="0"/>
    <x v="74"/>
    <x v="1"/>
    <n v="21.7837824052747"/>
  </r>
  <r>
    <x v="0"/>
    <x v="74"/>
    <x v="2"/>
    <n v="0.46985381694224598"/>
  </r>
  <r>
    <x v="0"/>
    <x v="74"/>
    <x v="3"/>
    <n v="3.56083997078795E-4"/>
  </r>
  <r>
    <x v="0"/>
    <x v="75"/>
    <x v="5"/>
    <n v="18"/>
  </r>
  <r>
    <x v="0"/>
    <x v="75"/>
    <x v="0"/>
    <n v="59.746007693785998"/>
  </r>
  <r>
    <x v="0"/>
    <x v="75"/>
    <x v="1"/>
    <n v="21.7837824052747"/>
  </r>
  <r>
    <x v="0"/>
    <x v="75"/>
    <x v="2"/>
    <n v="0.46985381694224598"/>
  </r>
  <r>
    <x v="0"/>
    <x v="75"/>
    <x v="3"/>
    <n v="3.56083997078795E-4"/>
  </r>
  <r>
    <x v="0"/>
    <x v="76"/>
    <x v="5"/>
    <n v="18"/>
  </r>
  <r>
    <x v="0"/>
    <x v="76"/>
    <x v="0"/>
    <n v="59.746007693785998"/>
  </r>
  <r>
    <x v="0"/>
    <x v="76"/>
    <x v="1"/>
    <n v="21.7837824052747"/>
  </r>
  <r>
    <x v="0"/>
    <x v="76"/>
    <x v="2"/>
    <n v="0.46985381694224598"/>
  </r>
  <r>
    <x v="0"/>
    <x v="76"/>
    <x v="3"/>
    <n v="3.56083997078795E-4"/>
  </r>
  <r>
    <x v="0"/>
    <x v="77"/>
    <x v="5"/>
    <n v="18"/>
  </r>
  <r>
    <x v="0"/>
    <x v="77"/>
    <x v="0"/>
    <n v="59.746007693785998"/>
  </r>
  <r>
    <x v="0"/>
    <x v="77"/>
    <x v="1"/>
    <n v="21.7837824052747"/>
  </r>
  <r>
    <x v="0"/>
    <x v="77"/>
    <x v="2"/>
    <n v="0.46985381694224598"/>
  </r>
  <r>
    <x v="0"/>
    <x v="77"/>
    <x v="3"/>
    <n v="3.56083997078795E-4"/>
  </r>
  <r>
    <x v="0"/>
    <x v="78"/>
    <x v="5"/>
    <n v="18"/>
  </r>
  <r>
    <x v="0"/>
    <x v="78"/>
    <x v="0"/>
    <n v="60.628341562789302"/>
  </r>
  <r>
    <x v="0"/>
    <x v="78"/>
    <x v="1"/>
    <n v="20.977439999724101"/>
  </r>
  <r>
    <x v="0"/>
    <x v="78"/>
    <x v="2"/>
    <n v="0.393984869905873"/>
  </r>
  <r>
    <x v="0"/>
    <x v="78"/>
    <x v="3"/>
    <n v="2.33567580705031E-4"/>
  </r>
  <r>
    <x v="0"/>
    <x v="79"/>
    <x v="5"/>
    <n v="20"/>
  </r>
  <r>
    <x v="0"/>
    <x v="79"/>
    <x v="0"/>
    <n v="59.642786841661099"/>
  </r>
  <r>
    <x v="0"/>
    <x v="79"/>
    <x v="1"/>
    <n v="20.002962665976"/>
  </r>
  <r>
    <x v="0"/>
    <x v="79"/>
    <x v="2"/>
    <n v="0.35405964254392303"/>
  </r>
  <r>
    <x v="0"/>
    <x v="79"/>
    <x v="3"/>
    <n v="1.9084981902668999E-4"/>
  </r>
  <r>
    <x v="0"/>
    <x v="80"/>
    <x v="5"/>
    <n v="21"/>
  </r>
  <r>
    <x v="0"/>
    <x v="80"/>
    <x v="0"/>
    <n v="57.950122639118803"/>
  </r>
  <r>
    <x v="0"/>
    <x v="80"/>
    <x v="1"/>
    <n v="20.5345801191005"/>
  </r>
  <r>
    <x v="0"/>
    <x v="80"/>
    <x v="2"/>
    <n v="0.51473820559082695"/>
  </r>
  <r>
    <x v="0"/>
    <x v="80"/>
    <x v="3"/>
    <n v="5.5903618993341801E-4"/>
  </r>
  <r>
    <x v="0"/>
    <x v="81"/>
    <x v="5"/>
    <n v="22"/>
  </r>
  <r>
    <x v="0"/>
    <x v="81"/>
    <x v="0"/>
    <n v="57.024330803044201"/>
  </r>
  <r>
    <x v="0"/>
    <x v="81"/>
    <x v="1"/>
    <n v="20.440338865017299"/>
  </r>
  <r>
    <x v="0"/>
    <x v="81"/>
    <x v="2"/>
    <n v="0.53470109008066502"/>
  </r>
  <r>
    <x v="0"/>
    <x v="81"/>
    <x v="3"/>
    <n v="6.2924185784194299E-4"/>
  </r>
  <r>
    <x v="0"/>
    <x v="82"/>
    <x v="5"/>
    <n v="22"/>
  </r>
  <r>
    <x v="0"/>
    <x v="82"/>
    <x v="0"/>
    <n v="57.024330803044201"/>
  </r>
  <r>
    <x v="0"/>
    <x v="82"/>
    <x v="1"/>
    <n v="20.440338865017299"/>
  </r>
  <r>
    <x v="0"/>
    <x v="82"/>
    <x v="2"/>
    <n v="0.53470109008066502"/>
  </r>
  <r>
    <x v="0"/>
    <x v="82"/>
    <x v="3"/>
    <n v="6.2924185784194299E-4"/>
  </r>
  <r>
    <x v="0"/>
    <x v="83"/>
    <x v="5"/>
    <n v="22"/>
  </r>
  <r>
    <x v="0"/>
    <x v="83"/>
    <x v="0"/>
    <n v="57.024330803044201"/>
  </r>
  <r>
    <x v="0"/>
    <x v="83"/>
    <x v="1"/>
    <n v="20.440338865017299"/>
  </r>
  <r>
    <x v="0"/>
    <x v="83"/>
    <x v="2"/>
    <n v="0.53470109008066502"/>
  </r>
  <r>
    <x v="0"/>
    <x v="83"/>
    <x v="3"/>
    <n v="6.2924185784194299E-4"/>
  </r>
  <r>
    <x v="0"/>
    <x v="84"/>
    <x v="5"/>
    <n v="22"/>
  </r>
  <r>
    <x v="0"/>
    <x v="84"/>
    <x v="0"/>
    <n v="57.024330803044201"/>
  </r>
  <r>
    <x v="0"/>
    <x v="84"/>
    <x v="1"/>
    <n v="20.440338865017299"/>
  </r>
  <r>
    <x v="0"/>
    <x v="84"/>
    <x v="2"/>
    <n v="0.53470109008066502"/>
  </r>
  <r>
    <x v="0"/>
    <x v="84"/>
    <x v="3"/>
    <n v="6.2924185784194299E-4"/>
  </r>
  <r>
    <x v="0"/>
    <x v="85"/>
    <x v="5"/>
    <n v="22"/>
  </r>
  <r>
    <x v="0"/>
    <x v="85"/>
    <x v="0"/>
    <n v="57.024330803044201"/>
  </r>
  <r>
    <x v="0"/>
    <x v="85"/>
    <x v="1"/>
    <n v="20.440338865017299"/>
  </r>
  <r>
    <x v="0"/>
    <x v="85"/>
    <x v="2"/>
    <n v="0.53470109008066502"/>
  </r>
  <r>
    <x v="0"/>
    <x v="85"/>
    <x v="3"/>
    <n v="6.2924185784194299E-4"/>
  </r>
  <r>
    <x v="0"/>
    <x v="86"/>
    <x v="5"/>
    <n v="22"/>
  </r>
  <r>
    <x v="0"/>
    <x v="86"/>
    <x v="0"/>
    <n v="57.024330803044201"/>
  </r>
  <r>
    <x v="0"/>
    <x v="86"/>
    <x v="1"/>
    <n v="20.440338865017299"/>
  </r>
  <r>
    <x v="0"/>
    <x v="86"/>
    <x v="2"/>
    <n v="0.53470109008066502"/>
  </r>
  <r>
    <x v="0"/>
    <x v="86"/>
    <x v="3"/>
    <n v="6.2924185784194299E-4"/>
  </r>
  <r>
    <x v="0"/>
    <x v="87"/>
    <x v="5"/>
    <n v="22"/>
  </r>
  <r>
    <x v="0"/>
    <x v="87"/>
    <x v="0"/>
    <n v="57.024330803044201"/>
  </r>
  <r>
    <x v="0"/>
    <x v="87"/>
    <x v="1"/>
    <n v="20.440338865017299"/>
  </r>
  <r>
    <x v="0"/>
    <x v="87"/>
    <x v="2"/>
    <n v="0.53470109008066502"/>
  </r>
  <r>
    <x v="0"/>
    <x v="87"/>
    <x v="3"/>
    <n v="6.2924185784194299E-4"/>
  </r>
  <r>
    <x v="0"/>
    <x v="88"/>
    <x v="5"/>
    <n v="22"/>
  </r>
  <r>
    <x v="0"/>
    <x v="88"/>
    <x v="0"/>
    <n v="57.024330803044201"/>
  </r>
  <r>
    <x v="0"/>
    <x v="88"/>
    <x v="1"/>
    <n v="20.440338865017299"/>
  </r>
  <r>
    <x v="0"/>
    <x v="88"/>
    <x v="2"/>
    <n v="0.53470109008066502"/>
  </r>
  <r>
    <x v="0"/>
    <x v="88"/>
    <x v="3"/>
    <n v="6.2924185784194299E-4"/>
  </r>
  <r>
    <x v="0"/>
    <x v="89"/>
    <x v="5"/>
    <n v="22"/>
  </r>
  <r>
    <x v="0"/>
    <x v="89"/>
    <x v="0"/>
    <n v="57.024330803044201"/>
  </r>
  <r>
    <x v="0"/>
    <x v="89"/>
    <x v="1"/>
    <n v="20.440338865017299"/>
  </r>
  <r>
    <x v="0"/>
    <x v="89"/>
    <x v="2"/>
    <n v="0.53470109008066502"/>
  </r>
  <r>
    <x v="0"/>
    <x v="89"/>
    <x v="3"/>
    <n v="6.2924185784194299E-4"/>
  </r>
  <r>
    <x v="0"/>
    <x v="90"/>
    <x v="5"/>
    <n v="22"/>
  </r>
  <r>
    <x v="0"/>
    <x v="90"/>
    <x v="0"/>
    <n v="57.024330803044201"/>
  </r>
  <r>
    <x v="0"/>
    <x v="90"/>
    <x v="1"/>
    <n v="20.440338865017299"/>
  </r>
  <r>
    <x v="0"/>
    <x v="90"/>
    <x v="2"/>
    <n v="0.53470109008066502"/>
  </r>
  <r>
    <x v="0"/>
    <x v="90"/>
    <x v="3"/>
    <n v="6.2924185784194299E-4"/>
  </r>
  <r>
    <x v="0"/>
    <x v="91"/>
    <x v="5"/>
    <n v="22"/>
  </r>
  <r>
    <x v="0"/>
    <x v="91"/>
    <x v="0"/>
    <n v="58.607263902776701"/>
  </r>
  <r>
    <x v="0"/>
    <x v="91"/>
    <x v="1"/>
    <n v="19.280656663363299"/>
  </r>
  <r>
    <x v="0"/>
    <x v="91"/>
    <x v="2"/>
    <n v="0.11207943385993099"/>
  </r>
  <r>
    <x v="0"/>
    <x v="92"/>
    <x v="5"/>
    <n v="22"/>
  </r>
  <r>
    <x v="0"/>
    <x v="92"/>
    <x v="0"/>
    <n v="58.607263902776701"/>
  </r>
  <r>
    <x v="0"/>
    <x v="92"/>
    <x v="1"/>
    <n v="19.280656663363299"/>
  </r>
  <r>
    <x v="0"/>
    <x v="92"/>
    <x v="2"/>
    <n v="0.11207943385993099"/>
  </r>
  <r>
    <x v="0"/>
    <x v="93"/>
    <x v="5"/>
    <n v="22"/>
  </r>
  <r>
    <x v="0"/>
    <x v="93"/>
    <x v="0"/>
    <n v="58.607263902776701"/>
  </r>
  <r>
    <x v="0"/>
    <x v="93"/>
    <x v="1"/>
    <n v="19.280656663363299"/>
  </r>
  <r>
    <x v="0"/>
    <x v="93"/>
    <x v="2"/>
    <n v="0.11207943385993099"/>
  </r>
  <r>
    <x v="0"/>
    <x v="94"/>
    <x v="5"/>
    <n v="23"/>
  </r>
  <r>
    <x v="0"/>
    <x v="94"/>
    <x v="0"/>
    <n v="58.698080314610102"/>
  </r>
  <r>
    <x v="0"/>
    <x v="94"/>
    <x v="1"/>
    <n v="18.214537644836199"/>
  </r>
  <r>
    <x v="0"/>
    <x v="94"/>
    <x v="2"/>
    <n v="8.7382040553674406E-2"/>
  </r>
  <r>
    <x v="0"/>
    <x v="95"/>
    <x v="5"/>
    <n v="23"/>
  </r>
  <r>
    <x v="0"/>
    <x v="95"/>
    <x v="0"/>
    <n v="58.698080314610102"/>
  </r>
  <r>
    <x v="0"/>
    <x v="95"/>
    <x v="1"/>
    <n v="18.214537644836199"/>
  </r>
  <r>
    <x v="0"/>
    <x v="95"/>
    <x v="2"/>
    <n v="8.7382040553674406E-2"/>
  </r>
  <r>
    <x v="0"/>
    <x v="96"/>
    <x v="5"/>
    <n v="23"/>
  </r>
  <r>
    <x v="0"/>
    <x v="96"/>
    <x v="0"/>
    <n v="58.698080314610102"/>
  </r>
  <r>
    <x v="0"/>
    <x v="96"/>
    <x v="1"/>
    <n v="18.214537644836199"/>
  </r>
  <r>
    <x v="0"/>
    <x v="96"/>
    <x v="2"/>
    <n v="8.7382040553674406E-2"/>
  </r>
  <r>
    <x v="0"/>
    <x v="97"/>
    <x v="5"/>
    <n v="23"/>
  </r>
  <r>
    <x v="0"/>
    <x v="97"/>
    <x v="0"/>
    <n v="58.698080314610102"/>
  </r>
  <r>
    <x v="0"/>
    <x v="97"/>
    <x v="1"/>
    <n v="18.214537644836199"/>
  </r>
  <r>
    <x v="0"/>
    <x v="97"/>
    <x v="2"/>
    <n v="8.7382040553674406E-2"/>
  </r>
  <r>
    <x v="0"/>
    <x v="98"/>
    <x v="5"/>
    <n v="23"/>
  </r>
  <r>
    <x v="0"/>
    <x v="98"/>
    <x v="0"/>
    <n v="58.698080314610102"/>
  </r>
  <r>
    <x v="0"/>
    <x v="98"/>
    <x v="1"/>
    <n v="18.214537644836199"/>
  </r>
  <r>
    <x v="0"/>
    <x v="98"/>
    <x v="2"/>
    <n v="8.7382040553674406E-2"/>
  </r>
  <r>
    <x v="0"/>
    <x v="99"/>
    <x v="5"/>
    <n v="23"/>
  </r>
  <r>
    <x v="0"/>
    <x v="99"/>
    <x v="0"/>
    <n v="58.698080314610102"/>
  </r>
  <r>
    <x v="0"/>
    <x v="99"/>
    <x v="1"/>
    <n v="18.214537644836199"/>
  </r>
  <r>
    <x v="0"/>
    <x v="99"/>
    <x v="2"/>
    <n v="8.7382040553674406E-2"/>
  </r>
  <r>
    <x v="1"/>
    <x v="0"/>
    <x v="0"/>
    <n v="64.791236052862303"/>
  </r>
  <r>
    <x v="1"/>
    <x v="0"/>
    <x v="1"/>
    <n v="33.774335361033302"/>
  </r>
  <r>
    <x v="1"/>
    <x v="0"/>
    <x v="2"/>
    <n v="1.4312046271385499"/>
  </r>
  <r>
    <x v="1"/>
    <x v="0"/>
    <x v="3"/>
    <n v="3.2239589658283798E-3"/>
  </r>
  <r>
    <x v="1"/>
    <x v="1"/>
    <x v="0"/>
    <n v="64.028122716180903"/>
  </r>
  <r>
    <x v="1"/>
    <x v="1"/>
    <x v="1"/>
    <n v="34.414816898843704"/>
  </r>
  <r>
    <x v="1"/>
    <x v="1"/>
    <x v="2"/>
    <n v="1.5531742642547099"/>
  </r>
  <r>
    <x v="1"/>
    <x v="1"/>
    <x v="3"/>
    <n v="3.88612072062947E-3"/>
  </r>
  <r>
    <x v="1"/>
    <x v="2"/>
    <x v="0"/>
    <n v="65.564134950659806"/>
  </r>
  <r>
    <x v="1"/>
    <x v="2"/>
    <x v="1"/>
    <n v="33.119972133844499"/>
  </r>
  <r>
    <x v="1"/>
    <x v="2"/>
    <x v="2"/>
    <n v="1.3132473634433901"/>
  </r>
  <r>
    <x v="1"/>
    <x v="2"/>
    <x v="3"/>
    <n v="2.6455520522442101E-3"/>
  </r>
  <r>
    <x v="1"/>
    <x v="3"/>
    <x v="4"/>
    <n v="60.332879965948599"/>
  </r>
  <r>
    <x v="1"/>
    <x v="3"/>
    <x v="0"/>
    <n v="36.097628499694999"/>
  </r>
  <r>
    <x v="1"/>
    <x v="3"/>
    <x v="1"/>
    <n v="3.5282026302457998"/>
  </r>
  <r>
    <x v="1"/>
    <x v="3"/>
    <x v="2"/>
    <n v="4.1237195804749299E-2"/>
  </r>
  <r>
    <x v="1"/>
    <x v="3"/>
    <x v="3"/>
    <n v="5.1708305865094198E-5"/>
  </r>
  <r>
    <x v="1"/>
    <x v="4"/>
    <x v="5"/>
    <n v="1"/>
  </r>
  <r>
    <x v="1"/>
    <x v="4"/>
    <x v="0"/>
    <n v="63.4072580748634"/>
  </r>
  <r>
    <x v="1"/>
    <x v="4"/>
    <x v="1"/>
    <n v="33.425623361180797"/>
  </r>
  <r>
    <x v="1"/>
    <x v="4"/>
    <x v="2"/>
    <n v="2.15523588670424"/>
  </r>
  <r>
    <x v="1"/>
    <x v="4"/>
    <x v="3"/>
    <n v="1.18826772514844E-2"/>
  </r>
  <r>
    <x v="1"/>
    <x v="5"/>
    <x v="5"/>
    <n v="2"/>
  </r>
  <r>
    <x v="1"/>
    <x v="5"/>
    <x v="0"/>
    <n v="62.539992938261101"/>
  </r>
  <r>
    <x v="1"/>
    <x v="5"/>
    <x v="1"/>
    <n v="33.2487867667136"/>
  </r>
  <r>
    <x v="1"/>
    <x v="5"/>
    <x v="2"/>
    <n v="2.1985388149829399"/>
  </r>
  <r>
    <x v="1"/>
    <x v="5"/>
    <x v="3"/>
    <n v="1.26814800423798E-2"/>
  </r>
  <r>
    <x v="1"/>
    <x v="6"/>
    <x v="5"/>
    <n v="2"/>
  </r>
  <r>
    <x v="1"/>
    <x v="6"/>
    <x v="4"/>
    <n v="56.714181801638802"/>
  </r>
  <r>
    <x v="1"/>
    <x v="6"/>
    <x v="0"/>
    <n v="34.690299985425398"/>
  </r>
  <r>
    <x v="1"/>
    <x v="6"/>
    <x v="1"/>
    <n v="6.3402507725387096"/>
  </r>
  <r>
    <x v="1"/>
    <x v="6"/>
    <x v="2"/>
    <n v="0.25316615888772398"/>
  </r>
  <r>
    <x v="1"/>
    <x v="6"/>
    <x v="3"/>
    <n v="2.1012815093023199E-3"/>
  </r>
  <r>
    <x v="1"/>
    <x v="7"/>
    <x v="5"/>
    <n v="2"/>
  </r>
  <r>
    <x v="1"/>
    <x v="7"/>
    <x v="0"/>
    <n v="62.193086222004098"/>
  </r>
  <r>
    <x v="1"/>
    <x v="7"/>
    <x v="1"/>
    <n v="33.2994811939678"/>
  </r>
  <r>
    <x v="1"/>
    <x v="7"/>
    <x v="2"/>
    <n v="2.4889779828774201"/>
  </r>
  <r>
    <x v="1"/>
    <x v="7"/>
    <x v="3"/>
    <n v="1.8454601150596502E-2"/>
  </r>
  <r>
    <x v="1"/>
    <x v="8"/>
    <x v="5"/>
    <n v="2"/>
  </r>
  <r>
    <x v="1"/>
    <x v="8"/>
    <x v="0"/>
    <n v="60.935916131767698"/>
  </r>
  <r>
    <x v="1"/>
    <x v="8"/>
    <x v="1"/>
    <n v="33.770099884171302"/>
  </r>
  <r>
    <x v="1"/>
    <x v="8"/>
    <x v="2"/>
    <n v="3.25440718828344"/>
  </r>
  <r>
    <x v="1"/>
    <x v="8"/>
    <x v="3"/>
    <n v="3.9576795777501401E-2"/>
  </r>
  <r>
    <x v="1"/>
    <x v="9"/>
    <x v="5"/>
    <n v="2"/>
  </r>
  <r>
    <x v="1"/>
    <x v="9"/>
    <x v="0"/>
    <n v="60.057108510390101"/>
  </r>
  <r>
    <x v="1"/>
    <x v="9"/>
    <x v="1"/>
    <n v="34.145947261201002"/>
  </r>
  <r>
    <x v="1"/>
    <x v="9"/>
    <x v="2"/>
    <n v="3.7392310345610502"/>
  </r>
  <r>
    <x v="1"/>
    <x v="9"/>
    <x v="3"/>
    <n v="5.7713193847876397E-2"/>
  </r>
  <r>
    <x v="1"/>
    <x v="10"/>
    <x v="5"/>
    <n v="2"/>
  </r>
  <r>
    <x v="1"/>
    <x v="10"/>
    <x v="0"/>
    <n v="59.446875646701997"/>
  </r>
  <r>
    <x v="1"/>
    <x v="10"/>
    <x v="1"/>
    <n v="34.568044069086397"/>
  </r>
  <r>
    <x v="1"/>
    <x v="10"/>
    <x v="2"/>
    <n v="3.9212941468251001"/>
  </r>
  <r>
    <x v="1"/>
    <x v="10"/>
    <x v="3"/>
    <n v="6.3786137386452002E-2"/>
  </r>
  <r>
    <x v="1"/>
    <x v="11"/>
    <x v="5"/>
    <n v="3"/>
  </r>
  <r>
    <x v="1"/>
    <x v="11"/>
    <x v="0"/>
    <n v="58.621294573128203"/>
  </r>
  <r>
    <x v="1"/>
    <x v="11"/>
    <x v="1"/>
    <n v="34.333674679394598"/>
  </r>
  <r>
    <x v="1"/>
    <x v="11"/>
    <x v="2"/>
    <n v="3.97790155219566"/>
  </r>
  <r>
    <x v="1"/>
    <x v="11"/>
    <x v="3"/>
    <n v="6.7129195281606005E-2"/>
  </r>
  <r>
    <x v="1"/>
    <x v="12"/>
    <x v="5"/>
    <n v="5"/>
  </r>
  <r>
    <x v="1"/>
    <x v="12"/>
    <x v="0"/>
    <n v="59.976790007591902"/>
  </r>
  <r>
    <x v="1"/>
    <x v="12"/>
    <x v="1"/>
    <n v="32.2299048724012"/>
  </r>
  <r>
    <x v="1"/>
    <x v="12"/>
    <x v="2"/>
    <n v="2.7660677098166899"/>
  </r>
  <r>
    <x v="1"/>
    <x v="12"/>
    <x v="3"/>
    <n v="2.7237410190203201E-2"/>
  </r>
  <r>
    <x v="1"/>
    <x v="13"/>
    <x v="5"/>
    <n v="5"/>
  </r>
  <r>
    <x v="1"/>
    <x v="13"/>
    <x v="0"/>
    <n v="59.0503799352812"/>
  </r>
  <r>
    <x v="1"/>
    <x v="13"/>
    <x v="1"/>
    <n v="32.670145249760303"/>
  </r>
  <r>
    <x v="1"/>
    <x v="13"/>
    <x v="2"/>
    <n v="3.23772452472608"/>
  </r>
  <r>
    <x v="1"/>
    <x v="13"/>
    <x v="3"/>
    <n v="4.1750290232452698E-2"/>
  </r>
  <r>
    <x v="1"/>
    <x v="14"/>
    <x v="5"/>
    <n v="5"/>
  </r>
  <r>
    <x v="1"/>
    <x v="14"/>
    <x v="0"/>
    <n v="59.0503799352812"/>
  </r>
  <r>
    <x v="1"/>
    <x v="14"/>
    <x v="1"/>
    <n v="32.670145249760303"/>
  </r>
  <r>
    <x v="1"/>
    <x v="14"/>
    <x v="2"/>
    <n v="3.23772452472608"/>
  </r>
  <r>
    <x v="1"/>
    <x v="14"/>
    <x v="3"/>
    <n v="4.1750290232452698E-2"/>
  </r>
  <r>
    <x v="1"/>
    <x v="15"/>
    <x v="5"/>
    <n v="6"/>
  </r>
  <r>
    <x v="1"/>
    <x v="15"/>
    <x v="0"/>
    <n v="59.780559310273802"/>
  </r>
  <r>
    <x v="1"/>
    <x v="15"/>
    <x v="1"/>
    <n v="31.544755677944899"/>
  </r>
  <r>
    <x v="1"/>
    <x v="15"/>
    <x v="2"/>
    <n v="2.6493288779181299"/>
  </r>
  <r>
    <x v="1"/>
    <x v="15"/>
    <x v="3"/>
    <n v="2.5356133863107401E-2"/>
  </r>
  <r>
    <x v="1"/>
    <x v="16"/>
    <x v="5"/>
    <n v="7"/>
  </r>
  <r>
    <x v="1"/>
    <x v="16"/>
    <x v="0"/>
    <n v="60.607833803382"/>
  </r>
  <r>
    <x v="1"/>
    <x v="16"/>
    <x v="1"/>
    <n v="30.2840231500066"/>
  </r>
  <r>
    <x v="1"/>
    <x v="16"/>
    <x v="2"/>
    <n v="2.0940758892823501"/>
  </r>
  <r>
    <x v="1"/>
    <x v="16"/>
    <x v="3"/>
    <n v="1.40671573290012E-2"/>
  </r>
  <r>
    <x v="1"/>
    <x v="17"/>
    <x v="5"/>
    <n v="7"/>
  </r>
  <r>
    <x v="1"/>
    <x v="17"/>
    <x v="0"/>
    <n v="60.607833803382"/>
  </r>
  <r>
    <x v="1"/>
    <x v="17"/>
    <x v="1"/>
    <n v="30.2840231500066"/>
  </r>
  <r>
    <x v="1"/>
    <x v="17"/>
    <x v="2"/>
    <n v="2.0940758892823501"/>
  </r>
  <r>
    <x v="1"/>
    <x v="17"/>
    <x v="3"/>
    <n v="1.40671573290012E-2"/>
  </r>
  <r>
    <x v="1"/>
    <x v="18"/>
    <x v="5"/>
    <n v="7"/>
  </r>
  <r>
    <x v="1"/>
    <x v="18"/>
    <x v="0"/>
    <n v="60.607833803382"/>
  </r>
  <r>
    <x v="1"/>
    <x v="18"/>
    <x v="1"/>
    <n v="30.2840231500066"/>
  </r>
  <r>
    <x v="1"/>
    <x v="18"/>
    <x v="2"/>
    <n v="2.0940758892823501"/>
  </r>
  <r>
    <x v="1"/>
    <x v="18"/>
    <x v="3"/>
    <n v="1.40671573290012E-2"/>
  </r>
  <r>
    <x v="1"/>
    <x v="19"/>
    <x v="5"/>
    <n v="7"/>
  </r>
  <r>
    <x v="1"/>
    <x v="19"/>
    <x v="0"/>
    <n v="61.711420198630897"/>
  </r>
  <r>
    <x v="1"/>
    <x v="19"/>
    <x v="1"/>
    <n v="29.598664134444601"/>
  </r>
  <r>
    <x v="1"/>
    <x v="19"/>
    <x v="2"/>
    <n v="1.68213838387439"/>
  </r>
  <r>
    <x v="1"/>
    <x v="19"/>
    <x v="3"/>
    <n v="7.7772830501337204E-3"/>
  </r>
  <r>
    <x v="1"/>
    <x v="20"/>
    <x v="5"/>
    <n v="8"/>
  </r>
  <r>
    <x v="1"/>
    <x v="20"/>
    <x v="0"/>
    <n v="60.834136490017897"/>
  </r>
  <r>
    <x v="1"/>
    <x v="20"/>
    <x v="1"/>
    <n v="29.436550432699601"/>
  </r>
  <r>
    <x v="1"/>
    <x v="20"/>
    <x v="2"/>
    <n v="1.72093734700477"/>
  </r>
  <r>
    <x v="1"/>
    <x v="20"/>
    <x v="3"/>
    <n v="8.3757302777979908E-3"/>
  </r>
  <r>
    <x v="1"/>
    <x v="21"/>
    <x v="5"/>
    <n v="8"/>
  </r>
  <r>
    <x v="1"/>
    <x v="21"/>
    <x v="0"/>
    <n v="69.134567222171796"/>
  </r>
  <r>
    <x v="1"/>
    <x v="21"/>
    <x v="1"/>
    <n v="22.699402816098502"/>
  </r>
  <r>
    <x v="1"/>
    <x v="21"/>
    <x v="2"/>
    <n v="0.16602996172974499"/>
  </r>
  <r>
    <x v="1"/>
    <x v="22"/>
    <x v="5"/>
    <n v="8"/>
  </r>
  <r>
    <x v="1"/>
    <x v="22"/>
    <x v="0"/>
    <n v="69.134567222171796"/>
  </r>
  <r>
    <x v="1"/>
    <x v="22"/>
    <x v="1"/>
    <n v="22.699402816098502"/>
  </r>
  <r>
    <x v="1"/>
    <x v="22"/>
    <x v="2"/>
    <n v="0.16602996172974499"/>
  </r>
  <r>
    <x v="1"/>
    <x v="23"/>
    <x v="5"/>
    <n v="10"/>
  </r>
  <r>
    <x v="1"/>
    <x v="23"/>
    <x v="0"/>
    <n v="62.902463329756102"/>
  </r>
  <r>
    <x v="1"/>
    <x v="23"/>
    <x v="1"/>
    <n v="26.3555471708104"/>
  </r>
  <r>
    <x v="1"/>
    <x v="23"/>
    <x v="2"/>
    <n v="0.74112762517503705"/>
  </r>
  <r>
    <x v="1"/>
    <x v="23"/>
    <x v="3"/>
    <n v="8.6187425844391904E-4"/>
  </r>
  <r>
    <x v="1"/>
    <x v="24"/>
    <x v="5"/>
    <n v="10"/>
  </r>
  <r>
    <x v="1"/>
    <x v="24"/>
    <x v="0"/>
    <n v="62.902463329756102"/>
  </r>
  <r>
    <x v="1"/>
    <x v="24"/>
    <x v="1"/>
    <n v="26.3555471708104"/>
  </r>
  <r>
    <x v="1"/>
    <x v="24"/>
    <x v="2"/>
    <n v="0.74112762517503705"/>
  </r>
  <r>
    <x v="1"/>
    <x v="24"/>
    <x v="3"/>
    <n v="8.6187425844391904E-4"/>
  </r>
  <r>
    <x v="1"/>
    <x v="25"/>
    <x v="5"/>
    <n v="10"/>
  </r>
  <r>
    <x v="1"/>
    <x v="25"/>
    <x v="0"/>
    <n v="62.902463329756102"/>
  </r>
  <r>
    <x v="1"/>
    <x v="25"/>
    <x v="1"/>
    <n v="26.3555471708104"/>
  </r>
  <r>
    <x v="1"/>
    <x v="25"/>
    <x v="2"/>
    <n v="0.74112762517503705"/>
  </r>
  <r>
    <x v="1"/>
    <x v="25"/>
    <x v="3"/>
    <n v="8.6187425844391904E-4"/>
  </r>
  <r>
    <x v="1"/>
    <x v="26"/>
    <x v="5"/>
    <n v="10"/>
  </r>
  <r>
    <x v="1"/>
    <x v="26"/>
    <x v="0"/>
    <n v="62.902463329756102"/>
  </r>
  <r>
    <x v="1"/>
    <x v="26"/>
    <x v="1"/>
    <n v="26.3555471708104"/>
  </r>
  <r>
    <x v="1"/>
    <x v="26"/>
    <x v="2"/>
    <n v="0.74112762517503705"/>
  </r>
  <r>
    <x v="1"/>
    <x v="26"/>
    <x v="3"/>
    <n v="8.6187425844391904E-4"/>
  </r>
  <r>
    <x v="1"/>
    <x v="27"/>
    <x v="5"/>
    <n v="11"/>
  </r>
  <r>
    <x v="1"/>
    <x v="27"/>
    <x v="0"/>
    <n v="62.817774487334503"/>
  </r>
  <r>
    <x v="1"/>
    <x v="27"/>
    <x v="1"/>
    <n v="25.51056363867"/>
  </r>
  <r>
    <x v="1"/>
    <x v="27"/>
    <x v="2"/>
    <n v="0.67096453921196397"/>
  </r>
  <r>
    <x v="1"/>
    <x v="27"/>
    <x v="3"/>
    <n v="6.9733478348907297E-4"/>
  </r>
  <r>
    <x v="1"/>
    <x v="28"/>
    <x v="5"/>
    <n v="11"/>
  </r>
  <r>
    <x v="1"/>
    <x v="28"/>
    <x v="0"/>
    <n v="62.817774487334503"/>
  </r>
  <r>
    <x v="1"/>
    <x v="28"/>
    <x v="1"/>
    <n v="25.51056363867"/>
  </r>
  <r>
    <x v="1"/>
    <x v="28"/>
    <x v="2"/>
    <n v="0.67096453921196397"/>
  </r>
  <r>
    <x v="1"/>
    <x v="28"/>
    <x v="3"/>
    <n v="6.9733478348907297E-4"/>
  </r>
  <r>
    <x v="1"/>
    <x v="29"/>
    <x v="5"/>
    <n v="11"/>
  </r>
  <r>
    <x v="1"/>
    <x v="29"/>
    <x v="0"/>
    <n v="62.817774487334503"/>
  </r>
  <r>
    <x v="1"/>
    <x v="29"/>
    <x v="1"/>
    <n v="25.51056363867"/>
  </r>
  <r>
    <x v="1"/>
    <x v="29"/>
    <x v="2"/>
    <n v="0.67096453921196397"/>
  </r>
  <r>
    <x v="1"/>
    <x v="29"/>
    <x v="3"/>
    <n v="6.9733478348907297E-4"/>
  </r>
  <r>
    <x v="1"/>
    <x v="30"/>
    <x v="5"/>
    <n v="11"/>
  </r>
  <r>
    <x v="1"/>
    <x v="30"/>
    <x v="0"/>
    <n v="62.817774487334503"/>
  </r>
  <r>
    <x v="1"/>
    <x v="30"/>
    <x v="1"/>
    <n v="25.51056363867"/>
  </r>
  <r>
    <x v="1"/>
    <x v="30"/>
    <x v="2"/>
    <n v="0.67096453921196397"/>
  </r>
  <r>
    <x v="1"/>
    <x v="30"/>
    <x v="3"/>
    <n v="6.9733478348907297E-4"/>
  </r>
  <r>
    <x v="1"/>
    <x v="31"/>
    <x v="5"/>
    <n v="11"/>
  </r>
  <r>
    <x v="1"/>
    <x v="31"/>
    <x v="0"/>
    <n v="62.817774487334503"/>
  </r>
  <r>
    <x v="1"/>
    <x v="31"/>
    <x v="1"/>
    <n v="25.51056363867"/>
  </r>
  <r>
    <x v="1"/>
    <x v="31"/>
    <x v="2"/>
    <n v="0.67096453921196397"/>
  </r>
  <r>
    <x v="1"/>
    <x v="31"/>
    <x v="3"/>
    <n v="6.9733478348907297E-4"/>
  </r>
  <r>
    <x v="1"/>
    <x v="32"/>
    <x v="5"/>
    <n v="12"/>
  </r>
  <r>
    <x v="1"/>
    <x v="32"/>
    <x v="0"/>
    <n v="62.740066755434398"/>
  </r>
  <r>
    <x v="1"/>
    <x v="32"/>
    <x v="1"/>
    <n v="24.655938162752498"/>
  </r>
  <r>
    <x v="1"/>
    <x v="32"/>
    <x v="2"/>
    <n v="0.60343984886728996"/>
  </r>
  <r>
    <x v="1"/>
    <x v="32"/>
    <x v="3"/>
    <n v="5.5523294579068103E-4"/>
  </r>
  <r>
    <x v="1"/>
    <x v="33"/>
    <x v="5"/>
    <n v="12"/>
  </r>
  <r>
    <x v="1"/>
    <x v="33"/>
    <x v="0"/>
    <n v="62.740066755434398"/>
  </r>
  <r>
    <x v="1"/>
    <x v="33"/>
    <x v="1"/>
    <n v="24.655938162752498"/>
  </r>
  <r>
    <x v="1"/>
    <x v="33"/>
    <x v="2"/>
    <n v="0.60343984886728996"/>
  </r>
  <r>
    <x v="1"/>
    <x v="33"/>
    <x v="3"/>
    <n v="5.5523294579068103E-4"/>
  </r>
  <r>
    <x v="1"/>
    <x v="34"/>
    <x v="5"/>
    <n v="12"/>
  </r>
  <r>
    <x v="1"/>
    <x v="34"/>
    <x v="0"/>
    <n v="62.740066755434398"/>
  </r>
  <r>
    <x v="1"/>
    <x v="34"/>
    <x v="1"/>
    <n v="24.655938162752498"/>
  </r>
  <r>
    <x v="1"/>
    <x v="34"/>
    <x v="2"/>
    <n v="0.60343984886728996"/>
  </r>
  <r>
    <x v="1"/>
    <x v="34"/>
    <x v="3"/>
    <n v="5.5523294579068103E-4"/>
  </r>
  <r>
    <x v="1"/>
    <x v="35"/>
    <x v="5"/>
    <n v="12"/>
  </r>
  <r>
    <x v="1"/>
    <x v="35"/>
    <x v="0"/>
    <n v="62.740066755434398"/>
  </r>
  <r>
    <x v="1"/>
    <x v="35"/>
    <x v="1"/>
    <n v="24.655938162752498"/>
  </r>
  <r>
    <x v="1"/>
    <x v="35"/>
    <x v="2"/>
    <n v="0.60343984886728996"/>
  </r>
  <r>
    <x v="1"/>
    <x v="35"/>
    <x v="3"/>
    <n v="5.5523294579068103E-4"/>
  </r>
  <r>
    <x v="1"/>
    <x v="36"/>
    <x v="5"/>
    <n v="12"/>
  </r>
  <r>
    <x v="1"/>
    <x v="36"/>
    <x v="0"/>
    <n v="62.740066755434398"/>
  </r>
  <r>
    <x v="1"/>
    <x v="36"/>
    <x v="1"/>
    <n v="24.655938162752498"/>
  </r>
  <r>
    <x v="1"/>
    <x v="36"/>
    <x v="2"/>
    <n v="0.60343984886728996"/>
  </r>
  <r>
    <x v="1"/>
    <x v="36"/>
    <x v="3"/>
    <n v="5.5523294579068103E-4"/>
  </r>
  <r>
    <x v="1"/>
    <x v="37"/>
    <x v="5"/>
    <n v="12"/>
  </r>
  <r>
    <x v="1"/>
    <x v="37"/>
    <x v="0"/>
    <n v="62.740066755434398"/>
  </r>
  <r>
    <x v="1"/>
    <x v="37"/>
    <x v="1"/>
    <n v="24.655938162752498"/>
  </r>
  <r>
    <x v="1"/>
    <x v="37"/>
    <x v="2"/>
    <n v="0.60343984886728996"/>
  </r>
  <r>
    <x v="1"/>
    <x v="37"/>
    <x v="3"/>
    <n v="5.5523294579068103E-4"/>
  </r>
  <r>
    <x v="1"/>
    <x v="38"/>
    <x v="5"/>
    <n v="13"/>
  </r>
  <r>
    <x v="1"/>
    <x v="38"/>
    <x v="0"/>
    <n v="62.669960338114201"/>
  </r>
  <r>
    <x v="1"/>
    <x v="38"/>
    <x v="1"/>
    <n v="23.790871109923099"/>
  </r>
  <r>
    <x v="1"/>
    <x v="38"/>
    <x v="2"/>
    <n v="0.53873429447320897"/>
  </r>
  <r>
    <x v="1"/>
    <x v="38"/>
    <x v="3"/>
    <n v="4.3425748949994499E-4"/>
  </r>
  <r>
    <x v="1"/>
    <x v="39"/>
    <x v="5"/>
    <n v="13"/>
  </r>
  <r>
    <x v="1"/>
    <x v="39"/>
    <x v="0"/>
    <n v="62.669960338114201"/>
  </r>
  <r>
    <x v="1"/>
    <x v="39"/>
    <x v="1"/>
    <n v="23.790871109923099"/>
  </r>
  <r>
    <x v="1"/>
    <x v="39"/>
    <x v="2"/>
    <n v="0.53873429447320897"/>
  </r>
  <r>
    <x v="1"/>
    <x v="39"/>
    <x v="3"/>
    <n v="4.3425748949994499E-4"/>
  </r>
  <r>
    <x v="1"/>
    <x v="40"/>
    <x v="5"/>
    <n v="13"/>
  </r>
  <r>
    <x v="1"/>
    <x v="40"/>
    <x v="0"/>
    <n v="63.544088820028698"/>
  </r>
  <r>
    <x v="1"/>
    <x v="40"/>
    <x v="1"/>
    <n v="22.9959361027189"/>
  </r>
  <r>
    <x v="1"/>
    <x v="40"/>
    <x v="2"/>
    <n v="0.45967799323349201"/>
  </r>
  <r>
    <x v="1"/>
    <x v="40"/>
    <x v="3"/>
    <n v="2.9708401884222501E-4"/>
  </r>
  <r>
    <x v="1"/>
    <x v="41"/>
    <x v="5"/>
    <n v="14"/>
  </r>
  <r>
    <x v="1"/>
    <x v="41"/>
    <x v="0"/>
    <n v="62.608130752585197"/>
  </r>
  <r>
    <x v="1"/>
    <x v="41"/>
    <x v="1"/>
    <n v="22.9145028741879"/>
  </r>
  <r>
    <x v="1"/>
    <x v="41"/>
    <x v="2"/>
    <n v="0.47703345984780099"/>
  </r>
  <r>
    <x v="1"/>
    <x v="41"/>
    <x v="3"/>
    <n v="3.3291337911123302E-4"/>
  </r>
  <r>
    <x v="1"/>
    <x v="42"/>
    <x v="5"/>
    <n v="14"/>
  </r>
  <r>
    <x v="1"/>
    <x v="42"/>
    <x v="0"/>
    <n v="62.608130752585197"/>
  </r>
  <r>
    <x v="1"/>
    <x v="42"/>
    <x v="1"/>
    <n v="22.9145028741879"/>
  </r>
  <r>
    <x v="1"/>
    <x v="42"/>
    <x v="2"/>
    <n v="0.47703345984780099"/>
  </r>
  <r>
    <x v="1"/>
    <x v="42"/>
    <x v="3"/>
    <n v="3.3291337911123302E-4"/>
  </r>
  <r>
    <x v="1"/>
    <x v="43"/>
    <x v="5"/>
    <n v="15"/>
  </r>
  <r>
    <x v="1"/>
    <x v="43"/>
    <x v="0"/>
    <n v="61.674104034200901"/>
  </r>
  <r>
    <x v="1"/>
    <x v="43"/>
    <x v="1"/>
    <n v="22.830517173305399"/>
  </r>
  <r>
    <x v="1"/>
    <x v="43"/>
    <x v="2"/>
    <n v="0.495005758728981"/>
  </r>
  <r>
    <x v="1"/>
    <x v="43"/>
    <x v="3"/>
    <n v="3.7303376464911301E-4"/>
  </r>
  <r>
    <x v="1"/>
    <x v="44"/>
    <x v="5"/>
    <n v="15"/>
  </r>
  <r>
    <x v="1"/>
    <x v="44"/>
    <x v="0"/>
    <n v="61.674104034200901"/>
  </r>
  <r>
    <x v="1"/>
    <x v="44"/>
    <x v="1"/>
    <n v="22.830517173305399"/>
  </r>
  <r>
    <x v="1"/>
    <x v="44"/>
    <x v="2"/>
    <n v="0.495005758728981"/>
  </r>
  <r>
    <x v="1"/>
    <x v="44"/>
    <x v="3"/>
    <n v="3.7303376464911301E-4"/>
  </r>
  <r>
    <x v="1"/>
    <x v="45"/>
    <x v="5"/>
    <n v="17"/>
  </r>
  <r>
    <x v="1"/>
    <x v="45"/>
    <x v="0"/>
    <n v="60.680460133955002"/>
  </r>
  <r>
    <x v="1"/>
    <x v="45"/>
    <x v="1"/>
    <n v="21.867105387357"/>
  </r>
  <r>
    <x v="1"/>
    <x v="45"/>
    <x v="2"/>
    <n v="0.45211816345419398"/>
  </r>
  <r>
    <x v="1"/>
    <x v="45"/>
    <x v="3"/>
    <n v="3.1631523378769201E-4"/>
  </r>
  <r>
    <x v="1"/>
    <x v="46"/>
    <x v="5"/>
    <n v="17"/>
  </r>
  <r>
    <x v="1"/>
    <x v="46"/>
    <x v="0"/>
    <n v="60.680460133955002"/>
  </r>
  <r>
    <x v="1"/>
    <x v="46"/>
    <x v="1"/>
    <n v="21.867105387357"/>
  </r>
  <r>
    <x v="1"/>
    <x v="46"/>
    <x v="2"/>
    <n v="0.45211816345419398"/>
  </r>
  <r>
    <x v="1"/>
    <x v="46"/>
    <x v="3"/>
    <n v="3.1631523378769201E-4"/>
  </r>
  <r>
    <x v="1"/>
    <x v="47"/>
    <x v="5"/>
    <n v="17"/>
  </r>
  <r>
    <x v="1"/>
    <x v="47"/>
    <x v="0"/>
    <n v="60.680460133955002"/>
  </r>
  <r>
    <x v="1"/>
    <x v="47"/>
    <x v="1"/>
    <n v="21.867105387357"/>
  </r>
  <r>
    <x v="1"/>
    <x v="47"/>
    <x v="2"/>
    <n v="0.45211816345419398"/>
  </r>
  <r>
    <x v="1"/>
    <x v="47"/>
    <x v="3"/>
    <n v="3.1631523378769201E-4"/>
  </r>
  <r>
    <x v="1"/>
    <x v="48"/>
    <x v="5"/>
    <n v="17"/>
  </r>
  <r>
    <x v="1"/>
    <x v="48"/>
    <x v="0"/>
    <n v="60.680460133955002"/>
  </r>
  <r>
    <x v="1"/>
    <x v="48"/>
    <x v="1"/>
    <n v="21.867105387357"/>
  </r>
  <r>
    <x v="1"/>
    <x v="48"/>
    <x v="2"/>
    <n v="0.45211816345419398"/>
  </r>
  <r>
    <x v="1"/>
    <x v="48"/>
    <x v="3"/>
    <n v="3.1631523378769201E-4"/>
  </r>
  <r>
    <x v="1"/>
    <x v="49"/>
    <x v="5"/>
    <n v="17"/>
  </r>
  <r>
    <x v="1"/>
    <x v="49"/>
    <x v="0"/>
    <n v="60.680460133955002"/>
  </r>
  <r>
    <x v="1"/>
    <x v="49"/>
    <x v="1"/>
    <n v="21.867105387357"/>
  </r>
  <r>
    <x v="1"/>
    <x v="49"/>
    <x v="2"/>
    <n v="0.45211816345419398"/>
  </r>
  <r>
    <x v="1"/>
    <x v="49"/>
    <x v="3"/>
    <n v="3.1631523378769201E-4"/>
  </r>
  <r>
    <x v="1"/>
    <x v="50"/>
    <x v="5"/>
    <n v="17"/>
  </r>
  <r>
    <x v="1"/>
    <x v="50"/>
    <x v="0"/>
    <n v="60.680460133955002"/>
  </r>
  <r>
    <x v="1"/>
    <x v="50"/>
    <x v="1"/>
    <n v="21.867105387357"/>
  </r>
  <r>
    <x v="1"/>
    <x v="50"/>
    <x v="2"/>
    <n v="0.45211816345419398"/>
  </r>
  <r>
    <x v="1"/>
    <x v="50"/>
    <x v="3"/>
    <n v="3.1631523378769201E-4"/>
  </r>
  <r>
    <x v="1"/>
    <x v="51"/>
    <x v="5"/>
    <n v="17"/>
  </r>
  <r>
    <x v="1"/>
    <x v="51"/>
    <x v="0"/>
    <n v="60.680460133955002"/>
  </r>
  <r>
    <x v="1"/>
    <x v="51"/>
    <x v="1"/>
    <n v="21.867105387357"/>
  </r>
  <r>
    <x v="1"/>
    <x v="51"/>
    <x v="2"/>
    <n v="0.45211816345419398"/>
  </r>
  <r>
    <x v="1"/>
    <x v="51"/>
    <x v="3"/>
    <n v="3.1631523378769201E-4"/>
  </r>
  <r>
    <x v="1"/>
    <x v="52"/>
    <x v="5"/>
    <n v="17"/>
  </r>
  <r>
    <x v="1"/>
    <x v="52"/>
    <x v="0"/>
    <n v="60.680460133955002"/>
  </r>
  <r>
    <x v="1"/>
    <x v="52"/>
    <x v="1"/>
    <n v="21.867105387357"/>
  </r>
  <r>
    <x v="1"/>
    <x v="52"/>
    <x v="2"/>
    <n v="0.45211816345419398"/>
  </r>
  <r>
    <x v="1"/>
    <x v="52"/>
    <x v="3"/>
    <n v="3.1631523378769201E-4"/>
  </r>
  <r>
    <x v="1"/>
    <x v="53"/>
    <x v="5"/>
    <n v="17"/>
  </r>
  <r>
    <x v="1"/>
    <x v="53"/>
    <x v="0"/>
    <n v="60.680460133955002"/>
  </r>
  <r>
    <x v="1"/>
    <x v="53"/>
    <x v="1"/>
    <n v="21.867105387357"/>
  </r>
  <r>
    <x v="1"/>
    <x v="53"/>
    <x v="2"/>
    <n v="0.45211816345419398"/>
  </r>
  <r>
    <x v="1"/>
    <x v="53"/>
    <x v="3"/>
    <n v="3.1631523378769201E-4"/>
  </r>
  <r>
    <x v="1"/>
    <x v="54"/>
    <x v="5"/>
    <n v="17"/>
  </r>
  <r>
    <x v="1"/>
    <x v="54"/>
    <x v="0"/>
    <n v="60.680460133955002"/>
  </r>
  <r>
    <x v="1"/>
    <x v="54"/>
    <x v="1"/>
    <n v="21.867105387357"/>
  </r>
  <r>
    <x v="1"/>
    <x v="54"/>
    <x v="2"/>
    <n v="0.45211816345419398"/>
  </r>
  <r>
    <x v="1"/>
    <x v="54"/>
    <x v="3"/>
    <n v="3.1631523378769201E-4"/>
  </r>
  <r>
    <x v="1"/>
    <x v="55"/>
    <x v="5"/>
    <n v="17"/>
  </r>
  <r>
    <x v="1"/>
    <x v="55"/>
    <x v="0"/>
    <n v="60.680460133955002"/>
  </r>
  <r>
    <x v="1"/>
    <x v="55"/>
    <x v="1"/>
    <n v="21.867105387357"/>
  </r>
  <r>
    <x v="1"/>
    <x v="55"/>
    <x v="2"/>
    <n v="0.45211816345419398"/>
  </r>
  <r>
    <x v="1"/>
    <x v="55"/>
    <x v="3"/>
    <n v="3.1631523378769201E-4"/>
  </r>
  <r>
    <x v="1"/>
    <x v="56"/>
    <x v="5"/>
    <n v="17"/>
  </r>
  <r>
    <x v="1"/>
    <x v="56"/>
    <x v="0"/>
    <n v="60.680460133955002"/>
  </r>
  <r>
    <x v="1"/>
    <x v="56"/>
    <x v="1"/>
    <n v="21.867105387357"/>
  </r>
  <r>
    <x v="1"/>
    <x v="56"/>
    <x v="2"/>
    <n v="0.45211816345419398"/>
  </r>
  <r>
    <x v="1"/>
    <x v="56"/>
    <x v="3"/>
    <n v="3.1631523378769201E-4"/>
  </r>
  <r>
    <x v="1"/>
    <x v="57"/>
    <x v="5"/>
    <n v="17"/>
  </r>
  <r>
    <x v="1"/>
    <x v="57"/>
    <x v="0"/>
    <n v="60.680460133955002"/>
  </r>
  <r>
    <x v="1"/>
    <x v="57"/>
    <x v="1"/>
    <n v="21.867105387357"/>
  </r>
  <r>
    <x v="1"/>
    <x v="57"/>
    <x v="2"/>
    <n v="0.45211816345419398"/>
  </r>
  <r>
    <x v="1"/>
    <x v="57"/>
    <x v="3"/>
    <n v="3.1631523378769201E-4"/>
  </r>
  <r>
    <x v="1"/>
    <x v="58"/>
    <x v="5"/>
    <n v="17"/>
  </r>
  <r>
    <x v="1"/>
    <x v="58"/>
    <x v="0"/>
    <n v="60.680460133955002"/>
  </r>
  <r>
    <x v="1"/>
    <x v="58"/>
    <x v="1"/>
    <n v="21.867105387357"/>
  </r>
  <r>
    <x v="1"/>
    <x v="58"/>
    <x v="2"/>
    <n v="0.45211816345419398"/>
  </r>
  <r>
    <x v="1"/>
    <x v="58"/>
    <x v="3"/>
    <n v="3.1631523378769201E-4"/>
  </r>
  <r>
    <x v="1"/>
    <x v="59"/>
    <x v="5"/>
    <n v="17"/>
  </r>
  <r>
    <x v="1"/>
    <x v="59"/>
    <x v="0"/>
    <n v="60.680460133955002"/>
  </r>
  <r>
    <x v="1"/>
    <x v="59"/>
    <x v="1"/>
    <n v="21.867105387357"/>
  </r>
  <r>
    <x v="1"/>
    <x v="59"/>
    <x v="2"/>
    <n v="0.45211816345419398"/>
  </r>
  <r>
    <x v="1"/>
    <x v="59"/>
    <x v="3"/>
    <n v="3.1631523378769201E-4"/>
  </r>
  <r>
    <x v="1"/>
    <x v="60"/>
    <x v="5"/>
    <n v="17"/>
  </r>
  <r>
    <x v="1"/>
    <x v="60"/>
    <x v="0"/>
    <n v="60.680460133955002"/>
  </r>
  <r>
    <x v="1"/>
    <x v="60"/>
    <x v="1"/>
    <n v="21.867105387357"/>
  </r>
  <r>
    <x v="1"/>
    <x v="60"/>
    <x v="2"/>
    <n v="0.45211816345419398"/>
  </r>
  <r>
    <x v="1"/>
    <x v="60"/>
    <x v="3"/>
    <n v="3.1631523378769201E-4"/>
  </r>
  <r>
    <x v="1"/>
    <x v="61"/>
    <x v="5"/>
    <n v="17"/>
  </r>
  <r>
    <x v="1"/>
    <x v="61"/>
    <x v="0"/>
    <n v="60.680460133955002"/>
  </r>
  <r>
    <x v="1"/>
    <x v="61"/>
    <x v="1"/>
    <n v="21.867105387357"/>
  </r>
  <r>
    <x v="1"/>
    <x v="61"/>
    <x v="2"/>
    <n v="0.45211816345419398"/>
  </r>
  <r>
    <x v="1"/>
    <x v="61"/>
    <x v="3"/>
    <n v="3.1631523378769201E-4"/>
  </r>
  <r>
    <x v="1"/>
    <x v="62"/>
    <x v="5"/>
    <n v="17"/>
  </r>
  <r>
    <x v="1"/>
    <x v="62"/>
    <x v="0"/>
    <n v="60.680460133955002"/>
  </r>
  <r>
    <x v="1"/>
    <x v="62"/>
    <x v="1"/>
    <n v="21.867105387357"/>
  </r>
  <r>
    <x v="1"/>
    <x v="62"/>
    <x v="2"/>
    <n v="0.45211816345419398"/>
  </r>
  <r>
    <x v="1"/>
    <x v="62"/>
    <x v="3"/>
    <n v="3.1631523378769201E-4"/>
  </r>
  <r>
    <x v="1"/>
    <x v="63"/>
    <x v="5"/>
    <n v="17"/>
  </r>
  <r>
    <x v="1"/>
    <x v="63"/>
    <x v="0"/>
    <n v="60.680460133955002"/>
  </r>
  <r>
    <x v="1"/>
    <x v="63"/>
    <x v="1"/>
    <n v="21.867105387357"/>
  </r>
  <r>
    <x v="1"/>
    <x v="63"/>
    <x v="2"/>
    <n v="0.45211816345419398"/>
  </r>
  <r>
    <x v="1"/>
    <x v="63"/>
    <x v="3"/>
    <n v="3.1631523378769201E-4"/>
  </r>
  <r>
    <x v="1"/>
    <x v="64"/>
    <x v="5"/>
    <n v="17"/>
  </r>
  <r>
    <x v="1"/>
    <x v="64"/>
    <x v="0"/>
    <n v="60.680460133955002"/>
  </r>
  <r>
    <x v="1"/>
    <x v="64"/>
    <x v="1"/>
    <n v="21.867105387357"/>
  </r>
  <r>
    <x v="1"/>
    <x v="64"/>
    <x v="2"/>
    <n v="0.45211816345419398"/>
  </r>
  <r>
    <x v="1"/>
    <x v="64"/>
    <x v="3"/>
    <n v="3.1631523378769201E-4"/>
  </r>
  <r>
    <x v="1"/>
    <x v="65"/>
    <x v="5"/>
    <n v="17"/>
  </r>
  <r>
    <x v="1"/>
    <x v="65"/>
    <x v="0"/>
    <n v="60.680460133955002"/>
  </r>
  <r>
    <x v="1"/>
    <x v="65"/>
    <x v="1"/>
    <n v="21.867105387357"/>
  </r>
  <r>
    <x v="1"/>
    <x v="65"/>
    <x v="2"/>
    <n v="0.45211816345419398"/>
  </r>
  <r>
    <x v="1"/>
    <x v="65"/>
    <x v="3"/>
    <n v="3.1631523378769201E-4"/>
  </r>
  <r>
    <x v="1"/>
    <x v="66"/>
    <x v="5"/>
    <n v="17"/>
  </r>
  <r>
    <x v="1"/>
    <x v="66"/>
    <x v="0"/>
    <n v="60.680460133955002"/>
  </r>
  <r>
    <x v="1"/>
    <x v="66"/>
    <x v="1"/>
    <n v="21.867105387357"/>
  </r>
  <r>
    <x v="1"/>
    <x v="66"/>
    <x v="2"/>
    <n v="0.45211816345419398"/>
  </r>
  <r>
    <x v="1"/>
    <x v="66"/>
    <x v="3"/>
    <n v="3.1631523378769201E-4"/>
  </r>
  <r>
    <x v="1"/>
    <x v="67"/>
    <x v="5"/>
    <n v="17"/>
  </r>
  <r>
    <x v="1"/>
    <x v="67"/>
    <x v="0"/>
    <n v="60.680460133955002"/>
  </r>
  <r>
    <x v="1"/>
    <x v="67"/>
    <x v="1"/>
    <n v="21.867105387357"/>
  </r>
  <r>
    <x v="1"/>
    <x v="67"/>
    <x v="2"/>
    <n v="0.45211816345419398"/>
  </r>
  <r>
    <x v="1"/>
    <x v="67"/>
    <x v="3"/>
    <n v="3.1631523378769201E-4"/>
  </r>
  <r>
    <x v="1"/>
    <x v="68"/>
    <x v="5"/>
    <n v="17"/>
  </r>
  <r>
    <x v="1"/>
    <x v="68"/>
    <x v="0"/>
    <n v="60.680460133955002"/>
  </r>
  <r>
    <x v="1"/>
    <x v="68"/>
    <x v="1"/>
    <n v="21.867105387357"/>
  </r>
  <r>
    <x v="1"/>
    <x v="68"/>
    <x v="2"/>
    <n v="0.45211816345419398"/>
  </r>
  <r>
    <x v="1"/>
    <x v="68"/>
    <x v="3"/>
    <n v="3.1631523378769201E-4"/>
  </r>
  <r>
    <x v="1"/>
    <x v="69"/>
    <x v="5"/>
    <n v="17"/>
  </r>
  <r>
    <x v="1"/>
    <x v="69"/>
    <x v="0"/>
    <n v="60.680460133955002"/>
  </r>
  <r>
    <x v="1"/>
    <x v="69"/>
    <x v="1"/>
    <n v="21.867105387357"/>
  </r>
  <r>
    <x v="1"/>
    <x v="69"/>
    <x v="2"/>
    <n v="0.45211816345419398"/>
  </r>
  <r>
    <x v="1"/>
    <x v="69"/>
    <x v="3"/>
    <n v="3.1631523378769201E-4"/>
  </r>
  <r>
    <x v="1"/>
    <x v="70"/>
    <x v="5"/>
    <n v="17"/>
  </r>
  <r>
    <x v="1"/>
    <x v="70"/>
    <x v="0"/>
    <n v="60.680460133955002"/>
  </r>
  <r>
    <x v="1"/>
    <x v="70"/>
    <x v="1"/>
    <n v="21.867105387357"/>
  </r>
  <r>
    <x v="1"/>
    <x v="70"/>
    <x v="2"/>
    <n v="0.45211816345419398"/>
  </r>
  <r>
    <x v="1"/>
    <x v="70"/>
    <x v="3"/>
    <n v="3.1631523378769201E-4"/>
  </r>
  <r>
    <x v="1"/>
    <x v="71"/>
    <x v="5"/>
    <n v="17"/>
  </r>
  <r>
    <x v="1"/>
    <x v="71"/>
    <x v="0"/>
    <n v="60.680460133955002"/>
  </r>
  <r>
    <x v="1"/>
    <x v="71"/>
    <x v="1"/>
    <n v="21.867105387357"/>
  </r>
  <r>
    <x v="1"/>
    <x v="71"/>
    <x v="2"/>
    <n v="0.45211816345419398"/>
  </r>
  <r>
    <x v="1"/>
    <x v="71"/>
    <x v="3"/>
    <n v="3.1631523378769201E-4"/>
  </r>
  <r>
    <x v="1"/>
    <x v="72"/>
    <x v="5"/>
    <n v="18"/>
  </r>
  <r>
    <x v="1"/>
    <x v="72"/>
    <x v="0"/>
    <n v="59.746007693785998"/>
  </r>
  <r>
    <x v="1"/>
    <x v="72"/>
    <x v="1"/>
    <n v="21.7837824052747"/>
  </r>
  <r>
    <x v="1"/>
    <x v="72"/>
    <x v="2"/>
    <n v="0.46985381694224598"/>
  </r>
  <r>
    <x v="1"/>
    <x v="72"/>
    <x v="3"/>
    <n v="3.56083997078795E-4"/>
  </r>
  <r>
    <x v="1"/>
    <x v="73"/>
    <x v="5"/>
    <n v="18"/>
  </r>
  <r>
    <x v="1"/>
    <x v="73"/>
    <x v="0"/>
    <n v="59.746007693785998"/>
  </r>
  <r>
    <x v="1"/>
    <x v="73"/>
    <x v="1"/>
    <n v="21.7837824052747"/>
  </r>
  <r>
    <x v="1"/>
    <x v="73"/>
    <x v="2"/>
    <n v="0.46985381694224598"/>
  </r>
  <r>
    <x v="1"/>
    <x v="73"/>
    <x v="3"/>
    <n v="3.56083997078795E-4"/>
  </r>
  <r>
    <x v="1"/>
    <x v="74"/>
    <x v="5"/>
    <n v="18"/>
  </r>
  <r>
    <x v="1"/>
    <x v="74"/>
    <x v="0"/>
    <n v="59.746007693785998"/>
  </r>
  <r>
    <x v="1"/>
    <x v="74"/>
    <x v="1"/>
    <n v="21.7837824052747"/>
  </r>
  <r>
    <x v="1"/>
    <x v="74"/>
    <x v="2"/>
    <n v="0.46985381694224598"/>
  </r>
  <r>
    <x v="1"/>
    <x v="74"/>
    <x v="3"/>
    <n v="3.56083997078795E-4"/>
  </r>
  <r>
    <x v="1"/>
    <x v="75"/>
    <x v="5"/>
    <n v="18"/>
  </r>
  <r>
    <x v="1"/>
    <x v="75"/>
    <x v="0"/>
    <n v="59.746007693785998"/>
  </r>
  <r>
    <x v="1"/>
    <x v="75"/>
    <x v="1"/>
    <n v="21.7837824052747"/>
  </r>
  <r>
    <x v="1"/>
    <x v="75"/>
    <x v="2"/>
    <n v="0.46985381694224598"/>
  </r>
  <r>
    <x v="1"/>
    <x v="75"/>
    <x v="3"/>
    <n v="3.56083997078795E-4"/>
  </r>
  <r>
    <x v="1"/>
    <x v="76"/>
    <x v="5"/>
    <n v="18"/>
  </r>
  <r>
    <x v="1"/>
    <x v="76"/>
    <x v="0"/>
    <n v="59.746007693785998"/>
  </r>
  <r>
    <x v="1"/>
    <x v="76"/>
    <x v="1"/>
    <n v="21.7837824052747"/>
  </r>
  <r>
    <x v="1"/>
    <x v="76"/>
    <x v="2"/>
    <n v="0.46985381694224598"/>
  </r>
  <r>
    <x v="1"/>
    <x v="76"/>
    <x v="3"/>
    <n v="3.56083997078795E-4"/>
  </r>
  <r>
    <x v="1"/>
    <x v="77"/>
    <x v="5"/>
    <n v="18"/>
  </r>
  <r>
    <x v="1"/>
    <x v="77"/>
    <x v="0"/>
    <n v="59.746007693785998"/>
  </r>
  <r>
    <x v="1"/>
    <x v="77"/>
    <x v="1"/>
    <n v="21.7837824052747"/>
  </r>
  <r>
    <x v="1"/>
    <x v="77"/>
    <x v="2"/>
    <n v="0.46985381694224598"/>
  </r>
  <r>
    <x v="1"/>
    <x v="77"/>
    <x v="3"/>
    <n v="3.56083997078795E-4"/>
  </r>
  <r>
    <x v="1"/>
    <x v="78"/>
    <x v="5"/>
    <n v="18"/>
  </r>
  <r>
    <x v="1"/>
    <x v="78"/>
    <x v="0"/>
    <n v="60.628341562789302"/>
  </r>
  <r>
    <x v="1"/>
    <x v="78"/>
    <x v="1"/>
    <n v="20.977439999724101"/>
  </r>
  <r>
    <x v="1"/>
    <x v="78"/>
    <x v="2"/>
    <n v="0.393984869905873"/>
  </r>
  <r>
    <x v="1"/>
    <x v="78"/>
    <x v="3"/>
    <n v="2.33567580705031E-4"/>
  </r>
  <r>
    <x v="1"/>
    <x v="79"/>
    <x v="5"/>
    <n v="20"/>
  </r>
  <r>
    <x v="1"/>
    <x v="79"/>
    <x v="0"/>
    <n v="59.642786841661099"/>
  </r>
  <r>
    <x v="1"/>
    <x v="79"/>
    <x v="1"/>
    <n v="20.002962665976"/>
  </r>
  <r>
    <x v="1"/>
    <x v="79"/>
    <x v="2"/>
    <n v="0.35405964254392303"/>
  </r>
  <r>
    <x v="1"/>
    <x v="79"/>
    <x v="3"/>
    <n v="1.9084981902668999E-4"/>
  </r>
  <r>
    <x v="1"/>
    <x v="80"/>
    <x v="5"/>
    <n v="21"/>
  </r>
  <r>
    <x v="1"/>
    <x v="80"/>
    <x v="0"/>
    <n v="57.950122639118803"/>
  </r>
  <r>
    <x v="1"/>
    <x v="80"/>
    <x v="1"/>
    <n v="20.5345801191005"/>
  </r>
  <r>
    <x v="1"/>
    <x v="80"/>
    <x v="2"/>
    <n v="0.51473820559082695"/>
  </r>
  <r>
    <x v="1"/>
    <x v="80"/>
    <x v="3"/>
    <n v="5.5903618993341801E-4"/>
  </r>
  <r>
    <x v="1"/>
    <x v="81"/>
    <x v="5"/>
    <n v="22"/>
  </r>
  <r>
    <x v="1"/>
    <x v="81"/>
    <x v="0"/>
    <n v="57.024330803044201"/>
  </r>
  <r>
    <x v="1"/>
    <x v="81"/>
    <x v="1"/>
    <n v="20.440338865017299"/>
  </r>
  <r>
    <x v="1"/>
    <x v="81"/>
    <x v="2"/>
    <n v="0.53470109008066502"/>
  </r>
  <r>
    <x v="1"/>
    <x v="81"/>
    <x v="3"/>
    <n v="6.2924185784194299E-4"/>
  </r>
  <r>
    <x v="1"/>
    <x v="82"/>
    <x v="5"/>
    <n v="22"/>
  </r>
  <r>
    <x v="1"/>
    <x v="82"/>
    <x v="0"/>
    <n v="57.024330803044201"/>
  </r>
  <r>
    <x v="1"/>
    <x v="82"/>
    <x v="1"/>
    <n v="20.440338865017299"/>
  </r>
  <r>
    <x v="1"/>
    <x v="82"/>
    <x v="2"/>
    <n v="0.53470109008066502"/>
  </r>
  <r>
    <x v="1"/>
    <x v="82"/>
    <x v="3"/>
    <n v="6.2924185784194299E-4"/>
  </r>
  <r>
    <x v="1"/>
    <x v="83"/>
    <x v="5"/>
    <n v="22"/>
  </r>
  <r>
    <x v="1"/>
    <x v="83"/>
    <x v="0"/>
    <n v="57.024330803044201"/>
  </r>
  <r>
    <x v="1"/>
    <x v="83"/>
    <x v="1"/>
    <n v="20.440338865017299"/>
  </r>
  <r>
    <x v="1"/>
    <x v="83"/>
    <x v="2"/>
    <n v="0.53470109008066502"/>
  </r>
  <r>
    <x v="1"/>
    <x v="83"/>
    <x v="3"/>
    <n v="6.2924185784194299E-4"/>
  </r>
  <r>
    <x v="1"/>
    <x v="84"/>
    <x v="5"/>
    <n v="22"/>
  </r>
  <r>
    <x v="1"/>
    <x v="84"/>
    <x v="0"/>
    <n v="57.024330803044201"/>
  </r>
  <r>
    <x v="1"/>
    <x v="84"/>
    <x v="1"/>
    <n v="20.440338865017299"/>
  </r>
  <r>
    <x v="1"/>
    <x v="84"/>
    <x v="2"/>
    <n v="0.53470109008066502"/>
  </r>
  <r>
    <x v="1"/>
    <x v="84"/>
    <x v="3"/>
    <n v="6.2924185784194299E-4"/>
  </r>
  <r>
    <x v="1"/>
    <x v="85"/>
    <x v="5"/>
    <n v="22"/>
  </r>
  <r>
    <x v="1"/>
    <x v="85"/>
    <x v="0"/>
    <n v="57.024330803044201"/>
  </r>
  <r>
    <x v="1"/>
    <x v="85"/>
    <x v="1"/>
    <n v="20.440338865017299"/>
  </r>
  <r>
    <x v="1"/>
    <x v="85"/>
    <x v="2"/>
    <n v="0.53470109008066502"/>
  </r>
  <r>
    <x v="1"/>
    <x v="85"/>
    <x v="3"/>
    <n v="6.2924185784194299E-4"/>
  </r>
  <r>
    <x v="1"/>
    <x v="86"/>
    <x v="5"/>
    <n v="22"/>
  </r>
  <r>
    <x v="1"/>
    <x v="86"/>
    <x v="0"/>
    <n v="57.024330803044201"/>
  </r>
  <r>
    <x v="1"/>
    <x v="86"/>
    <x v="1"/>
    <n v="20.440338865017299"/>
  </r>
  <r>
    <x v="1"/>
    <x v="86"/>
    <x v="2"/>
    <n v="0.53470109008066502"/>
  </r>
  <r>
    <x v="1"/>
    <x v="86"/>
    <x v="3"/>
    <n v="6.2924185784194299E-4"/>
  </r>
  <r>
    <x v="1"/>
    <x v="87"/>
    <x v="5"/>
    <n v="22"/>
  </r>
  <r>
    <x v="1"/>
    <x v="87"/>
    <x v="0"/>
    <n v="57.024330803044201"/>
  </r>
  <r>
    <x v="1"/>
    <x v="87"/>
    <x v="1"/>
    <n v="20.440338865017299"/>
  </r>
  <r>
    <x v="1"/>
    <x v="87"/>
    <x v="2"/>
    <n v="0.53470109008066502"/>
  </r>
  <r>
    <x v="1"/>
    <x v="87"/>
    <x v="3"/>
    <n v="6.2924185784194299E-4"/>
  </r>
  <r>
    <x v="1"/>
    <x v="88"/>
    <x v="5"/>
    <n v="22"/>
  </r>
  <r>
    <x v="1"/>
    <x v="88"/>
    <x v="0"/>
    <n v="57.024330803044201"/>
  </r>
  <r>
    <x v="1"/>
    <x v="88"/>
    <x v="1"/>
    <n v="20.440338865017299"/>
  </r>
  <r>
    <x v="1"/>
    <x v="88"/>
    <x v="2"/>
    <n v="0.53470109008066502"/>
  </r>
  <r>
    <x v="1"/>
    <x v="88"/>
    <x v="3"/>
    <n v="6.2924185784194299E-4"/>
  </r>
  <r>
    <x v="1"/>
    <x v="89"/>
    <x v="5"/>
    <n v="22"/>
  </r>
  <r>
    <x v="1"/>
    <x v="89"/>
    <x v="0"/>
    <n v="57.024330803044201"/>
  </r>
  <r>
    <x v="1"/>
    <x v="89"/>
    <x v="1"/>
    <n v="20.440338865017299"/>
  </r>
  <r>
    <x v="1"/>
    <x v="89"/>
    <x v="2"/>
    <n v="0.53470109008066502"/>
  </r>
  <r>
    <x v="1"/>
    <x v="89"/>
    <x v="3"/>
    <n v="6.2924185784194299E-4"/>
  </r>
  <r>
    <x v="1"/>
    <x v="90"/>
    <x v="5"/>
    <n v="22"/>
  </r>
  <r>
    <x v="1"/>
    <x v="90"/>
    <x v="0"/>
    <n v="57.024330803044201"/>
  </r>
  <r>
    <x v="1"/>
    <x v="90"/>
    <x v="1"/>
    <n v="20.440338865017299"/>
  </r>
  <r>
    <x v="1"/>
    <x v="90"/>
    <x v="2"/>
    <n v="0.53470109008066502"/>
  </r>
  <r>
    <x v="1"/>
    <x v="90"/>
    <x v="3"/>
    <n v="6.2924185784194299E-4"/>
  </r>
  <r>
    <x v="1"/>
    <x v="91"/>
    <x v="5"/>
    <n v="22"/>
  </r>
  <r>
    <x v="1"/>
    <x v="91"/>
    <x v="0"/>
    <n v="58.607263902776701"/>
  </r>
  <r>
    <x v="1"/>
    <x v="91"/>
    <x v="1"/>
    <n v="19.280656663363299"/>
  </r>
  <r>
    <x v="1"/>
    <x v="91"/>
    <x v="2"/>
    <n v="0.11207943385993099"/>
  </r>
  <r>
    <x v="1"/>
    <x v="92"/>
    <x v="5"/>
    <n v="22"/>
  </r>
  <r>
    <x v="1"/>
    <x v="92"/>
    <x v="0"/>
    <n v="58.607263902776701"/>
  </r>
  <r>
    <x v="1"/>
    <x v="92"/>
    <x v="1"/>
    <n v="19.280656663363299"/>
  </r>
  <r>
    <x v="1"/>
    <x v="92"/>
    <x v="2"/>
    <n v="0.11207943385993099"/>
  </r>
  <r>
    <x v="1"/>
    <x v="93"/>
    <x v="5"/>
    <n v="22"/>
  </r>
  <r>
    <x v="1"/>
    <x v="93"/>
    <x v="0"/>
    <n v="58.607263902776701"/>
  </r>
  <r>
    <x v="1"/>
    <x v="93"/>
    <x v="1"/>
    <n v="19.280656663363299"/>
  </r>
  <r>
    <x v="1"/>
    <x v="93"/>
    <x v="2"/>
    <n v="0.11207943385993099"/>
  </r>
  <r>
    <x v="1"/>
    <x v="94"/>
    <x v="5"/>
    <n v="23"/>
  </r>
  <r>
    <x v="1"/>
    <x v="94"/>
    <x v="0"/>
    <n v="58.698080314610102"/>
  </r>
  <r>
    <x v="1"/>
    <x v="94"/>
    <x v="1"/>
    <n v="18.214537644836199"/>
  </r>
  <r>
    <x v="1"/>
    <x v="94"/>
    <x v="2"/>
    <n v="8.7382040553674406E-2"/>
  </r>
  <r>
    <x v="1"/>
    <x v="95"/>
    <x v="5"/>
    <n v="23"/>
  </r>
  <r>
    <x v="1"/>
    <x v="95"/>
    <x v="0"/>
    <n v="58.698080314610102"/>
  </r>
  <r>
    <x v="1"/>
    <x v="95"/>
    <x v="1"/>
    <n v="18.214537644836199"/>
  </r>
  <r>
    <x v="1"/>
    <x v="95"/>
    <x v="2"/>
    <n v="8.7382040553674406E-2"/>
  </r>
  <r>
    <x v="1"/>
    <x v="96"/>
    <x v="5"/>
    <n v="23"/>
  </r>
  <r>
    <x v="1"/>
    <x v="96"/>
    <x v="0"/>
    <n v="58.698080314610102"/>
  </r>
  <r>
    <x v="1"/>
    <x v="96"/>
    <x v="1"/>
    <n v="18.214537644836199"/>
  </r>
  <r>
    <x v="1"/>
    <x v="96"/>
    <x v="2"/>
    <n v="8.7382040553674406E-2"/>
  </r>
  <r>
    <x v="1"/>
    <x v="97"/>
    <x v="5"/>
    <n v="23"/>
  </r>
  <r>
    <x v="1"/>
    <x v="97"/>
    <x v="0"/>
    <n v="58.698080314610102"/>
  </r>
  <r>
    <x v="1"/>
    <x v="97"/>
    <x v="1"/>
    <n v="18.214537644836199"/>
  </r>
  <r>
    <x v="1"/>
    <x v="97"/>
    <x v="2"/>
    <n v="8.7382040553674406E-2"/>
  </r>
  <r>
    <x v="1"/>
    <x v="98"/>
    <x v="5"/>
    <n v="23"/>
  </r>
  <r>
    <x v="1"/>
    <x v="98"/>
    <x v="0"/>
    <n v="58.698080314610102"/>
  </r>
  <r>
    <x v="1"/>
    <x v="98"/>
    <x v="1"/>
    <n v="18.214537644836199"/>
  </r>
  <r>
    <x v="1"/>
    <x v="98"/>
    <x v="2"/>
    <n v="8.7382040553674406E-2"/>
  </r>
  <r>
    <x v="1"/>
    <x v="99"/>
    <x v="5"/>
    <n v="23"/>
  </r>
  <r>
    <x v="1"/>
    <x v="99"/>
    <x v="0"/>
    <n v="58.698080314610102"/>
  </r>
  <r>
    <x v="1"/>
    <x v="99"/>
    <x v="1"/>
    <n v="18.214537644836199"/>
  </r>
  <r>
    <x v="1"/>
    <x v="99"/>
    <x v="2"/>
    <n v="8.738204055367440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useAutoFormatting="1" itemPrintTitles="1" createdVersion="3" indent="0" outline="1" outlineData="1" multipleFieldFilters="0" chartFormat="1">
  <location ref="A1230:H143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101">
        <item x="0"/>
        <item x="9"/>
        <item x="9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Col" showAll="0">
      <items count="7">
        <item x="2"/>
        <item x="0"/>
        <item x="5"/>
        <item x="3"/>
        <item x="4"/>
        <item x="1"/>
        <item t="default"/>
      </items>
    </pivotField>
    <pivotField dataField="1" showAll="0"/>
  </pivotFields>
  <rowFields count="2">
    <field x="0"/>
    <field x="1"/>
  </rowFields>
  <rowItems count="2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строк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Очистить данные" displayName="Очистить_данные" ref="A1:CY101" totalsRowShown="0">
  <autoFilter ref="A1:CY101"/>
  <tableColumns count="103">
    <tableColumn id="1" name="Название ПАММ-счета"/>
    <tableColumn id="2" name="Номер ПАММ-счета"/>
    <tableColumn id="3" name="DAY1"/>
    <tableColumn id="4" name="DAY2"/>
    <tableColumn id="5" name="DAY3"/>
    <tableColumn id="6" name="DAY4"/>
    <tableColumn id="7" name="DAY5"/>
    <tableColumn id="8" name="DAY6"/>
    <tableColumn id="9" name="DAY7"/>
    <tableColumn id="10" name="DAY8"/>
    <tableColumn id="11" name="DAY9"/>
    <tableColumn id="12" name="DAY10"/>
    <tableColumn id="13" name="DAY11"/>
    <tableColumn id="14" name="DAY12"/>
    <tableColumn id="15" name="DAY13"/>
    <tableColumn id="16" name="DAY14"/>
    <tableColumn id="17" name="DAY15"/>
    <tableColumn id="18" name="DAY16"/>
    <tableColumn id="19" name="DAY17"/>
    <tableColumn id="20" name="DAY18"/>
    <tableColumn id="21" name="DAY19"/>
    <tableColumn id="22" name="DAY20"/>
    <tableColumn id="23" name="DAY21"/>
    <tableColumn id="24" name="DAY22"/>
    <tableColumn id="25" name="DAY23"/>
    <tableColumn id="26" name="DAY24"/>
    <tableColumn id="27" name="DAY25"/>
    <tableColumn id="28" name="DAY26"/>
    <tableColumn id="29" name="DAY27"/>
    <tableColumn id="30" name="DAY28"/>
    <tableColumn id="31" name="DAY29"/>
    <tableColumn id="32" name="DAY30"/>
    <tableColumn id="33" name="DAY31"/>
    <tableColumn id="34" name="DAY32"/>
    <tableColumn id="35" name="DAY33"/>
    <tableColumn id="36" name="DAY34"/>
    <tableColumn id="37" name="DAY35"/>
    <tableColumn id="38" name="DAY36"/>
    <tableColumn id="39" name="DAY37"/>
    <tableColumn id="40" name="DAY38"/>
    <tableColumn id="41" name="DAY39"/>
    <tableColumn id="42" name="DAY40"/>
    <tableColumn id="43" name="DAY41"/>
    <tableColumn id="44" name="DAY42"/>
    <tableColumn id="45" name="DAY43"/>
    <tableColumn id="46" name="DAY44"/>
    <tableColumn id="47" name="DAY45"/>
    <tableColumn id="48" name="DAY46"/>
    <tableColumn id="49" name="DAY47"/>
    <tableColumn id="50" name="DAY48"/>
    <tableColumn id="51" name="DAY49"/>
    <tableColumn id="52" name="DAY50"/>
    <tableColumn id="53" name="DAY51"/>
    <tableColumn id="54" name="DAY52"/>
    <tableColumn id="55" name="DAY53"/>
    <tableColumn id="56" name="DAY54"/>
    <tableColumn id="57" name="DAY55"/>
    <tableColumn id="58" name="DAY56"/>
    <tableColumn id="59" name="DAY57"/>
    <tableColumn id="60" name="DAY58"/>
    <tableColumn id="61" name="DAY59"/>
    <tableColumn id="62" name="DAY60"/>
    <tableColumn id="63" name="DAY61"/>
    <tableColumn id="64" name="DAY62"/>
    <tableColumn id="65" name="DAY63"/>
    <tableColumn id="66" name="DAY64"/>
    <tableColumn id="67" name="DAY65"/>
    <tableColumn id="68" name="DAY66"/>
    <tableColumn id="69" name="DAY67"/>
    <tableColumn id="70" name="DAY68"/>
    <tableColumn id="71" name="DAY69"/>
    <tableColumn id="72" name="DAY70"/>
    <tableColumn id="73" name="DAY71"/>
    <tableColumn id="74" name="DAY72"/>
    <tableColumn id="75" name="DAY73"/>
    <tableColumn id="76" name="DAY74"/>
    <tableColumn id="77" name="DAY75"/>
    <tableColumn id="78" name="DAY76"/>
    <tableColumn id="79" name="DAY77"/>
    <tableColumn id="80" name="DAY78"/>
    <tableColumn id="81" name="DAY79"/>
    <tableColumn id="82" name="DAY80"/>
    <tableColumn id="83" name="DAY81"/>
    <tableColumn id="84" name="DAY82"/>
    <tableColumn id="85" name="DAY83"/>
    <tableColumn id="86" name="DAY84"/>
    <tableColumn id="87" name="DAY85"/>
    <tableColumn id="88" name="DAY86"/>
    <tableColumn id="89" name="DAY87"/>
    <tableColumn id="90" name="DAY88"/>
    <tableColumn id="91" name="DAY89"/>
    <tableColumn id="92" name="DAY90"/>
    <tableColumn id="93" name="DAY91"/>
    <tableColumn id="94" name="DAY92"/>
    <tableColumn id="95" name="DAY93"/>
    <tableColumn id="96" name="DAY94"/>
    <tableColumn id="97" name="DAY95"/>
    <tableColumn id="98" name="DAY96"/>
    <tableColumn id="99" name="DAY97"/>
    <tableColumn id="100" name="DAY98"/>
    <tableColumn id="101" name="DAY99"/>
    <tableColumn id="102" name="DAY100"/>
    <tableColumn id="103" name="Категория" dataDxfId="20" dataCellStyle="DM_Note">
      <calculatedColumnFormula>'Отчет по категориям'!$A$6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6:B107" totalsRowCount="1">
  <autoFilter ref="A6:B106"/>
  <tableColumns count="2">
    <tableColumn id="1" name="Столбец" totalsRowLabel="Итог" dataDxfId="19" totalsRowDxfId="18"/>
    <tableColumn id="2" name="Выбросы" totalsRowFunction="sum" dataDxfId="17" totalsRowDxfId="16">
      <calculatedColumnFormula>'Выделить исключения цветом'!DA1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11:D219" totalsRowShown="0" tableBorderDxfId="10">
  <autoFilter ref="A11:D219">
    <filterColumn colId="0">
      <filters>
        <filter val="Категория 1"/>
      </filters>
    </filterColumn>
    <filterColumn colId="3">
      <filters>
        <filter val="100"/>
      </filters>
    </filterColumn>
  </autoFilter>
  <tableColumns count="4">
    <tableColumn id="1" name="Категория" dataDxfId="9">
      <calculatedColumnFormula>'Отчет по категориям'!$A$6</calculatedColumnFormula>
    </tableColumn>
    <tableColumn id="2" name="Столбец" dataDxfId="8"/>
    <tableColumn id="3" name="Значение" dataDxfId="7"/>
    <tableColumn id="4" name="Относительная важность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A254:D1228" totalsRowShown="0" headerRowDxfId="5" dataDxfId="4">
  <autoFilter ref="A254:D1228"/>
  <tableColumns count="4">
    <tableColumn id="1" name="Категория" dataDxfId="3">
      <calculatedColumnFormula>'Отчет по категориям'!$A$6</calculatedColumnFormula>
    </tableColumn>
    <tableColumn id="2" name="Столбец" dataDxfId="2"/>
    <tableColumn id="3" name="Значение" dataDxfId="1"/>
    <tableColumn id="4" name="Несущее множество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abSelected="1" topLeftCell="CG1" workbookViewId="0">
      <selection activeCell="DJ5" sqref="DJ5"/>
    </sheetView>
  </sheetViews>
  <sheetFormatPr defaultRowHeight="15" x14ac:dyDescent="0.25"/>
  <cols>
    <col min="1" max="1" width="22.140625" bestFit="1" customWidth="1"/>
    <col min="2" max="2" width="19.42578125" bestFit="1" customWidth="1"/>
  </cols>
  <sheetData>
    <row r="1" spans="1:102" x14ac:dyDescent="0.25">
      <c r="A1" t="s">
        <v>0</v>
      </c>
      <c r="B1" s="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</row>
    <row r="2" spans="1:102" x14ac:dyDescent="0.25">
      <c r="A2" s="1" t="s">
        <v>2</v>
      </c>
      <c r="B2" s="2">
        <v>198395</v>
      </c>
      <c r="C2">
        <v>0.5123630672926448</v>
      </c>
      <c r="D2">
        <v>0.51249673884685709</v>
      </c>
      <c r="E2">
        <v>0.51239300626304918</v>
      </c>
      <c r="F2">
        <v>0.51235904463586679</v>
      </c>
      <c r="G2">
        <v>0.51216187989556183</v>
      </c>
      <c r="H2">
        <v>0.51198354661791534</v>
      </c>
      <c r="I2">
        <v>0.51140841916703883</v>
      </c>
      <c r="J2">
        <v>0.51127221060883232</v>
      </c>
      <c r="K2">
        <v>0.51116977406052078</v>
      </c>
      <c r="L2">
        <v>0.51084915032679612</v>
      </c>
      <c r="M2">
        <v>0.51061097375428033</v>
      </c>
      <c r="N2">
        <v>0.51043464992588683</v>
      </c>
      <c r="O2">
        <v>0.5103059211850417</v>
      </c>
      <c r="P2">
        <v>0.51021740755972711</v>
      </c>
      <c r="Q2">
        <v>0.51002233856893597</v>
      </c>
      <c r="R2">
        <v>0.50990295234354599</v>
      </c>
      <c r="S2">
        <v>0.509746402489754</v>
      </c>
      <c r="T2">
        <v>0.50963671295083401</v>
      </c>
      <c r="U2">
        <v>0.50960622862186955</v>
      </c>
      <c r="V2">
        <v>0.50950773263434024</v>
      </c>
      <c r="W2">
        <v>0.50948710265438135</v>
      </c>
      <c r="X2">
        <v>0.50943840450134903</v>
      </c>
      <c r="Y2">
        <v>0.50949621333090012</v>
      </c>
      <c r="Z2">
        <v>0.50949400857167992</v>
      </c>
      <c r="AA2">
        <v>0.50944115485564323</v>
      </c>
      <c r="AB2">
        <v>0.50923652482985671</v>
      </c>
      <c r="AC2">
        <v>0.5091336951447254</v>
      </c>
      <c r="AD2">
        <v>0.50909968479117507</v>
      </c>
      <c r="AE2">
        <v>0.50899686520376219</v>
      </c>
      <c r="AF2">
        <v>0.50882768287341329</v>
      </c>
      <c r="AG2">
        <v>0.50871697025202611</v>
      </c>
      <c r="AH2">
        <v>0.50847603865369451</v>
      </c>
      <c r="AI2">
        <v>0.50814898060032365</v>
      </c>
      <c r="AJ2">
        <v>0.50782317346828254</v>
      </c>
      <c r="AK2">
        <v>0.50752345864661674</v>
      </c>
      <c r="AL2">
        <v>0.50720401567664086</v>
      </c>
      <c r="AM2">
        <v>0.50676636351991777</v>
      </c>
      <c r="AN2">
        <v>0.50626588858240074</v>
      </c>
      <c r="AO2">
        <v>0.50585569155116128</v>
      </c>
      <c r="AP2">
        <v>0.50544262187088473</v>
      </c>
      <c r="AQ2">
        <v>0.50497389973899742</v>
      </c>
      <c r="AR2">
        <v>0.5045460309090678</v>
      </c>
      <c r="AS2">
        <v>0.50397434010401132</v>
      </c>
      <c r="AT2">
        <v>0.50343169228555584</v>
      </c>
      <c r="AU2">
        <v>0.50291879214306678</v>
      </c>
      <c r="AV2">
        <v>0.50243335972552139</v>
      </c>
      <c r="AW2">
        <v>0.50194112426700177</v>
      </c>
      <c r="AX2">
        <v>0.50138368101399544</v>
      </c>
      <c r="AY2">
        <v>0.5009180978254999</v>
      </c>
      <c r="AZ2">
        <v>0.50031508586525575</v>
      </c>
      <c r="BA2">
        <v>0.49969551879948448</v>
      </c>
      <c r="BB2">
        <v>0.49911552695256167</v>
      </c>
      <c r="BC2">
        <v>0.49857288247208648</v>
      </c>
      <c r="BD2">
        <v>0.49768183020364853</v>
      </c>
      <c r="BE2">
        <v>0.49709797979797848</v>
      </c>
      <c r="BF2">
        <v>0.49656952897592033</v>
      </c>
      <c r="BG2">
        <v>0.49600805215792182</v>
      </c>
      <c r="BH2">
        <v>0.49544068910739175</v>
      </c>
      <c r="BI2">
        <v>0.49489532461936159</v>
      </c>
      <c r="BJ2">
        <v>0.49443448123620182</v>
      </c>
      <c r="BK2">
        <v>0.49402221411382558</v>
      </c>
      <c r="BL2">
        <v>0.49373930217248224</v>
      </c>
      <c r="BM2">
        <v>0.4933868184955143</v>
      </c>
      <c r="BN2">
        <v>0.49303003182179783</v>
      </c>
      <c r="BO2">
        <v>0.49271805753927644</v>
      </c>
      <c r="BP2">
        <v>0.49244373959815579</v>
      </c>
      <c r="BQ2">
        <v>0.49221044459232444</v>
      </c>
      <c r="BR2">
        <v>0.49200018738581169</v>
      </c>
      <c r="BS2">
        <v>0.49180185796639747</v>
      </c>
      <c r="BT2">
        <v>0.49192737620944577</v>
      </c>
      <c r="BU2">
        <v>0.492004273248415</v>
      </c>
      <c r="BV2">
        <v>0.4920167493430187</v>
      </c>
      <c r="BW2">
        <v>0.49202220474390701</v>
      </c>
      <c r="BX2">
        <v>0.49205663387397142</v>
      </c>
      <c r="BY2">
        <v>0.49216078014184567</v>
      </c>
      <c r="BZ2">
        <v>0.49240934039008033</v>
      </c>
      <c r="CA2">
        <v>0.49254898640476119</v>
      </c>
      <c r="CB2">
        <v>0.49268210451601646</v>
      </c>
      <c r="CC2">
        <v>0.49285133659562702</v>
      </c>
      <c r="CD2">
        <v>0.4930192077230367</v>
      </c>
      <c r="CE2">
        <v>0.49318659273729354</v>
      </c>
      <c r="CF2">
        <v>0.49340218881805215</v>
      </c>
      <c r="CG2">
        <v>0.49364207362499146</v>
      </c>
      <c r="CH2">
        <v>0.49388607482449071</v>
      </c>
      <c r="CI2">
        <v>0.49429189019607855</v>
      </c>
      <c r="CJ2">
        <v>0.49475754774916597</v>
      </c>
      <c r="CK2">
        <v>0.49521577791680399</v>
      </c>
      <c r="CL2">
        <v>0.49566841351869506</v>
      </c>
      <c r="CM2">
        <v>0.49586117326646567</v>
      </c>
      <c r="CN2">
        <v>0.49584394006823912</v>
      </c>
      <c r="CO2">
        <v>0.49574513360571154</v>
      </c>
      <c r="CP2">
        <v>0.49569584964397206</v>
      </c>
      <c r="CQ2">
        <v>0.49564200042527973</v>
      </c>
      <c r="CR2">
        <v>0.49557877914085807</v>
      </c>
      <c r="CS2">
        <v>0.49553169152828735</v>
      </c>
      <c r="CT2">
        <v>0.4954863711331019</v>
      </c>
      <c r="CU2">
        <v>0.49546419332241248</v>
      </c>
      <c r="CV2">
        <v>0.49546613293430947</v>
      </c>
      <c r="CW2">
        <v>0.49549353275798741</v>
      </c>
      <c r="CX2">
        <v>0.4954882195448459</v>
      </c>
    </row>
    <row r="3" spans="1:102" x14ac:dyDescent="0.25">
      <c r="A3" s="3" t="s">
        <v>3</v>
      </c>
      <c r="B3" s="4">
        <v>202131</v>
      </c>
      <c r="C3">
        <v>1.0334436906377205</v>
      </c>
      <c r="D3">
        <v>1.0337242128121589</v>
      </c>
      <c r="E3">
        <v>1.034308987238665</v>
      </c>
      <c r="F3">
        <v>1.0375033948940813</v>
      </c>
      <c r="G3">
        <v>1.042344471610976</v>
      </c>
      <c r="H3">
        <v>1.0457391304347856</v>
      </c>
      <c r="I3">
        <v>1.0477369626839601</v>
      </c>
      <c r="J3">
        <v>1.0493073681348515</v>
      </c>
      <c r="K3">
        <v>1.0507605838092671</v>
      </c>
      <c r="L3">
        <v>1.0519303590859619</v>
      </c>
      <c r="M3">
        <v>1.0529400123685797</v>
      </c>
      <c r="N3">
        <v>1.0538296135002718</v>
      </c>
      <c r="O3">
        <v>1.0545845986303382</v>
      </c>
      <c r="P3">
        <v>1.0554678260192956</v>
      </c>
      <c r="Q3">
        <v>1.0562344501952254</v>
      </c>
      <c r="R3">
        <v>1.0569536784741178</v>
      </c>
      <c r="S3">
        <v>1.0576614881439115</v>
      </c>
      <c r="T3">
        <v>1.0584183024354807</v>
      </c>
      <c r="U3">
        <v>1.0591041005841595</v>
      </c>
      <c r="V3">
        <v>1.0597183578832499</v>
      </c>
      <c r="W3">
        <v>1.0603732865588251</v>
      </c>
      <c r="X3">
        <v>1.0610507641921396</v>
      </c>
      <c r="Y3">
        <v>1.0617037590950615</v>
      </c>
      <c r="Z3">
        <v>1.0623239805206637</v>
      </c>
      <c r="AA3">
        <v>1.062885878175361</v>
      </c>
      <c r="AB3">
        <v>1.0636783312316083</v>
      </c>
      <c r="AC3">
        <v>1.0643809784093965</v>
      </c>
      <c r="AD3">
        <v>1.0650323166445348</v>
      </c>
      <c r="AE3">
        <v>1.0656598116036291</v>
      </c>
      <c r="AF3">
        <v>1.0662652261123258</v>
      </c>
      <c r="AG3">
        <v>1.0669431181324702</v>
      </c>
      <c r="AH3">
        <v>1.0683864429392433</v>
      </c>
      <c r="AI3">
        <v>1.0696277032575965</v>
      </c>
      <c r="AJ3">
        <v>1.071208926615558</v>
      </c>
      <c r="AK3">
        <v>1.0726761356966807</v>
      </c>
      <c r="AL3">
        <v>1.0741210045662117</v>
      </c>
      <c r="AM3">
        <v>1.0754780650752163</v>
      </c>
      <c r="AN3">
        <v>1.0769263619575273</v>
      </c>
      <c r="AO3">
        <v>1.0783173384516962</v>
      </c>
      <c r="AP3">
        <v>1.0796196516730676</v>
      </c>
      <c r="AQ3">
        <v>1.0808735655257822</v>
      </c>
      <c r="AR3">
        <v>1.0820285792692539</v>
      </c>
      <c r="AS3">
        <v>1.0831442907391711</v>
      </c>
      <c r="AT3">
        <v>1.084255965753081</v>
      </c>
      <c r="AU3">
        <v>1.0862907626110021</v>
      </c>
      <c r="AV3">
        <v>1.088045210224553</v>
      </c>
      <c r="AW3">
        <v>1.0899321768313694</v>
      </c>
      <c r="AX3">
        <v>1.0915681120579079</v>
      </c>
      <c r="AY3">
        <v>1.0927384646462368</v>
      </c>
      <c r="AZ3">
        <v>1.0938753575357534</v>
      </c>
      <c r="BA3">
        <v>1.0949838983736537</v>
      </c>
      <c r="BB3">
        <v>1.0956565132720884</v>
      </c>
      <c r="BC3">
        <v>1.0963231177518447</v>
      </c>
      <c r="BD3">
        <v>1.0968298254201319</v>
      </c>
      <c r="BE3">
        <v>1.096807991787889</v>
      </c>
      <c r="BF3">
        <v>1.0967781877213696</v>
      </c>
      <c r="BG3">
        <v>1.0967962272725087</v>
      </c>
      <c r="BH3">
        <v>1.0968721723757759</v>
      </c>
      <c r="BI3">
        <v>1.0969161140785</v>
      </c>
      <c r="BJ3">
        <v>1.0969533462033472</v>
      </c>
      <c r="BK3">
        <v>1.0969869530808376</v>
      </c>
      <c r="BL3">
        <v>1.0970280121768836</v>
      </c>
      <c r="BM3">
        <v>1.0970566793282768</v>
      </c>
      <c r="BN3">
        <v>1.0970941037410247</v>
      </c>
      <c r="BO3">
        <v>1.0971226817921069</v>
      </c>
      <c r="BP3">
        <v>1.0971432278586988</v>
      </c>
      <c r="BQ3">
        <v>1.0971595187917864</v>
      </c>
      <c r="BR3">
        <v>1.0970140717978762</v>
      </c>
      <c r="BS3">
        <v>1.0969457032611722</v>
      </c>
      <c r="BT3">
        <v>1.0969300726927957</v>
      </c>
      <c r="BU3">
        <v>1.0969192916837083</v>
      </c>
      <c r="BV3">
        <v>1.0969200024595649</v>
      </c>
      <c r="BW3">
        <v>1.0969696946718241</v>
      </c>
      <c r="BX3">
        <v>1.0971029376552619</v>
      </c>
      <c r="BY3">
        <v>1.0971448352256947</v>
      </c>
      <c r="BZ3">
        <v>1.0983234072022161</v>
      </c>
      <c r="CA3">
        <v>1.099266156398329</v>
      </c>
      <c r="CB3">
        <v>1.1001905310137063</v>
      </c>
      <c r="CC3">
        <v>1.1011141135555726</v>
      </c>
      <c r="CD3">
        <v>1.1021430255130351</v>
      </c>
      <c r="CE3">
        <v>1.1030213181281179</v>
      </c>
      <c r="CF3">
        <v>1.1036901410357096</v>
      </c>
      <c r="CG3">
        <v>1.1040103795699023</v>
      </c>
      <c r="CH3">
        <v>1.1041995848867059</v>
      </c>
      <c r="CI3">
        <v>1.1043916559125722</v>
      </c>
      <c r="CJ3">
        <v>1.1046020994832011</v>
      </c>
      <c r="CK3">
        <v>1.1035005253694343</v>
      </c>
      <c r="CL3">
        <v>1.1026346391934949</v>
      </c>
      <c r="CM3">
        <v>1.1017399018532963</v>
      </c>
      <c r="CN3">
        <v>1.1009126498578667</v>
      </c>
      <c r="CO3">
        <v>1.1001383790062518</v>
      </c>
      <c r="CP3">
        <v>1.0993907115724273</v>
      </c>
      <c r="CQ3">
        <v>1.0986634704877183</v>
      </c>
      <c r="CR3">
        <v>1.0979342392076954</v>
      </c>
      <c r="CS3">
        <v>1.097224435357401</v>
      </c>
      <c r="CT3">
        <v>1.0965614844475391</v>
      </c>
      <c r="CU3">
        <v>1.0959494216290866</v>
      </c>
      <c r="CV3">
        <v>1.095381401724564</v>
      </c>
      <c r="CW3">
        <v>1.0948091452579862</v>
      </c>
      <c r="CX3">
        <v>1.0942436698271056</v>
      </c>
    </row>
    <row r="4" spans="1:102" x14ac:dyDescent="0.25">
      <c r="A4" t="s">
        <v>4</v>
      </c>
      <c r="B4" s="2">
        <v>211892</v>
      </c>
      <c r="C4">
        <v>8.1056581986143197E-2</v>
      </c>
      <c r="D4">
        <v>8.1853883915679923E-2</v>
      </c>
      <c r="E4">
        <v>8.236953591372996E-2</v>
      </c>
      <c r="F4">
        <v>8.2410430511412905E-2</v>
      </c>
      <c r="G4">
        <v>8.2536994219653034E-2</v>
      </c>
      <c r="H4">
        <v>8.2698275031319116E-2</v>
      </c>
      <c r="I4">
        <v>8.3051309592663006E-2</v>
      </c>
      <c r="J4">
        <v>8.3198221000867975E-2</v>
      </c>
      <c r="K4">
        <v>8.3138503086419985E-2</v>
      </c>
      <c r="L4">
        <v>8.3179160636758204E-2</v>
      </c>
      <c r="M4">
        <v>8.3270253197873303E-2</v>
      </c>
      <c r="N4">
        <v>8.3489960420890144E-2</v>
      </c>
      <c r="O4">
        <v>8.3483599251270135E-2</v>
      </c>
      <c r="P4">
        <v>8.3435857101461411E-2</v>
      </c>
      <c r="Q4">
        <v>8.3378937198067785E-2</v>
      </c>
      <c r="R4">
        <v>8.3253841693244679E-2</v>
      </c>
      <c r="S4">
        <v>8.3247748055138709E-2</v>
      </c>
      <c r="T4">
        <v>8.3279341133997417E-2</v>
      </c>
      <c r="U4">
        <v>8.3309252527721062E-2</v>
      </c>
      <c r="V4">
        <v>8.3335268505080204E-2</v>
      </c>
      <c r="W4">
        <v>8.3369420939107403E-2</v>
      </c>
      <c r="X4">
        <v>8.3517809521295006E-2</v>
      </c>
      <c r="Y4">
        <v>8.3672409872925374E-2</v>
      </c>
      <c r="Z4">
        <v>8.3706892376247247E-2</v>
      </c>
      <c r="AA4">
        <v>8.3788255813953577E-2</v>
      </c>
      <c r="AB4">
        <v>8.3755787684255331E-2</v>
      </c>
      <c r="AC4">
        <v>8.3678926162928491E-2</v>
      </c>
      <c r="AD4">
        <v>8.3571428571428616E-2</v>
      </c>
      <c r="AE4">
        <v>8.3467644815543057E-2</v>
      </c>
      <c r="AF4">
        <v>8.3352644347404026E-2</v>
      </c>
      <c r="AG4">
        <v>8.3233978995622529E-2</v>
      </c>
      <c r="AH4">
        <v>8.3122906350130976E-2</v>
      </c>
      <c r="AI4">
        <v>8.3019972451790644E-2</v>
      </c>
      <c r="AJ4">
        <v>8.2923003068904752E-2</v>
      </c>
      <c r="AK4">
        <v>8.2815910037484425E-2</v>
      </c>
      <c r="AL4">
        <v>8.268348400894332E-2</v>
      </c>
      <c r="AM4">
        <v>8.2554243274779976E-2</v>
      </c>
      <c r="AN4">
        <v>8.2426166817686358E-2</v>
      </c>
      <c r="AO4">
        <v>8.2301929438532012E-2</v>
      </c>
      <c r="AP4">
        <v>8.2163941605839452E-2</v>
      </c>
      <c r="AQ4">
        <v>8.2019033508092101E-2</v>
      </c>
      <c r="AR4">
        <v>8.1883059972455222E-2</v>
      </c>
      <c r="AS4">
        <v>8.1751593655281257E-2</v>
      </c>
      <c r="AT4">
        <v>8.1624126385161075E-2</v>
      </c>
      <c r="AU4">
        <v>8.1532293697205965E-2</v>
      </c>
      <c r="AV4">
        <v>8.1434184925671241E-2</v>
      </c>
      <c r="AW4">
        <v>8.133125007781071E-2</v>
      </c>
      <c r="AX4">
        <v>8.1228660618476042E-2</v>
      </c>
      <c r="AY4">
        <v>8.1112591406586179E-2</v>
      </c>
      <c r="AZ4">
        <v>8.0990746705710284E-2</v>
      </c>
      <c r="BA4">
        <v>8.0867477629598977E-2</v>
      </c>
      <c r="BB4">
        <v>8.0732549753205998E-2</v>
      </c>
      <c r="BC4">
        <v>8.0603032582007891E-2</v>
      </c>
      <c r="BD4">
        <v>8.0475476942788546E-2</v>
      </c>
      <c r="BE4">
        <v>8.034417488669672E-2</v>
      </c>
      <c r="BF4">
        <v>8.020691027951217E-2</v>
      </c>
      <c r="BG4">
        <v>8.0082880322872793E-2</v>
      </c>
      <c r="BH4">
        <v>7.9956327237027072E-2</v>
      </c>
      <c r="BI4">
        <v>7.9839863849438142E-2</v>
      </c>
      <c r="BJ4">
        <v>7.9743465491923529E-2</v>
      </c>
      <c r="BK4">
        <v>7.9645258230432794E-2</v>
      </c>
      <c r="BL4">
        <v>7.9541154389390967E-2</v>
      </c>
      <c r="BM4">
        <v>7.9444491102339518E-2</v>
      </c>
      <c r="BN4">
        <v>7.9345642825639495E-2</v>
      </c>
      <c r="BO4">
        <v>7.9277556561085941E-2</v>
      </c>
      <c r="BP4">
        <v>7.9212112296843357E-2</v>
      </c>
      <c r="BQ4">
        <v>7.9128767580578727E-2</v>
      </c>
      <c r="BR4">
        <v>7.9023143257891879E-2</v>
      </c>
      <c r="BS4">
        <v>7.8914750516378737E-2</v>
      </c>
      <c r="BT4">
        <v>7.8793856511676738E-2</v>
      </c>
      <c r="BU4">
        <v>7.867076946060543E-2</v>
      </c>
      <c r="BV4">
        <v>7.8541728067590216E-2</v>
      </c>
      <c r="BW4">
        <v>7.8415813194623873E-2</v>
      </c>
      <c r="BX4">
        <v>7.8294730885412236E-2</v>
      </c>
      <c r="BY4">
        <v>7.8160314650934218E-2</v>
      </c>
      <c r="BZ4">
        <v>7.8025345156931963E-2</v>
      </c>
      <c r="CA4">
        <v>7.7892178659593039E-2</v>
      </c>
      <c r="CB4">
        <v>7.7761955591893694E-2</v>
      </c>
      <c r="CC4">
        <v>7.7636171278607904E-2</v>
      </c>
      <c r="CD4">
        <v>7.7504874446085559E-2</v>
      </c>
      <c r="CE4">
        <v>7.7376032454834695E-2</v>
      </c>
      <c r="CF4">
        <v>7.7253339870082219E-2</v>
      </c>
      <c r="CG4">
        <v>7.7147585017776577E-2</v>
      </c>
      <c r="CH4">
        <v>7.7044935986816943E-2</v>
      </c>
      <c r="CI4">
        <v>7.6939401322658821E-2</v>
      </c>
      <c r="CJ4">
        <v>7.6827876693944058E-2</v>
      </c>
      <c r="CK4">
        <v>7.6718693643113248E-2</v>
      </c>
      <c r="CL4">
        <v>7.6611301047190855E-2</v>
      </c>
      <c r="CM4">
        <v>7.6500645668033385E-2</v>
      </c>
      <c r="CN4">
        <v>7.6391045267489702E-2</v>
      </c>
      <c r="CO4">
        <v>7.6293602662897336E-2</v>
      </c>
      <c r="CP4">
        <v>7.6197779038141872E-2</v>
      </c>
      <c r="CQ4">
        <v>7.6103681169402387E-2</v>
      </c>
      <c r="CR4">
        <v>7.6026054520093186E-2</v>
      </c>
      <c r="CS4">
        <v>7.5949055130407783E-2</v>
      </c>
      <c r="CT4">
        <v>7.5885030177104781E-2</v>
      </c>
      <c r="CU4">
        <v>7.5822293508337787E-2</v>
      </c>
      <c r="CV4">
        <v>7.576056320954265E-2</v>
      </c>
      <c r="CW4">
        <v>7.5701188954308343E-2</v>
      </c>
      <c r="CX4">
        <v>7.5643774145616641E-2</v>
      </c>
    </row>
    <row r="5" spans="1:102" x14ac:dyDescent="0.25">
      <c r="A5" t="s">
        <v>5</v>
      </c>
      <c r="B5" s="2">
        <v>215154</v>
      </c>
      <c r="C5">
        <v>5.8714835652946405E-2</v>
      </c>
      <c r="D5">
        <v>5.8791469194312919E-2</v>
      </c>
      <c r="E5">
        <v>5.9024197530864235E-2</v>
      </c>
      <c r="F5">
        <v>5.9405008891523468E-2</v>
      </c>
      <c r="G5">
        <v>5.9568929736139933E-2</v>
      </c>
      <c r="H5">
        <v>5.9671312771846639E-2</v>
      </c>
      <c r="I5">
        <v>5.9833877187778085E-2</v>
      </c>
      <c r="J5">
        <v>5.9959198813056475E-2</v>
      </c>
      <c r="K5">
        <v>6.0359816628739189E-2</v>
      </c>
      <c r="L5">
        <v>6.0497327790973866E-2</v>
      </c>
      <c r="M5">
        <v>6.0613170613170626E-2</v>
      </c>
      <c r="N5">
        <v>6.0687512378688864E-2</v>
      </c>
      <c r="O5">
        <v>6.0680763515830259E-2</v>
      </c>
      <c r="P5">
        <v>6.0656743672498743E-2</v>
      </c>
      <c r="Q5">
        <v>6.0708097928436976E-2</v>
      </c>
      <c r="R5">
        <v>6.0789150803093481E-2</v>
      </c>
      <c r="S5">
        <v>6.0862838440940321E-2</v>
      </c>
      <c r="T5">
        <v>6.0947585978836011E-2</v>
      </c>
      <c r="U5">
        <v>6.1013616207831363E-2</v>
      </c>
      <c r="V5">
        <v>6.1076831447290161E-2</v>
      </c>
      <c r="W5">
        <v>6.1137920762585674E-2</v>
      </c>
      <c r="X5">
        <v>6.1182955899880855E-2</v>
      </c>
      <c r="Y5">
        <v>6.1237218946413631E-2</v>
      </c>
      <c r="Z5">
        <v>6.1294101570264409E-2</v>
      </c>
      <c r="AA5">
        <v>6.1327288994929958E-2</v>
      </c>
      <c r="AB5">
        <v>6.1411327336148264E-2</v>
      </c>
      <c r="AC5">
        <v>6.1491539286227498E-2</v>
      </c>
      <c r="AD5">
        <v>6.1553411513859228E-2</v>
      </c>
      <c r="AE5">
        <v>6.1630955200214159E-2</v>
      </c>
      <c r="AF5">
        <v>6.1739446435682958E-2</v>
      </c>
      <c r="AG5">
        <v>6.1834189500467485E-2</v>
      </c>
      <c r="AH5">
        <v>6.19153466826061E-2</v>
      </c>
      <c r="AI5">
        <v>6.1981519228155979E-2</v>
      </c>
      <c r="AJ5">
        <v>6.2036131438221231E-2</v>
      </c>
      <c r="AK5">
        <v>6.2037177898380542E-2</v>
      </c>
      <c r="AL5">
        <v>6.2042439656892157E-2</v>
      </c>
      <c r="AM5">
        <v>6.2048423760486138E-2</v>
      </c>
      <c r="AN5">
        <v>6.2062322722975211E-2</v>
      </c>
      <c r="AO5">
        <v>6.2110335506562142E-2</v>
      </c>
      <c r="AP5">
        <v>6.2156905332534616E-2</v>
      </c>
      <c r="AQ5">
        <v>6.2202138623124487E-2</v>
      </c>
      <c r="AR5">
        <v>6.233306212173137E-2</v>
      </c>
      <c r="AS5">
        <v>6.2444475436700418E-2</v>
      </c>
      <c r="AT5">
        <v>6.2526721928341758E-2</v>
      </c>
      <c r="AU5">
        <v>6.2582058205820718E-2</v>
      </c>
      <c r="AV5">
        <v>6.2610326739391584E-2</v>
      </c>
      <c r="AW5">
        <v>6.26498336069293E-2</v>
      </c>
      <c r="AX5">
        <v>6.269607107107128E-2</v>
      </c>
      <c r="AY5">
        <v>6.2750289662275402E-2</v>
      </c>
      <c r="AZ5">
        <v>6.2798557692307827E-2</v>
      </c>
      <c r="BA5">
        <v>6.2845583078437309E-2</v>
      </c>
      <c r="BB5">
        <v>6.2891553725889421E-2</v>
      </c>
      <c r="BC5">
        <v>6.2936530004256017E-2</v>
      </c>
      <c r="BD5">
        <v>6.2979397869590517E-2</v>
      </c>
      <c r="BE5">
        <v>6.3021420950401016E-2</v>
      </c>
      <c r="BF5">
        <v>6.3050227917777743E-2</v>
      </c>
      <c r="BG5">
        <v>6.3062858893696172E-2</v>
      </c>
      <c r="BH5">
        <v>6.3075716659742556E-2</v>
      </c>
      <c r="BI5">
        <v>6.3088790272749218E-2</v>
      </c>
      <c r="BJ5">
        <v>6.3096594333936287E-2</v>
      </c>
      <c r="BK5">
        <v>6.3105413246218142E-2</v>
      </c>
      <c r="BL5">
        <v>6.3108583991595107E-2</v>
      </c>
      <c r="BM5">
        <v>6.3114462879169095E-2</v>
      </c>
      <c r="BN5">
        <v>6.3119860817743109E-2</v>
      </c>
      <c r="BO5">
        <v>6.3125682045090573E-2</v>
      </c>
      <c r="BP5">
        <v>6.3132090835895258E-2</v>
      </c>
      <c r="BQ5">
        <v>6.3142217033227255E-2</v>
      </c>
      <c r="BR5">
        <v>6.3138839523725024E-2</v>
      </c>
      <c r="BS5">
        <v>6.3111014755541456E-2</v>
      </c>
      <c r="BT5">
        <v>6.3088486785282505E-2</v>
      </c>
      <c r="BU5">
        <v>6.304309680277001E-2</v>
      </c>
      <c r="BV5">
        <v>6.2999470659407253E-2</v>
      </c>
      <c r="BW5">
        <v>6.2956417217582272E-2</v>
      </c>
      <c r="BX5">
        <v>6.2920988482429274E-2</v>
      </c>
      <c r="BY5">
        <v>6.2880290644868261E-2</v>
      </c>
      <c r="BZ5">
        <v>6.2818825910931242E-2</v>
      </c>
      <c r="CA5">
        <v>6.2762917179760666E-2</v>
      </c>
      <c r="CB5">
        <v>6.2681546231546176E-2</v>
      </c>
      <c r="CC5">
        <v>6.2603550749939438E-2</v>
      </c>
      <c r="CD5">
        <v>6.25283126137052E-2</v>
      </c>
      <c r="CE5">
        <v>6.242955623705787E-2</v>
      </c>
      <c r="CF5">
        <v>6.232965309022024E-2</v>
      </c>
      <c r="CG5">
        <v>6.2238367734976333E-2</v>
      </c>
      <c r="CH5">
        <v>6.2145242432127601E-2</v>
      </c>
      <c r="CI5">
        <v>6.2036190850467007E-2</v>
      </c>
      <c r="CJ5">
        <v>6.1929201164203404E-2</v>
      </c>
      <c r="CK5">
        <v>6.1826087867643195E-2</v>
      </c>
      <c r="CL5">
        <v>6.1642718983144461E-2</v>
      </c>
      <c r="CM5">
        <v>6.1486125013237809E-2</v>
      </c>
      <c r="CN5">
        <v>6.1363172479048309E-2</v>
      </c>
      <c r="CO5">
        <v>6.1251115784124545E-2</v>
      </c>
      <c r="CP5">
        <v>6.1134953293286401E-2</v>
      </c>
      <c r="CQ5">
        <v>6.1021619940753773E-2</v>
      </c>
      <c r="CR5">
        <v>6.0911025734055477E-2</v>
      </c>
      <c r="CS5">
        <v>6.0793112846081049E-2</v>
      </c>
      <c r="CT5">
        <v>6.0677622892545129E-2</v>
      </c>
      <c r="CU5">
        <v>6.0564826539557762E-2</v>
      </c>
      <c r="CV5">
        <v>6.045464161274261E-2</v>
      </c>
      <c r="CW5">
        <v>6.034760536132891E-2</v>
      </c>
      <c r="CX5">
        <v>6.0243014032946879E-2</v>
      </c>
    </row>
    <row r="6" spans="1:102" x14ac:dyDescent="0.25">
      <c r="A6" t="s">
        <v>6</v>
      </c>
      <c r="B6" s="2">
        <v>238764</v>
      </c>
      <c r="C6">
        <v>13.319931596091205</v>
      </c>
      <c r="D6">
        <v>13.3255637015315</v>
      </c>
      <c r="E6">
        <v>13.336904606692746</v>
      </c>
      <c r="F6">
        <v>13.335595044016966</v>
      </c>
      <c r="G6">
        <v>13.3139973907371</v>
      </c>
      <c r="H6">
        <v>13.296853181076663</v>
      </c>
      <c r="I6">
        <v>13.284061450951134</v>
      </c>
      <c r="J6">
        <v>13.275545217107412</v>
      </c>
      <c r="K6">
        <v>13.27388961463094</v>
      </c>
      <c r="L6">
        <v>13.277125449199564</v>
      </c>
      <c r="M6">
        <v>13.281771241830047</v>
      </c>
      <c r="N6">
        <v>13.286375721913481</v>
      </c>
      <c r="O6">
        <v>13.290926950747121</v>
      </c>
      <c r="P6">
        <v>13.283782419739254</v>
      </c>
      <c r="Q6">
        <v>13.278166012216392</v>
      </c>
      <c r="R6">
        <v>13.273426759410809</v>
      </c>
      <c r="S6">
        <v>13.276025078007624</v>
      </c>
      <c r="T6">
        <v>13.274819667358138</v>
      </c>
      <c r="U6">
        <v>13.280208663861458</v>
      </c>
      <c r="V6">
        <v>13.28553359554247</v>
      </c>
      <c r="W6">
        <v>13.285380327868877</v>
      </c>
      <c r="X6">
        <v>13.28563701958916</v>
      </c>
      <c r="Y6">
        <v>13.285965137510022</v>
      </c>
      <c r="Z6">
        <v>13.292189175144983</v>
      </c>
      <c r="AA6">
        <v>13.294467104399246</v>
      </c>
      <c r="AB6">
        <v>13.301738411014314</v>
      </c>
      <c r="AC6">
        <v>13.307780941256622</v>
      </c>
      <c r="AD6">
        <v>13.314130205154642</v>
      </c>
      <c r="AE6">
        <v>13.32004171484275</v>
      </c>
      <c r="AF6">
        <v>13.325854762687701</v>
      </c>
      <c r="AG6">
        <v>13.331579053480452</v>
      </c>
      <c r="AH6">
        <v>13.337132486015143</v>
      </c>
      <c r="AI6">
        <v>13.34234185169672</v>
      </c>
      <c r="AJ6">
        <v>13.348865656898258</v>
      </c>
      <c r="AK6">
        <v>13.354428006775823</v>
      </c>
      <c r="AL6">
        <v>13.359929251327117</v>
      </c>
      <c r="AM6">
        <v>13.365485310623777</v>
      </c>
      <c r="AN6">
        <v>13.372858642650144</v>
      </c>
      <c r="AO6">
        <v>13.379700037209881</v>
      </c>
      <c r="AP6">
        <v>13.383353843615993</v>
      </c>
      <c r="AQ6">
        <v>13.383863157047424</v>
      </c>
      <c r="AR6">
        <v>13.389972409564686</v>
      </c>
      <c r="AS6">
        <v>13.396007035114138</v>
      </c>
      <c r="AT6">
        <v>13.401966243205083</v>
      </c>
      <c r="AU6">
        <v>13.409559153998698</v>
      </c>
      <c r="AV6">
        <v>13.417019331656533</v>
      </c>
      <c r="AW6">
        <v>13.424050363053016</v>
      </c>
      <c r="AX6">
        <v>13.430614524754716</v>
      </c>
      <c r="AY6">
        <v>13.43709376139603</v>
      </c>
      <c r="AZ6">
        <v>13.443496325719986</v>
      </c>
      <c r="BA6">
        <v>13.44984424100771</v>
      </c>
      <c r="BB6">
        <v>13.456170407929251</v>
      </c>
      <c r="BC6">
        <v>13.460891318754088</v>
      </c>
      <c r="BD6">
        <v>13.465787451355933</v>
      </c>
      <c r="BE6">
        <v>13.46931601157465</v>
      </c>
      <c r="BF6">
        <v>13.473264451551746</v>
      </c>
      <c r="BG6">
        <v>13.477233727982835</v>
      </c>
      <c r="BH6">
        <v>13.481281973517063</v>
      </c>
      <c r="BI6">
        <v>13.485824217255225</v>
      </c>
      <c r="BJ6">
        <v>13.492544171371632</v>
      </c>
      <c r="BK6">
        <v>13.50251309841509</v>
      </c>
      <c r="BL6">
        <v>13.51452229333503</v>
      </c>
      <c r="BM6">
        <v>13.522269609084756</v>
      </c>
      <c r="BN6">
        <v>13.529920238194237</v>
      </c>
      <c r="BO6">
        <v>13.537370285070857</v>
      </c>
      <c r="BP6">
        <v>13.547926032370277</v>
      </c>
      <c r="BQ6">
        <v>13.557942295844398</v>
      </c>
      <c r="BR6">
        <v>13.569680956298598</v>
      </c>
      <c r="BS6">
        <v>13.5809648640037</v>
      </c>
      <c r="BT6">
        <v>13.592174608463825</v>
      </c>
      <c r="BU6">
        <v>13.603203427230067</v>
      </c>
      <c r="BV6">
        <v>13.613956318772932</v>
      </c>
      <c r="BW6">
        <v>13.624459228526794</v>
      </c>
      <c r="BX6">
        <v>13.634396919441901</v>
      </c>
      <c r="BY6">
        <v>13.644016332888301</v>
      </c>
      <c r="BZ6">
        <v>13.652180124769377</v>
      </c>
      <c r="CA6">
        <v>13.660635383320749</v>
      </c>
      <c r="CB6">
        <v>13.66929682078694</v>
      </c>
      <c r="CC6">
        <v>13.677921165301568</v>
      </c>
      <c r="CD6">
        <v>13.686677825142084</v>
      </c>
      <c r="CE6">
        <v>13.698459845575778</v>
      </c>
      <c r="CF6">
        <v>13.70802821728452</v>
      </c>
      <c r="CG6">
        <v>13.718258173255293</v>
      </c>
      <c r="CH6">
        <v>13.726858928372129</v>
      </c>
      <c r="CI6">
        <v>13.735326661676016</v>
      </c>
      <c r="CJ6">
        <v>13.743562814070319</v>
      </c>
      <c r="CK6">
        <v>13.753403169393865</v>
      </c>
      <c r="CL6">
        <v>13.762772338707192</v>
      </c>
      <c r="CM6">
        <v>13.7708766079624</v>
      </c>
      <c r="CN6">
        <v>13.781479071154324</v>
      </c>
      <c r="CO6">
        <v>13.79198462275979</v>
      </c>
      <c r="CP6">
        <v>13.802370798487988</v>
      </c>
      <c r="CQ6">
        <v>13.812700953949042</v>
      </c>
      <c r="CR6">
        <v>13.822969753929113</v>
      </c>
      <c r="CS6">
        <v>13.833147177419345</v>
      </c>
      <c r="CT6">
        <v>13.843216141456578</v>
      </c>
      <c r="CU6">
        <v>13.853027024591139</v>
      </c>
      <c r="CV6">
        <v>13.862796323372883</v>
      </c>
      <c r="CW6">
        <v>13.872466352624455</v>
      </c>
      <c r="CX6">
        <v>13.882042746549971</v>
      </c>
    </row>
    <row r="7" spans="1:102" x14ac:dyDescent="0.25">
      <c r="A7" t="s">
        <v>7</v>
      </c>
      <c r="B7" s="2">
        <v>312978</v>
      </c>
      <c r="C7">
        <v>0.65085244779185214</v>
      </c>
      <c r="D7">
        <v>0.65113698630136807</v>
      </c>
      <c r="E7">
        <v>0.65094210346008585</v>
      </c>
      <c r="F7">
        <v>0.65236291980808769</v>
      </c>
      <c r="G7">
        <v>0.65359341789509817</v>
      </c>
      <c r="H7">
        <v>0.65431755829903993</v>
      </c>
      <c r="I7">
        <v>0.65444743935309957</v>
      </c>
      <c r="J7">
        <v>0.65460664035689786</v>
      </c>
      <c r="K7">
        <v>0.65475340427966577</v>
      </c>
      <c r="L7">
        <v>0.65504429945054821</v>
      </c>
      <c r="M7">
        <v>0.65541082414665208</v>
      </c>
      <c r="N7">
        <v>0.65591237113401857</v>
      </c>
      <c r="O7">
        <v>0.65631567813417391</v>
      </c>
      <c r="P7">
        <v>0.65668746315582727</v>
      </c>
      <c r="Q7">
        <v>0.65704116500401277</v>
      </c>
      <c r="R7">
        <v>0.6574470922229888</v>
      </c>
      <c r="S7">
        <v>0.65769423914144065</v>
      </c>
      <c r="T7">
        <v>0.65791131007039982</v>
      </c>
      <c r="U7">
        <v>0.65812390086480566</v>
      </c>
      <c r="V7">
        <v>0.65833115093039063</v>
      </c>
      <c r="W7">
        <v>0.65852300520346041</v>
      </c>
      <c r="X7">
        <v>0.65872053291535948</v>
      </c>
      <c r="Y7">
        <v>0.65894611335242981</v>
      </c>
      <c r="Z7">
        <v>0.65913604209799659</v>
      </c>
      <c r="AA7">
        <v>0.6593179150845685</v>
      </c>
      <c r="AB7">
        <v>0.65947248193795016</v>
      </c>
      <c r="AC7">
        <v>0.65959802980873838</v>
      </c>
      <c r="AD7">
        <v>0.65975824365682656</v>
      </c>
      <c r="AE7">
        <v>0.65992431195394363</v>
      </c>
      <c r="AF7">
        <v>0.66006823420931404</v>
      </c>
      <c r="AG7">
        <v>0.66024034545474852</v>
      </c>
      <c r="AH7">
        <v>0.66038408304498386</v>
      </c>
      <c r="AI7">
        <v>0.66053840586551082</v>
      </c>
      <c r="AJ7">
        <v>0.66067673537559135</v>
      </c>
      <c r="AK7">
        <v>0.66078371022811611</v>
      </c>
      <c r="AL7">
        <v>0.66089531839531768</v>
      </c>
      <c r="AM7">
        <v>0.66100941496088861</v>
      </c>
      <c r="AN7">
        <v>0.661142692897291</v>
      </c>
      <c r="AO7">
        <v>0.66128391899463868</v>
      </c>
      <c r="AP7">
        <v>0.66136259541984788</v>
      </c>
      <c r="AQ7">
        <v>0.66145740384859597</v>
      </c>
      <c r="AR7">
        <v>0.6615784556878298</v>
      </c>
      <c r="AS7">
        <v>0.66169656776820041</v>
      </c>
      <c r="AT7">
        <v>0.66181810284919951</v>
      </c>
      <c r="AU7">
        <v>0.66195172440428096</v>
      </c>
      <c r="AV7">
        <v>0.66208237588438212</v>
      </c>
      <c r="AW7">
        <v>0.66189750231267375</v>
      </c>
      <c r="AX7">
        <v>0.66186601136627288</v>
      </c>
      <c r="AY7">
        <v>0.66188070494469986</v>
      </c>
      <c r="AZ7">
        <v>0.66190626740947178</v>
      </c>
      <c r="BA7">
        <v>0.66193797337813631</v>
      </c>
      <c r="BB7">
        <v>0.66197802197802269</v>
      </c>
      <c r="BC7">
        <v>0.6616476715968358</v>
      </c>
      <c r="BD7">
        <v>0.66103330492277768</v>
      </c>
      <c r="BE7">
        <v>0.66016773948061069</v>
      </c>
      <c r="BF7">
        <v>0.65954958379025275</v>
      </c>
      <c r="BG7">
        <v>0.65894357184409602</v>
      </c>
      <c r="BH7">
        <v>0.65837218262377206</v>
      </c>
      <c r="BI7">
        <v>0.65767193355316522</v>
      </c>
      <c r="BJ7">
        <v>0.65752253668763105</v>
      </c>
      <c r="BK7">
        <v>0.65746110783229583</v>
      </c>
      <c r="BL7">
        <v>0.65739893976990604</v>
      </c>
      <c r="BM7">
        <v>0.65735399767928515</v>
      </c>
      <c r="BN7">
        <v>0.65732035076976869</v>
      </c>
      <c r="BO7">
        <v>0.65729463396246768</v>
      </c>
      <c r="BP7">
        <v>0.65734737076648797</v>
      </c>
      <c r="BQ7">
        <v>0.65743560655566369</v>
      </c>
      <c r="BR7">
        <v>0.65764875922338173</v>
      </c>
      <c r="BS7">
        <v>0.65787160222903041</v>
      </c>
      <c r="BT7">
        <v>0.65808039471047708</v>
      </c>
      <c r="BU7">
        <v>0.65826915191605395</v>
      </c>
      <c r="BV7">
        <v>0.65846042884990341</v>
      </c>
      <c r="BW7">
        <v>0.65867812306168438</v>
      </c>
      <c r="BX7">
        <v>0.65888874126935915</v>
      </c>
      <c r="BY7">
        <v>0.65909898138391132</v>
      </c>
      <c r="BZ7">
        <v>0.65930511891112065</v>
      </c>
      <c r="CA7">
        <v>0.65951397986898674</v>
      </c>
      <c r="CB7">
        <v>0.65975783475783467</v>
      </c>
      <c r="CC7">
        <v>0.65999554758077905</v>
      </c>
      <c r="CD7">
        <v>0.66024406228008381</v>
      </c>
      <c r="CE7">
        <v>0.66050795016534802</v>
      </c>
      <c r="CF7">
        <v>0.66082982652009603</v>
      </c>
      <c r="CG7">
        <v>0.6611230409485751</v>
      </c>
      <c r="CH7">
        <v>0.66137412329272516</v>
      </c>
      <c r="CI7">
        <v>0.66160525824711192</v>
      </c>
      <c r="CJ7">
        <v>0.66178440810837413</v>
      </c>
      <c r="CK7">
        <v>0.66196184800016</v>
      </c>
      <c r="CL7">
        <v>0.66214561814332462</v>
      </c>
      <c r="CM7">
        <v>0.66232587839151047</v>
      </c>
      <c r="CN7">
        <v>0.66248775894538625</v>
      </c>
      <c r="CO7">
        <v>0.66262859006059283</v>
      </c>
      <c r="CP7">
        <v>0.66276440313412255</v>
      </c>
      <c r="CQ7">
        <v>0.66290847102019368</v>
      </c>
      <c r="CR7">
        <v>0.66305963917060373</v>
      </c>
      <c r="CS7">
        <v>0.66321653975760042</v>
      </c>
      <c r="CT7">
        <v>0.66338243099787608</v>
      </c>
      <c r="CU7">
        <v>0.66355912781680537</v>
      </c>
      <c r="CV7">
        <v>0.66373934063710371</v>
      </c>
      <c r="CW7">
        <v>0.66396057636227768</v>
      </c>
      <c r="CX7">
        <v>0.66413033309709557</v>
      </c>
    </row>
    <row r="8" spans="1:102" x14ac:dyDescent="0.25">
      <c r="A8" t="s">
        <v>8</v>
      </c>
      <c r="B8" s="2">
        <v>316792</v>
      </c>
      <c r="C8">
        <v>1.2374904547032282</v>
      </c>
      <c r="D8">
        <v>1.2401944444444477</v>
      </c>
      <c r="E8">
        <v>1.2408776195438243</v>
      </c>
      <c r="F8">
        <v>1.2417347116052839</v>
      </c>
      <c r="G8">
        <v>1.242978102189785</v>
      </c>
      <c r="H8">
        <v>1.2437013212795605</v>
      </c>
      <c r="I8">
        <v>1.2441103105590092</v>
      </c>
      <c r="J8">
        <v>1.244385873347253</v>
      </c>
      <c r="K8">
        <v>1.2446966005337075</v>
      </c>
      <c r="L8">
        <v>1.2449711002785544</v>
      </c>
      <c r="M8">
        <v>1.2454320635825373</v>
      </c>
      <c r="N8">
        <v>1.2458887921022115</v>
      </c>
      <c r="O8">
        <v>1.2462509048985262</v>
      </c>
      <c r="P8">
        <v>1.2470178322375056</v>
      </c>
      <c r="Q8">
        <v>1.2476530635972687</v>
      </c>
      <c r="R8">
        <v>1.2482950976971514</v>
      </c>
      <c r="S8">
        <v>1.2488202443281098</v>
      </c>
      <c r="T8">
        <v>1.2491672486033623</v>
      </c>
      <c r="U8">
        <v>1.2495464823427826</v>
      </c>
      <c r="V8">
        <v>1.2499329140461231</v>
      </c>
      <c r="W8">
        <v>1.250324395399546</v>
      </c>
      <c r="X8">
        <v>1.2506312778130988</v>
      </c>
      <c r="Y8">
        <v>1.2509497087762551</v>
      </c>
      <c r="Z8">
        <v>1.2514145964544003</v>
      </c>
      <c r="AA8">
        <v>1.2518776338816948</v>
      </c>
      <c r="AB8">
        <v>1.2522633861236812</v>
      </c>
      <c r="AC8">
        <v>1.2528013232146353</v>
      </c>
      <c r="AD8">
        <v>1.2533073881269428</v>
      </c>
      <c r="AE8">
        <v>1.2538091784812109</v>
      </c>
      <c r="AF8">
        <v>1.2543190743337977</v>
      </c>
      <c r="AG8">
        <v>1.2547884726355174</v>
      </c>
      <c r="AH8">
        <v>1.2551991228070134</v>
      </c>
      <c r="AI8">
        <v>1.2556402565493443</v>
      </c>
      <c r="AJ8">
        <v>1.2560223892927933</v>
      </c>
      <c r="AK8">
        <v>1.2564081489286945</v>
      </c>
      <c r="AL8">
        <v>1.2567406496447247</v>
      </c>
      <c r="AM8">
        <v>1.2570792761126708</v>
      </c>
      <c r="AN8">
        <v>1.2573505625879076</v>
      </c>
      <c r="AO8">
        <v>1.2576307980915824</v>
      </c>
      <c r="AP8">
        <v>1.2580438071780453</v>
      </c>
      <c r="AQ8">
        <v>1.2584355388432438</v>
      </c>
      <c r="AR8">
        <v>1.2588366029510376</v>
      </c>
      <c r="AS8">
        <v>1.2592485890052965</v>
      </c>
      <c r="AT8">
        <v>1.2596174482670213</v>
      </c>
      <c r="AU8">
        <v>1.2599898954294384</v>
      </c>
      <c r="AV8">
        <v>1.2604381553933848</v>
      </c>
      <c r="AW8">
        <v>1.2594979173702543</v>
      </c>
      <c r="AX8">
        <v>1.2585150552811077</v>
      </c>
      <c r="AY8">
        <v>1.2575897764682997</v>
      </c>
      <c r="AZ8">
        <v>1.2566836158192056</v>
      </c>
      <c r="BA8">
        <v>1.2558218879215377</v>
      </c>
      <c r="BB8">
        <v>1.2550168524055429</v>
      </c>
      <c r="BC8">
        <v>1.2542583885231784</v>
      </c>
      <c r="BD8">
        <v>1.2534498926083057</v>
      </c>
      <c r="BE8">
        <v>1.2526892626298325</v>
      </c>
      <c r="BF8">
        <v>1.2519122813668973</v>
      </c>
      <c r="BG8">
        <v>1.251219872690579</v>
      </c>
      <c r="BH8">
        <v>1.2504169922829003</v>
      </c>
      <c r="BI8">
        <v>1.2496290759319724</v>
      </c>
      <c r="BJ8">
        <v>1.2488274273564932</v>
      </c>
      <c r="BK8">
        <v>1.2480038470255381</v>
      </c>
      <c r="BL8">
        <v>1.2472357584076958</v>
      </c>
      <c r="BM8">
        <v>1.2465804039482746</v>
      </c>
      <c r="BN8">
        <v>1.2459545777147023</v>
      </c>
      <c r="BO8">
        <v>1.2453799732394089</v>
      </c>
      <c r="BP8">
        <v>1.2448755488119945</v>
      </c>
      <c r="BQ8">
        <v>1.2448168394263246</v>
      </c>
      <c r="BR8">
        <v>1.2447918495756614</v>
      </c>
      <c r="BS8">
        <v>1.2447803933085093</v>
      </c>
      <c r="BT8">
        <v>1.2447901849217706</v>
      </c>
      <c r="BU8">
        <v>1.2448521151813114</v>
      </c>
      <c r="BV8">
        <v>1.2449845294582906</v>
      </c>
      <c r="BW8">
        <v>1.2451707086322412</v>
      </c>
      <c r="BX8">
        <v>1.2453275872025928</v>
      </c>
      <c r="BY8">
        <v>1.2455333570834843</v>
      </c>
      <c r="BZ8">
        <v>1.2457473646696913</v>
      </c>
      <c r="CA8">
        <v>1.2459674977428974</v>
      </c>
      <c r="CB8">
        <v>1.2461834741577897</v>
      </c>
      <c r="CC8">
        <v>1.2464311293957169</v>
      </c>
      <c r="CD8">
        <v>1.2466930763740194</v>
      </c>
      <c r="CE8">
        <v>1.2469541742146801</v>
      </c>
      <c r="CF8">
        <v>1.2471730836236954</v>
      </c>
      <c r="CG8">
        <v>1.2473804758153761</v>
      </c>
      <c r="CH8">
        <v>1.2476055175465508</v>
      </c>
      <c r="CI8">
        <v>1.2478378514795305</v>
      </c>
      <c r="CJ8">
        <v>1.2480503709618436</v>
      </c>
      <c r="CK8">
        <v>1.2482106799909569</v>
      </c>
      <c r="CL8">
        <v>1.2483776111147313</v>
      </c>
      <c r="CM8">
        <v>1.2485509520188969</v>
      </c>
      <c r="CN8">
        <v>1.248738299904494</v>
      </c>
      <c r="CO8">
        <v>1.2489673637004386</v>
      </c>
      <c r="CP8">
        <v>1.2491784712482521</v>
      </c>
      <c r="CQ8">
        <v>1.2494046889277042</v>
      </c>
      <c r="CR8">
        <v>1.2496198754540793</v>
      </c>
      <c r="CS8">
        <v>1.2501077937038552</v>
      </c>
      <c r="CT8">
        <v>1.2506682220626966</v>
      </c>
      <c r="CU8">
        <v>1.2512087952766136</v>
      </c>
      <c r="CV8">
        <v>1.2517018165024651</v>
      </c>
      <c r="CW8">
        <v>1.252171372365412</v>
      </c>
      <c r="CX8">
        <v>1.2526177570093504</v>
      </c>
    </row>
    <row r="9" spans="1:102" x14ac:dyDescent="0.25">
      <c r="A9" t="s">
        <v>9</v>
      </c>
      <c r="B9" s="2">
        <v>319890</v>
      </c>
      <c r="C9">
        <v>8.2905381639113609E-2</v>
      </c>
      <c r="D9">
        <v>8.2865939479239925E-2</v>
      </c>
      <c r="E9">
        <v>8.2875747976064645E-2</v>
      </c>
      <c r="F9">
        <v>8.2853873239436465E-2</v>
      </c>
      <c r="G9">
        <v>8.2653751320887398E-2</v>
      </c>
      <c r="H9">
        <v>8.2529950669485347E-2</v>
      </c>
      <c r="I9">
        <v>8.2428118233546316E-2</v>
      </c>
      <c r="J9">
        <v>8.2358956276445558E-2</v>
      </c>
      <c r="K9">
        <v>8.2272388790907078E-2</v>
      </c>
      <c r="L9">
        <v>8.2208892025406238E-2</v>
      </c>
      <c r="M9">
        <v>8.2160254147547226E-2</v>
      </c>
      <c r="N9">
        <v>8.2075682674199971E-2</v>
      </c>
      <c r="O9">
        <v>8.2008531913159724E-2</v>
      </c>
      <c r="P9">
        <v>8.1975769813226157E-2</v>
      </c>
      <c r="Q9">
        <v>8.1922469659479705E-2</v>
      </c>
      <c r="R9">
        <v>8.1829915134371115E-2</v>
      </c>
      <c r="S9">
        <v>8.1737447720510711E-2</v>
      </c>
      <c r="T9">
        <v>8.1658410002359683E-2</v>
      </c>
      <c r="U9">
        <v>8.1586399627387438E-2</v>
      </c>
      <c r="V9">
        <v>8.1521423512748256E-2</v>
      </c>
      <c r="W9">
        <v>8.1465344196481576E-2</v>
      </c>
      <c r="X9">
        <v>8.1414374073835657E-2</v>
      </c>
      <c r="Y9">
        <v>8.1394972488941869E-2</v>
      </c>
      <c r="Z9">
        <v>8.1390809692671665E-2</v>
      </c>
      <c r="AA9">
        <v>8.1298758424973569E-2</v>
      </c>
      <c r="AB9">
        <v>8.1215946934541802E-2</v>
      </c>
      <c r="AC9">
        <v>8.114135079346313E-2</v>
      </c>
      <c r="AD9">
        <v>8.1074091923701394E-2</v>
      </c>
      <c r="AE9">
        <v>8.1013413364365905E-2</v>
      </c>
      <c r="AF9">
        <v>8.0958659085524839E-2</v>
      </c>
      <c r="AG9">
        <v>8.091200990791618E-2</v>
      </c>
      <c r="AH9">
        <v>8.0846150426742633E-2</v>
      </c>
      <c r="AI9">
        <v>8.0803553140799803E-2</v>
      </c>
      <c r="AJ9">
        <v>8.0768787942223225E-2</v>
      </c>
      <c r="AK9">
        <v>8.0688908101510554E-2</v>
      </c>
      <c r="AL9">
        <v>8.0598389522000644E-2</v>
      </c>
      <c r="AM9">
        <v>8.0564515352545218E-2</v>
      </c>
      <c r="AN9">
        <v>8.0475203511272797E-2</v>
      </c>
      <c r="AO9">
        <v>8.0389962978199003E-2</v>
      </c>
      <c r="AP9">
        <v>8.0323109843082025E-2</v>
      </c>
      <c r="AQ9">
        <v>8.0270702992439158E-2</v>
      </c>
      <c r="AR9">
        <v>8.0186176540567117E-2</v>
      </c>
      <c r="AS9">
        <v>8.0085351577095384E-2</v>
      </c>
      <c r="AT9">
        <v>7.9990340909091753E-2</v>
      </c>
      <c r="AU9">
        <v>7.9900758207297709E-2</v>
      </c>
      <c r="AV9">
        <v>7.9816250738106331E-2</v>
      </c>
      <c r="AW9">
        <v>7.9760153355800625E-2</v>
      </c>
      <c r="AX9">
        <v>7.9680346924178899E-2</v>
      </c>
      <c r="AY9">
        <v>7.9597093935965937E-2</v>
      </c>
      <c r="AZ9">
        <v>7.9518253400144706E-2</v>
      </c>
      <c r="BA9">
        <v>7.9444900767326049E-2</v>
      </c>
      <c r="BB9">
        <v>7.9361362133569979E-2</v>
      </c>
      <c r="BC9">
        <v>7.9278408361108346E-2</v>
      </c>
      <c r="BD9">
        <v>7.9194743130228618E-2</v>
      </c>
      <c r="BE9">
        <v>7.9112813325077427E-2</v>
      </c>
      <c r="BF9">
        <v>7.9033997745441259E-2</v>
      </c>
      <c r="BG9">
        <v>7.9059039777414256E-2</v>
      </c>
      <c r="BH9">
        <v>7.8969354159963992E-2</v>
      </c>
      <c r="BI9">
        <v>7.8887259227704509E-2</v>
      </c>
      <c r="BJ9">
        <v>7.8810105363986277E-2</v>
      </c>
      <c r="BK9">
        <v>7.8747606957937061E-2</v>
      </c>
      <c r="BL9">
        <v>7.8745390876836491E-2</v>
      </c>
      <c r="BM9">
        <v>7.866309366848892E-2</v>
      </c>
      <c r="BN9">
        <v>7.8584195143886384E-2</v>
      </c>
      <c r="BO9">
        <v>7.8508539319623954E-2</v>
      </c>
      <c r="BP9">
        <v>7.8435979667082656E-2</v>
      </c>
      <c r="BQ9">
        <v>7.8366378406850942E-2</v>
      </c>
      <c r="BR9">
        <v>7.8299605865402411E-2</v>
      </c>
      <c r="BS9">
        <v>7.8235539887715297E-2</v>
      </c>
      <c r="BT9">
        <v>7.8174065300238293E-2</v>
      </c>
      <c r="BU9">
        <v>7.8115073419240261E-2</v>
      </c>
      <c r="BV9">
        <v>7.806036556036694E-2</v>
      </c>
      <c r="BW9">
        <v>7.8002303703229012E-2</v>
      </c>
      <c r="BX9">
        <v>7.7955215142942069E-2</v>
      </c>
      <c r="BY9">
        <v>7.7899121223066109E-2</v>
      </c>
      <c r="BZ9">
        <v>7.7845204593855744E-2</v>
      </c>
      <c r="CA9">
        <v>7.7793381176106832E-2</v>
      </c>
      <c r="CB9">
        <v>7.7742227042660719E-2</v>
      </c>
      <c r="CC9">
        <v>7.7691532950305398E-2</v>
      </c>
      <c r="CD9">
        <v>7.7642773154847702E-2</v>
      </c>
      <c r="CE9">
        <v>7.7595876730874702E-2</v>
      </c>
      <c r="CF9">
        <v>7.7550687907312177E-2</v>
      </c>
      <c r="CG9">
        <v>7.750295641093756E-2</v>
      </c>
      <c r="CH9">
        <v>7.7456996204277387E-2</v>
      </c>
      <c r="CI9">
        <v>7.7412745453380921E-2</v>
      </c>
      <c r="CJ9">
        <v>7.7394429735060805E-2</v>
      </c>
      <c r="CK9">
        <v>7.7369287789908162E-2</v>
      </c>
      <c r="CL9">
        <v>7.7321711307558438E-2</v>
      </c>
      <c r="CM9">
        <v>7.7275800893164659E-2</v>
      </c>
      <c r="CN9">
        <v>7.7231501654157542E-2</v>
      </c>
      <c r="CO9">
        <v>7.718876111175213E-2</v>
      </c>
      <c r="CP9">
        <v>7.7150767821029295E-2</v>
      </c>
      <c r="CQ9">
        <v>7.7127457073281044E-2</v>
      </c>
      <c r="CR9">
        <v>7.7087659574465769E-2</v>
      </c>
      <c r="CS9">
        <v>7.704926193256649E-2</v>
      </c>
      <c r="CT9">
        <v>7.7018551370691704E-2</v>
      </c>
      <c r="CU9">
        <v>7.698204977125718E-2</v>
      </c>
      <c r="CV9">
        <v>7.6947470903872842E-2</v>
      </c>
      <c r="CW9">
        <v>7.6913506651209412E-2</v>
      </c>
      <c r="CX9">
        <v>7.68736880466451E-2</v>
      </c>
    </row>
    <row r="10" spans="1:102" x14ac:dyDescent="0.25">
      <c r="A10" s="1" t="s">
        <v>10</v>
      </c>
      <c r="B10" s="2">
        <v>329842</v>
      </c>
      <c r="C10">
        <v>139.90647080561715</v>
      </c>
      <c r="D10">
        <v>139.98927911275393</v>
      </c>
      <c r="E10">
        <v>141.47894970414185</v>
      </c>
      <c r="F10">
        <v>131.18022660007387</v>
      </c>
      <c r="G10">
        <v>117.7200518134717</v>
      </c>
      <c r="H10">
        <v>108.20459891398208</v>
      </c>
      <c r="I10">
        <v>102.92354708994749</v>
      </c>
      <c r="J10">
        <v>98.969144590588982</v>
      </c>
      <c r="K10">
        <v>95.887445844658998</v>
      </c>
      <c r="L10">
        <v>96.807157582499045</v>
      </c>
      <c r="M10">
        <v>96.617886093876365</v>
      </c>
      <c r="N10">
        <v>98.658611317254483</v>
      </c>
      <c r="O10">
        <v>101.86427359945191</v>
      </c>
      <c r="P10">
        <v>103.03695825155148</v>
      </c>
      <c r="Q10">
        <v>104.05917062902435</v>
      </c>
      <c r="R10">
        <v>104.94020461724352</v>
      </c>
      <c r="S10">
        <v>106.54788475836487</v>
      </c>
      <c r="T10">
        <v>109.83957481095842</v>
      </c>
      <c r="U10">
        <v>112.52890859962393</v>
      </c>
      <c r="V10">
        <v>114.45432526981725</v>
      </c>
      <c r="W10">
        <v>117.21366645392337</v>
      </c>
      <c r="X10">
        <v>119.72781564245788</v>
      </c>
      <c r="Y10">
        <v>122.03184231840835</v>
      </c>
      <c r="Z10">
        <v>124.10063377438185</v>
      </c>
      <c r="AA10">
        <v>125.4003164802385</v>
      </c>
      <c r="AB10">
        <v>127.77890554615115</v>
      </c>
      <c r="AC10">
        <v>128.22460171365356</v>
      </c>
      <c r="AD10">
        <v>128.61086959419919</v>
      </c>
      <c r="AE10">
        <v>128.97419767711432</v>
      </c>
      <c r="AF10">
        <v>129.31489789565464</v>
      </c>
      <c r="AG10">
        <v>129.81507027821917</v>
      </c>
      <c r="AH10">
        <v>130.74791927570081</v>
      </c>
      <c r="AI10">
        <v>131.43348462183536</v>
      </c>
      <c r="AJ10">
        <v>131.97069386677211</v>
      </c>
      <c r="AK10">
        <v>130.76801881950368</v>
      </c>
      <c r="AL10">
        <v>129.63407286076779</v>
      </c>
      <c r="AM10">
        <v>128.55436339710536</v>
      </c>
      <c r="AN10">
        <v>127.88195223915909</v>
      </c>
      <c r="AO10">
        <v>127.59934686502901</v>
      </c>
      <c r="AP10">
        <v>126.92915288713864</v>
      </c>
      <c r="AQ10">
        <v>126.23968080434757</v>
      </c>
      <c r="AR10">
        <v>126.41936737246479</v>
      </c>
      <c r="AS10">
        <v>126.59300501082453</v>
      </c>
      <c r="AT10">
        <v>126.75381848905884</v>
      </c>
      <c r="AU10">
        <v>126.29940178645963</v>
      </c>
      <c r="AV10">
        <v>126.7409997875921</v>
      </c>
      <c r="AW10">
        <v>126.73531155015183</v>
      </c>
      <c r="AX10">
        <v>127.01932007646946</v>
      </c>
      <c r="AY10">
        <v>127.49744452634314</v>
      </c>
      <c r="AZ10">
        <v>127.9585860745205</v>
      </c>
      <c r="BA10">
        <v>128.39731455232672</v>
      </c>
      <c r="BB10">
        <v>129.53749978270295</v>
      </c>
      <c r="BC10">
        <v>130.44011915087194</v>
      </c>
      <c r="BD10">
        <v>131.69110699278232</v>
      </c>
      <c r="BE10">
        <v>133.47238413547228</v>
      </c>
      <c r="BF10">
        <v>135.45511740852473</v>
      </c>
      <c r="BG10">
        <v>137.37146143661002</v>
      </c>
      <c r="BH10">
        <v>139.22494038088544</v>
      </c>
      <c r="BI10">
        <v>141.03018312509559</v>
      </c>
      <c r="BJ10">
        <v>143.25169449691464</v>
      </c>
      <c r="BK10">
        <v>145.60980384868003</v>
      </c>
      <c r="BL10">
        <v>147.92543155070416</v>
      </c>
      <c r="BM10">
        <v>150.30594817856542</v>
      </c>
      <c r="BN10">
        <v>152.61559609109003</v>
      </c>
      <c r="BO10">
        <v>154.85578454550671</v>
      </c>
      <c r="BP10">
        <v>156.74607242435698</v>
      </c>
      <c r="BQ10">
        <v>158.24385826549039</v>
      </c>
      <c r="BR10">
        <v>160.07561871698252</v>
      </c>
      <c r="BS10">
        <v>161.81790882420825</v>
      </c>
      <c r="BT10">
        <v>163.51849293027732</v>
      </c>
      <c r="BU10">
        <v>165.17420344525391</v>
      </c>
      <c r="BV10">
        <v>166.78574673202658</v>
      </c>
      <c r="BW10">
        <v>168.28303424137513</v>
      </c>
      <c r="BX10">
        <v>169.51945160694342</v>
      </c>
      <c r="BY10">
        <v>170.86986215805447</v>
      </c>
      <c r="BZ10">
        <v>171.94279276440804</v>
      </c>
      <c r="CA10">
        <v>172.96097051997484</v>
      </c>
      <c r="CB10">
        <v>173.9554591782003</v>
      </c>
      <c r="CC10">
        <v>174.92440576652606</v>
      </c>
      <c r="CD10">
        <v>176.00127954891516</v>
      </c>
      <c r="CE10">
        <v>177.23649614961491</v>
      </c>
      <c r="CF10">
        <v>178.58165542392561</v>
      </c>
      <c r="CG10">
        <v>179.94670979650292</v>
      </c>
      <c r="CH10">
        <v>181.38293906468417</v>
      </c>
      <c r="CI10">
        <v>182.78806447704977</v>
      </c>
      <c r="CJ10">
        <v>184.1630099021321</v>
      </c>
      <c r="CK10">
        <v>185.57646836886852</v>
      </c>
      <c r="CL10">
        <v>186.90804371029893</v>
      </c>
      <c r="CM10">
        <v>188.1857322683922</v>
      </c>
      <c r="CN10">
        <v>189.43536717190989</v>
      </c>
      <c r="CO10">
        <v>190.69006091003848</v>
      </c>
      <c r="CP10">
        <v>191.92001816443593</v>
      </c>
      <c r="CQ10">
        <v>193.12628785448112</v>
      </c>
      <c r="CR10">
        <v>194.31579459494691</v>
      </c>
      <c r="CS10">
        <v>195.50270548883663</v>
      </c>
      <c r="CT10">
        <v>196.68232952732015</v>
      </c>
      <c r="CU10">
        <v>197.87127025318972</v>
      </c>
      <c r="CV10">
        <v>199.03816776308099</v>
      </c>
      <c r="CW10">
        <v>200.18394818584625</v>
      </c>
      <c r="CX10">
        <v>201.30963605677027</v>
      </c>
    </row>
    <row r="11" spans="1:102" x14ac:dyDescent="0.25">
      <c r="A11" t="s">
        <v>11</v>
      </c>
      <c r="B11" s="2">
        <v>333872</v>
      </c>
      <c r="C11">
        <v>0.8184401544401545</v>
      </c>
      <c r="D11">
        <v>0.81957705677867987</v>
      </c>
      <c r="E11">
        <v>0.82039412673879497</v>
      </c>
      <c r="F11">
        <v>0.82133745651333567</v>
      </c>
      <c r="G11">
        <v>0.82203093580819697</v>
      </c>
      <c r="H11">
        <v>0.82328562217923873</v>
      </c>
      <c r="I11">
        <v>0.82427355152587112</v>
      </c>
      <c r="J11">
        <v>0.82514905149051299</v>
      </c>
      <c r="K11">
        <v>0.82613176693346835</v>
      </c>
      <c r="L11">
        <v>0.82683456024796276</v>
      </c>
      <c r="M11">
        <v>0.82746828752642299</v>
      </c>
      <c r="N11">
        <v>0.8280502778854818</v>
      </c>
      <c r="O11">
        <v>0.82859252849555076</v>
      </c>
      <c r="P11">
        <v>0.8291036088474949</v>
      </c>
      <c r="Q11">
        <v>0.82958980331262921</v>
      </c>
      <c r="R11">
        <v>0.83005582524271893</v>
      </c>
      <c r="S11">
        <v>0.83050527903469007</v>
      </c>
      <c r="T11">
        <v>0.83094096817377117</v>
      </c>
      <c r="U11">
        <v>0.83136510599983726</v>
      </c>
      <c r="V11">
        <v>0.83177946324387586</v>
      </c>
      <c r="W11">
        <v>0.83218547341115556</v>
      </c>
      <c r="X11">
        <v>0.83254113733677826</v>
      </c>
      <c r="Y11">
        <v>0.83291446566436522</v>
      </c>
      <c r="Z11">
        <v>0.83327067913258057</v>
      </c>
      <c r="AA11">
        <v>0.83365954793452957</v>
      </c>
      <c r="AB11">
        <v>0.83412340680761732</v>
      </c>
      <c r="AC11">
        <v>0.834577338649101</v>
      </c>
      <c r="AD11">
        <v>0.83493311409620374</v>
      </c>
      <c r="AE11">
        <v>0.83526730194621723</v>
      </c>
      <c r="AF11">
        <v>0.83560119744891337</v>
      </c>
      <c r="AG11">
        <v>0.83592918346774336</v>
      </c>
      <c r="AH11">
        <v>0.83625732708089318</v>
      </c>
      <c r="AI11">
        <v>0.83660909327836896</v>
      </c>
      <c r="AJ11">
        <v>0.8369904989762833</v>
      </c>
      <c r="AK11">
        <v>0.83736697965571094</v>
      </c>
      <c r="AL11">
        <v>0.83773668188736494</v>
      </c>
      <c r="AM11">
        <v>0.83811382251475941</v>
      </c>
      <c r="AN11">
        <v>0.83851743047394856</v>
      </c>
      <c r="AO11">
        <v>0.8389488385178</v>
      </c>
      <c r="AP11">
        <v>0.83936456291650019</v>
      </c>
      <c r="AQ11">
        <v>0.83979129603060387</v>
      </c>
      <c r="AR11">
        <v>0.84021371592967953</v>
      </c>
      <c r="AS11">
        <v>0.84061662589901476</v>
      </c>
      <c r="AT11">
        <v>0.84101590106006718</v>
      </c>
      <c r="AU11">
        <v>0.84139993017368842</v>
      </c>
      <c r="AV11">
        <v>0.84176159562654318</v>
      </c>
      <c r="AW11">
        <v>0.8403563662518343</v>
      </c>
      <c r="AX11">
        <v>0.83891401232140062</v>
      </c>
      <c r="AY11">
        <v>0.83754515968464049</v>
      </c>
      <c r="AZ11">
        <v>0.83624321133411716</v>
      </c>
      <c r="BA11">
        <v>0.83500077196232569</v>
      </c>
      <c r="BB11">
        <v>0.8338178265216446</v>
      </c>
      <c r="BC11">
        <v>0.83264649032814408</v>
      </c>
      <c r="BD11">
        <v>0.83148535015109803</v>
      </c>
      <c r="BE11">
        <v>0.83037747347290036</v>
      </c>
      <c r="BF11">
        <v>0.82930212735982045</v>
      </c>
      <c r="BG11">
        <v>0.82827517689250862</v>
      </c>
      <c r="BH11">
        <v>0.82729413126046658</v>
      </c>
      <c r="BI11">
        <v>0.82631650467239826</v>
      </c>
      <c r="BJ11">
        <v>0.8253715264059015</v>
      </c>
      <c r="BK11">
        <v>0.82450508650294796</v>
      </c>
      <c r="BL11">
        <v>0.82367644995471723</v>
      </c>
      <c r="BM11">
        <v>0.82287484930680976</v>
      </c>
      <c r="BN11">
        <v>0.82210786011080272</v>
      </c>
      <c r="BO11">
        <v>0.82125927279371502</v>
      </c>
      <c r="BP11">
        <v>0.82051701170117086</v>
      </c>
      <c r="BQ11">
        <v>0.82034072900158561</v>
      </c>
      <c r="BR11">
        <v>0.8202158378214548</v>
      </c>
      <c r="BS11">
        <v>0.82010240319967143</v>
      </c>
      <c r="BT11">
        <v>0.8200014166713897</v>
      </c>
      <c r="BU11">
        <v>0.81991236306729232</v>
      </c>
      <c r="BV11">
        <v>0.81983475585549759</v>
      </c>
      <c r="BW11">
        <v>0.81976813518012737</v>
      </c>
      <c r="BX11">
        <v>0.81969746265932186</v>
      </c>
      <c r="BY11">
        <v>0.81958759936407022</v>
      </c>
      <c r="BZ11">
        <v>0.81953683164172897</v>
      </c>
      <c r="CA11">
        <v>0.81949581047433084</v>
      </c>
      <c r="CB11">
        <v>0.81944192761741463</v>
      </c>
      <c r="CC11">
        <v>0.8193744456986205</v>
      </c>
      <c r="CD11">
        <v>0.81931675627239975</v>
      </c>
      <c r="CE11">
        <v>0.8192500614824626</v>
      </c>
      <c r="CF11">
        <v>0.81919290554005242</v>
      </c>
      <c r="CG11">
        <v>0.81914456870544028</v>
      </c>
      <c r="CH11">
        <v>0.81910512469845942</v>
      </c>
      <c r="CI11">
        <v>0.81907426881366641</v>
      </c>
      <c r="CJ11">
        <v>0.81905171053241865</v>
      </c>
      <c r="CK11">
        <v>0.81903717270757037</v>
      </c>
      <c r="CL11">
        <v>0.81903039080375672</v>
      </c>
      <c r="CM11">
        <v>0.81906402967513015</v>
      </c>
      <c r="CN11">
        <v>0.81910422497667001</v>
      </c>
      <c r="CO11">
        <v>0.81915076923076335</v>
      </c>
      <c r="CP11">
        <v>0.81920846599508779</v>
      </c>
      <c r="CQ11">
        <v>0.81912975541723132</v>
      </c>
      <c r="CR11">
        <v>0.81911225385355579</v>
      </c>
      <c r="CS11">
        <v>0.81948857118758289</v>
      </c>
      <c r="CT11">
        <v>0.81986418670674588</v>
      </c>
      <c r="CU11">
        <v>0.8202391306145046</v>
      </c>
      <c r="CV11">
        <v>0.82060012934174686</v>
      </c>
      <c r="CW11">
        <v>0.8209607714382966</v>
      </c>
      <c r="CX11">
        <v>0.82099056603773346</v>
      </c>
    </row>
    <row r="12" spans="1:102" x14ac:dyDescent="0.25">
      <c r="A12" t="s">
        <v>12</v>
      </c>
      <c r="B12" s="2">
        <v>340226</v>
      </c>
      <c r="C12">
        <v>0.23145503666538009</v>
      </c>
      <c r="D12">
        <v>0.23188416988417135</v>
      </c>
      <c r="E12">
        <v>0.2318475601905492</v>
      </c>
      <c r="F12">
        <v>0.23207399536321513</v>
      </c>
      <c r="G12">
        <v>0.23233784306146132</v>
      </c>
      <c r="H12">
        <v>0.2325489816963138</v>
      </c>
      <c r="I12">
        <v>0.23272506217187122</v>
      </c>
      <c r="J12">
        <v>0.23287635448916388</v>
      </c>
      <c r="K12">
        <v>0.23301415236374576</v>
      </c>
      <c r="L12">
        <v>0.23323857474825632</v>
      </c>
      <c r="M12">
        <v>0.23344404917051145</v>
      </c>
      <c r="N12">
        <v>0.23363049095607216</v>
      </c>
      <c r="O12">
        <v>0.23385122438631531</v>
      </c>
      <c r="P12">
        <v>0.23405352986811484</v>
      </c>
      <c r="Q12">
        <v>0.23424110723062982</v>
      </c>
      <c r="R12">
        <v>0.23441673136646018</v>
      </c>
      <c r="S12">
        <v>0.23458252427184476</v>
      </c>
      <c r="T12">
        <v>0.23474013640680347</v>
      </c>
      <c r="U12">
        <v>0.23489087078364435</v>
      </c>
      <c r="V12">
        <v>0.23504393468118301</v>
      </c>
      <c r="W12">
        <v>0.23520327461984536</v>
      </c>
      <c r="X12">
        <v>0.23535656172621236</v>
      </c>
      <c r="Y12">
        <v>0.23550459491935638</v>
      </c>
      <c r="Z12">
        <v>0.23565728842159947</v>
      </c>
      <c r="AA12">
        <v>0.23580522010128557</v>
      </c>
      <c r="AB12">
        <v>0.23594894777864395</v>
      </c>
      <c r="AC12">
        <v>0.23608894664645111</v>
      </c>
      <c r="AD12">
        <v>0.23620319812792476</v>
      </c>
      <c r="AE12">
        <v>0.23628573734981884</v>
      </c>
      <c r="AF12">
        <v>0.2363705438459543</v>
      </c>
      <c r="AG12">
        <v>0.23645589550452814</v>
      </c>
      <c r="AH12">
        <v>0.23654174804687492</v>
      </c>
      <c r="AI12">
        <v>0.23662806257179061</v>
      </c>
      <c r="AJ12">
        <v>0.23671514970335181</v>
      </c>
      <c r="AK12">
        <v>0.2368010503380073</v>
      </c>
      <c r="AL12">
        <v>0.23691499304468819</v>
      </c>
      <c r="AM12">
        <v>0.23702787327444913</v>
      </c>
      <c r="AN12">
        <v>0.23713947162346036</v>
      </c>
      <c r="AO12">
        <v>0.23725019333715153</v>
      </c>
      <c r="AP12">
        <v>0.23736010971786919</v>
      </c>
      <c r="AQ12">
        <v>0.23746928512013554</v>
      </c>
      <c r="AR12">
        <v>0.23762521008403401</v>
      </c>
      <c r="AS12">
        <v>0.23777833532529843</v>
      </c>
      <c r="AT12">
        <v>0.23792885685742746</v>
      </c>
      <c r="AU12">
        <v>0.23807695327836648</v>
      </c>
      <c r="AV12">
        <v>0.23824242631237466</v>
      </c>
      <c r="AW12">
        <v>0.23842795635998829</v>
      </c>
      <c r="AX12">
        <v>0.23860980083857419</v>
      </c>
      <c r="AY12">
        <v>0.23879212243292935</v>
      </c>
      <c r="AZ12">
        <v>0.2389710464201418</v>
      </c>
      <c r="BA12">
        <v>0.23914677716816699</v>
      </c>
      <c r="BB12">
        <v>0.23931950333131355</v>
      </c>
      <c r="BC12">
        <v>0.23948939933267432</v>
      </c>
      <c r="BD12">
        <v>0.23966122347722077</v>
      </c>
      <c r="BE12">
        <v>0.23983036514136274</v>
      </c>
      <c r="BF12">
        <v>0.23999697217215021</v>
      </c>
      <c r="BG12">
        <v>0.24016118204782175</v>
      </c>
      <c r="BH12">
        <v>0.24034809351441133</v>
      </c>
      <c r="BI12">
        <v>0.24053202807684479</v>
      </c>
      <c r="BJ12">
        <v>0.24071313849394535</v>
      </c>
      <c r="BK12">
        <v>0.24089156751365115</v>
      </c>
      <c r="BL12">
        <v>0.24106744868035254</v>
      </c>
      <c r="BM12">
        <v>0.24124090706534365</v>
      </c>
      <c r="BN12">
        <v>0.24141205992879791</v>
      </c>
      <c r="BO12">
        <v>0.24158101732063003</v>
      </c>
      <c r="BP12">
        <v>0.24174548333693244</v>
      </c>
      <c r="BQ12">
        <v>0.24191068420274886</v>
      </c>
      <c r="BR12">
        <v>0.24207397221963306</v>
      </c>
      <c r="BS12">
        <v>0.24223761682377284</v>
      </c>
      <c r="BT12">
        <v>0.24239945621388997</v>
      </c>
      <c r="BU12">
        <v>0.242559570034248</v>
      </c>
      <c r="BV12">
        <v>0.24271803350970073</v>
      </c>
      <c r="BW12">
        <v>0.2428749177484</v>
      </c>
      <c r="BX12">
        <v>0.24303029001996404</v>
      </c>
      <c r="BY12">
        <v>0.24317695669447772</v>
      </c>
      <c r="BZ12">
        <v>0.24332100870220125</v>
      </c>
      <c r="CA12">
        <v>0.24346838449820701</v>
      </c>
      <c r="CB12">
        <v>0.24361457887114291</v>
      </c>
      <c r="CC12">
        <v>0.24375963974673615</v>
      </c>
      <c r="CD12">
        <v>0.24390361265923635</v>
      </c>
      <c r="CE12">
        <v>0.24404654089905761</v>
      </c>
      <c r="CF12">
        <v>0.24418516179185787</v>
      </c>
      <c r="CG12">
        <v>0.24432500828343306</v>
      </c>
      <c r="CH12">
        <v>0.2444521815903391</v>
      </c>
      <c r="CI12">
        <v>0.24457875595391779</v>
      </c>
      <c r="CJ12">
        <v>0.24470391989457918</v>
      </c>
      <c r="CK12">
        <v>0.24485011586023356</v>
      </c>
      <c r="CL12">
        <v>0.24499532566076104</v>
      </c>
      <c r="CM12">
        <v>0.24513195401473337</v>
      </c>
      <c r="CN12">
        <v>0.24527799982236451</v>
      </c>
      <c r="CO12">
        <v>0.24542253428299085</v>
      </c>
      <c r="CP12">
        <v>0.24556808695652235</v>
      </c>
      <c r="CQ12">
        <v>0.24571359726686429</v>
      </c>
      <c r="CR12">
        <v>0.24584574042212479</v>
      </c>
      <c r="CS12">
        <v>0.24597942794511318</v>
      </c>
      <c r="CT12">
        <v>0.24611879006410239</v>
      </c>
      <c r="CU12">
        <v>0.24625742206061607</v>
      </c>
      <c r="CV12">
        <v>0.2463953488372094</v>
      </c>
      <c r="CW12">
        <v>0.2465325942943272</v>
      </c>
      <c r="CX12">
        <v>0.24666918138041743</v>
      </c>
    </row>
    <row r="13" spans="1:102" x14ac:dyDescent="0.25">
      <c r="A13" t="s">
        <v>13</v>
      </c>
      <c r="B13" s="2">
        <v>351338</v>
      </c>
      <c r="C13">
        <v>8.4720647773279353E-2</v>
      </c>
      <c r="D13">
        <v>8.4700283515593264E-2</v>
      </c>
      <c r="E13">
        <v>8.4635332252836107E-2</v>
      </c>
      <c r="F13">
        <v>8.4292663153627601E-2</v>
      </c>
      <c r="G13">
        <v>7.8706407137063797E-2</v>
      </c>
      <c r="H13">
        <v>7.5062880324543571E-2</v>
      </c>
      <c r="I13">
        <v>7.243912337662313E-2</v>
      </c>
      <c r="J13">
        <v>6.9955846528623411E-2</v>
      </c>
      <c r="K13">
        <v>6.8142431627402911E-2</v>
      </c>
      <c r="L13">
        <v>6.6699309223892528E-2</v>
      </c>
      <c r="M13">
        <v>6.5340724316333768E-2</v>
      </c>
      <c r="N13">
        <v>6.4343567846007713E-2</v>
      </c>
      <c r="O13">
        <v>6.3086937472616872E-2</v>
      </c>
      <c r="P13">
        <v>6.2147799290656516E-2</v>
      </c>
      <c r="Q13">
        <v>6.1184853420195508E-2</v>
      </c>
      <c r="R13">
        <v>6.0326120162932796E-2</v>
      </c>
      <c r="S13">
        <v>5.9539767007047453E-2</v>
      </c>
      <c r="T13">
        <v>5.8989898989899085E-2</v>
      </c>
      <c r="U13">
        <v>5.8432428951661397E-2</v>
      </c>
      <c r="V13">
        <v>5.8022439820481407E-2</v>
      </c>
      <c r="W13">
        <v>5.7839455782312872E-2</v>
      </c>
      <c r="X13">
        <v>5.7791306284568814E-2</v>
      </c>
      <c r="Y13">
        <v>5.7755044046604212E-2</v>
      </c>
      <c r="Z13">
        <v>5.7678790355537524E-2</v>
      </c>
      <c r="AA13">
        <v>5.7403270645952791E-2</v>
      </c>
      <c r="AB13">
        <v>5.7175711813748691E-2</v>
      </c>
      <c r="AC13">
        <v>5.7145844699036538E-2</v>
      </c>
      <c r="AD13">
        <v>5.7119759078416814E-2</v>
      </c>
      <c r="AE13">
        <v>5.7097065717755767E-2</v>
      </c>
      <c r="AF13">
        <v>5.7077427283900313E-2</v>
      </c>
      <c r="AG13">
        <v>5.7112903225806914E-2</v>
      </c>
      <c r="AH13">
        <v>5.7181606191062398E-2</v>
      </c>
      <c r="AI13">
        <v>5.7239043428543419E-2</v>
      </c>
      <c r="AJ13">
        <v>5.7377078857805262E-2</v>
      </c>
      <c r="AK13">
        <v>5.7515951208069752E-2</v>
      </c>
      <c r="AL13">
        <v>5.765811088295715E-2</v>
      </c>
      <c r="AM13">
        <v>5.7793977214684093E-2</v>
      </c>
      <c r="AN13">
        <v>5.7924048716118476E-2</v>
      </c>
      <c r="AO13">
        <v>5.8048772773279467E-2</v>
      </c>
      <c r="AP13">
        <v>5.8168552036199209E-2</v>
      </c>
      <c r="AQ13">
        <v>5.8283749874535919E-2</v>
      </c>
      <c r="AR13">
        <v>5.8394695053814179E-2</v>
      </c>
      <c r="AS13">
        <v>5.8501685759166505E-2</v>
      </c>
      <c r="AT13">
        <v>5.8604993070382645E-2</v>
      </c>
      <c r="AU13">
        <v>5.8704863973619362E-2</v>
      </c>
      <c r="AV13">
        <v>5.8874137158225294E-2</v>
      </c>
      <c r="AW13">
        <v>5.9017976265711876E-2</v>
      </c>
      <c r="AX13">
        <v>5.9156950749759456E-2</v>
      </c>
      <c r="AY13">
        <v>5.9374020458720478E-2</v>
      </c>
      <c r="AZ13">
        <v>5.9587195373812747E-2</v>
      </c>
      <c r="BA13">
        <v>5.979314535731698E-2</v>
      </c>
      <c r="BB13">
        <v>6.0090310681464192E-2</v>
      </c>
      <c r="BC13">
        <v>6.0377436521684973E-2</v>
      </c>
      <c r="BD13">
        <v>6.0655082057647372E-2</v>
      </c>
      <c r="BE13">
        <v>6.0923765803732842E-2</v>
      </c>
      <c r="BF13">
        <v>6.0990979000295945E-2</v>
      </c>
      <c r="BG13">
        <v>6.1056774081018832E-2</v>
      </c>
      <c r="BH13">
        <v>6.1121225545536631E-2</v>
      </c>
      <c r="BI13">
        <v>6.1184402844534511E-2</v>
      </c>
      <c r="BJ13">
        <v>6.1246370800497836E-2</v>
      </c>
      <c r="BK13">
        <v>6.1307189987075753E-2</v>
      </c>
      <c r="BL13">
        <v>6.1366917071733681E-2</v>
      </c>
      <c r="BM13">
        <v>6.1425605125771235E-2</v>
      </c>
      <c r="BN13">
        <v>6.1483303905276288E-2</v>
      </c>
      <c r="BO13">
        <v>6.1540060106145031E-2</v>
      </c>
      <c r="BP13">
        <v>6.1595917595917607E-2</v>
      </c>
      <c r="BQ13">
        <v>6.1657498696202892E-2</v>
      </c>
      <c r="BR13">
        <v>6.1742123815818568E-2</v>
      </c>
      <c r="BS13">
        <v>6.1813705969662916E-2</v>
      </c>
      <c r="BT13">
        <v>6.1885285892782728E-2</v>
      </c>
      <c r="BU13">
        <v>6.1956983568075115E-2</v>
      </c>
      <c r="BV13">
        <v>6.2027465147515261E-2</v>
      </c>
      <c r="BW13">
        <v>6.2096838689775939E-2</v>
      </c>
      <c r="BX13">
        <v>6.2166277666903698E-2</v>
      </c>
      <c r="BY13">
        <v>6.2234613244296404E-2</v>
      </c>
      <c r="BZ13">
        <v>6.2301889902208855E-2</v>
      </c>
      <c r="CA13">
        <v>6.2369126278900948E-2</v>
      </c>
      <c r="CB13">
        <v>6.2435361685257394E-2</v>
      </c>
      <c r="CC13">
        <v>6.2500635028153173E-2</v>
      </c>
      <c r="CD13">
        <v>6.256498327059834E-2</v>
      </c>
      <c r="CE13">
        <v>6.2628441551733305E-2</v>
      </c>
      <c r="CF13">
        <v>6.2691043298043078E-2</v>
      </c>
      <c r="CG13">
        <v>6.2745252366249074E-2</v>
      </c>
      <c r="CH13">
        <v>6.2796796137810126E-2</v>
      </c>
      <c r="CI13">
        <v>6.2842414082145998E-2</v>
      </c>
      <c r="CJ13">
        <v>6.2887621276388556E-2</v>
      </c>
      <c r="CK13">
        <v>6.2932480907197733E-2</v>
      </c>
      <c r="CL13">
        <v>6.2972618548048989E-2</v>
      </c>
      <c r="CM13">
        <v>6.3017764318531636E-2</v>
      </c>
      <c r="CN13">
        <v>6.3066172009893479E-2</v>
      </c>
      <c r="CO13">
        <v>6.3114184135192875E-2</v>
      </c>
      <c r="CP13">
        <v>6.3159529944990023E-2</v>
      </c>
      <c r="CQ13">
        <v>6.3204509075124399E-2</v>
      </c>
      <c r="CR13">
        <v>6.3248999722518448E-2</v>
      </c>
      <c r="CS13">
        <v>6.3291954634060205E-2</v>
      </c>
      <c r="CT13">
        <v>6.3332807017544152E-2</v>
      </c>
      <c r="CU13">
        <v>6.3371967795447473E-2</v>
      </c>
      <c r="CV13">
        <v>6.340806866362235E-2</v>
      </c>
      <c r="CW13">
        <v>6.3444265590134219E-2</v>
      </c>
      <c r="CX13">
        <v>6.3480303669338031E-2</v>
      </c>
    </row>
    <row r="14" spans="1:102" x14ac:dyDescent="0.25">
      <c r="A14" t="s">
        <v>14</v>
      </c>
      <c r="B14" s="2">
        <v>368422</v>
      </c>
      <c r="C14">
        <v>0.14406684027777777</v>
      </c>
      <c r="D14">
        <v>0.14412939643942765</v>
      </c>
      <c r="E14">
        <v>0.14417897480451786</v>
      </c>
      <c r="F14">
        <v>0.14349630595393328</v>
      </c>
      <c r="G14">
        <v>0.14330260869565253</v>
      </c>
      <c r="H14">
        <v>0.14344715093518925</v>
      </c>
      <c r="I14">
        <v>0.14360126818351374</v>
      </c>
      <c r="J14">
        <v>0.14371898127993099</v>
      </c>
      <c r="K14">
        <v>0.14380323267518466</v>
      </c>
      <c r="L14">
        <v>0.14388409586056661</v>
      </c>
      <c r="M14">
        <v>0.14396845525877758</v>
      </c>
      <c r="N14">
        <v>0.14406708823956965</v>
      </c>
      <c r="O14">
        <v>0.14417707074775121</v>
      </c>
      <c r="P14">
        <v>0.14425360104757681</v>
      </c>
      <c r="Q14">
        <v>0.14433216885007222</v>
      </c>
      <c r="R14">
        <v>0.14440203145478384</v>
      </c>
      <c r="S14">
        <v>0.14446781160016459</v>
      </c>
      <c r="T14">
        <v>0.14453262401010544</v>
      </c>
      <c r="U14">
        <v>0.1445950177280477</v>
      </c>
      <c r="V14">
        <v>0.14463479212253832</v>
      </c>
      <c r="W14">
        <v>0.14464327412225825</v>
      </c>
      <c r="X14">
        <v>0.14469398319595406</v>
      </c>
      <c r="Y14">
        <v>0.14478337080364256</v>
      </c>
      <c r="Z14">
        <v>0.14476216571679074</v>
      </c>
      <c r="AA14">
        <v>0.14473614035087737</v>
      </c>
      <c r="AB14">
        <v>0.1447203564316335</v>
      </c>
      <c r="AC14">
        <v>0.14469970409390909</v>
      </c>
      <c r="AD14">
        <v>0.14468881360185754</v>
      </c>
      <c r="AE14">
        <v>0.14468001939276451</v>
      </c>
      <c r="AF14">
        <v>0.14467794871794881</v>
      </c>
      <c r="AG14">
        <v>0.14467514965812694</v>
      </c>
      <c r="AH14">
        <v>0.14467416410030795</v>
      </c>
      <c r="AI14">
        <v>0.14467296201451124</v>
      </c>
      <c r="AJ14">
        <v>0.14468684435465073</v>
      </c>
      <c r="AK14">
        <v>0.14469011957205793</v>
      </c>
      <c r="AL14">
        <v>0.14468512805445374</v>
      </c>
      <c r="AM14">
        <v>0.14468325468325441</v>
      </c>
      <c r="AN14">
        <v>0.14468425695911588</v>
      </c>
      <c r="AO14">
        <v>0.14469233032339798</v>
      </c>
      <c r="AP14">
        <v>0.14470463576158907</v>
      </c>
      <c r="AQ14">
        <v>0.14469716883564571</v>
      </c>
      <c r="AR14">
        <v>0.14470971950424008</v>
      </c>
      <c r="AS14">
        <v>0.14470832562251976</v>
      </c>
      <c r="AT14">
        <v>0.14472608660689176</v>
      </c>
      <c r="AU14">
        <v>0.14476283185840721</v>
      </c>
      <c r="AV14">
        <v>0.14477866312527674</v>
      </c>
      <c r="AW14">
        <v>0.14476754047076099</v>
      </c>
      <c r="AX14">
        <v>0.14471606852754396</v>
      </c>
      <c r="AY14">
        <v>0.14468863077145713</v>
      </c>
      <c r="AZ14">
        <v>0.144670953436807</v>
      </c>
      <c r="BA14">
        <v>0.1446652574073109</v>
      </c>
      <c r="BB14">
        <v>0.14469527809075028</v>
      </c>
      <c r="BC14">
        <v>0.14471321089848801</v>
      </c>
      <c r="BD14">
        <v>0.14472793984566537</v>
      </c>
      <c r="BE14">
        <v>0.14476743434343481</v>
      </c>
      <c r="BF14">
        <v>0.14478490440195663</v>
      </c>
      <c r="BG14">
        <v>0.14477960916526206</v>
      </c>
      <c r="BH14">
        <v>0.14477686724061176</v>
      </c>
      <c r="BI14">
        <v>0.14478047602517427</v>
      </c>
      <c r="BJ14">
        <v>0.14478678544914586</v>
      </c>
      <c r="BK14">
        <v>0.14479522807632703</v>
      </c>
      <c r="BL14">
        <v>0.14481584283721377</v>
      </c>
      <c r="BM14">
        <v>0.14483546436713216</v>
      </c>
      <c r="BN14">
        <v>0.14489743697010235</v>
      </c>
      <c r="BO14">
        <v>0.14490212912087916</v>
      </c>
      <c r="BP14">
        <v>0.14491202782627505</v>
      </c>
      <c r="BQ14">
        <v>0.14490436557160585</v>
      </c>
      <c r="BR14">
        <v>0.14491447316521622</v>
      </c>
      <c r="BS14">
        <v>0.14489577661974021</v>
      </c>
      <c r="BT14">
        <v>0.14487919463087223</v>
      </c>
      <c r="BU14">
        <v>0.14487460123318249</v>
      </c>
      <c r="BV14">
        <v>0.14489898989899022</v>
      </c>
      <c r="BW14">
        <v>0.14484834536259678</v>
      </c>
      <c r="BX14">
        <v>0.1447986601572441</v>
      </c>
      <c r="BY14">
        <v>0.14474666666666661</v>
      </c>
      <c r="BZ14">
        <v>0.14470083351042487</v>
      </c>
      <c r="CA14">
        <v>0.1446554477838139</v>
      </c>
      <c r="CB14">
        <v>0.14461014587866838</v>
      </c>
      <c r="CC14">
        <v>0.14456816450009644</v>
      </c>
      <c r="CD14">
        <v>0.1445297191011235</v>
      </c>
      <c r="CE14">
        <v>0.14452771116440197</v>
      </c>
      <c r="CF14">
        <v>0.14452799447022815</v>
      </c>
      <c r="CG14">
        <v>0.14448233980024483</v>
      </c>
      <c r="CH14">
        <v>0.14444099611929395</v>
      </c>
      <c r="CI14">
        <v>0.1444043455219923</v>
      </c>
      <c r="CJ14">
        <v>0.14437002840164731</v>
      </c>
      <c r="CK14">
        <v>0.14433796627385179</v>
      </c>
      <c r="CL14">
        <v>0.14430598269569875</v>
      </c>
      <c r="CM14">
        <v>0.14427392203788636</v>
      </c>
      <c r="CN14">
        <v>0.14424344118384808</v>
      </c>
      <c r="CO14">
        <v>0.14420634920634992</v>
      </c>
      <c r="CP14">
        <v>0.14415818581897508</v>
      </c>
      <c r="CQ14">
        <v>0.14410765326955594</v>
      </c>
      <c r="CR14">
        <v>0.14405708401897704</v>
      </c>
      <c r="CS14">
        <v>0.1440155751369373</v>
      </c>
      <c r="CT14">
        <v>0.14397761996378408</v>
      </c>
      <c r="CU14">
        <v>0.14393531488121861</v>
      </c>
      <c r="CV14">
        <v>0.14389539776037288</v>
      </c>
      <c r="CW14">
        <v>0.14385669935987261</v>
      </c>
      <c r="CX14">
        <v>0.14382716553287997</v>
      </c>
    </row>
    <row r="15" spans="1:102" x14ac:dyDescent="0.25">
      <c r="A15" t="s">
        <v>15</v>
      </c>
      <c r="B15" s="2">
        <v>371062</v>
      </c>
      <c r="C15">
        <v>0.25813708260105445</v>
      </c>
      <c r="D15">
        <v>0.25737142857142814</v>
      </c>
      <c r="E15">
        <v>0.25705071826443798</v>
      </c>
      <c r="F15">
        <v>0.25750879894412665</v>
      </c>
      <c r="G15">
        <v>0.25790933098591556</v>
      </c>
      <c r="H15">
        <v>0.25732570086599138</v>
      </c>
      <c r="I15">
        <v>0.25684959093769633</v>
      </c>
      <c r="J15">
        <v>0.25687307183781399</v>
      </c>
      <c r="K15">
        <v>0.25691749951009224</v>
      </c>
      <c r="L15">
        <v>0.25693295103661207</v>
      </c>
      <c r="M15">
        <v>0.25657385862152021</v>
      </c>
      <c r="N15">
        <v>0.25625717439293644</v>
      </c>
      <c r="O15">
        <v>0.25601827942375671</v>
      </c>
      <c r="P15">
        <v>0.25581497380215862</v>
      </c>
      <c r="Q15">
        <v>0.25563071028588291</v>
      </c>
      <c r="R15">
        <v>0.25549425033171175</v>
      </c>
      <c r="S15">
        <v>0.25539484643414906</v>
      </c>
      <c r="T15">
        <v>0.25529831292115523</v>
      </c>
      <c r="U15">
        <v>0.25557876089692777</v>
      </c>
      <c r="V15">
        <v>0.25608506867523245</v>
      </c>
      <c r="W15">
        <v>0.25664682539682565</v>
      </c>
      <c r="X15">
        <v>0.25719774239064724</v>
      </c>
      <c r="Y15">
        <v>0.25771112225608578</v>
      </c>
      <c r="Z15">
        <v>0.25827785175321777</v>
      </c>
      <c r="AA15">
        <v>0.25872859680284194</v>
      </c>
      <c r="AB15">
        <v>0.25911133513310319</v>
      </c>
      <c r="AC15">
        <v>0.25953876543209875</v>
      </c>
      <c r="AD15">
        <v>0.25978021978021998</v>
      </c>
      <c r="AE15">
        <v>0.26006335133145192</v>
      </c>
      <c r="AF15">
        <v>0.26029713692330569</v>
      </c>
      <c r="AG15">
        <v>0.2605268146956598</v>
      </c>
      <c r="AH15">
        <v>0.2606738585746099</v>
      </c>
      <c r="AI15">
        <v>0.26074893318208842</v>
      </c>
      <c r="AJ15">
        <v>0.26071241247279175</v>
      </c>
      <c r="AK15">
        <v>0.26065298840321177</v>
      </c>
      <c r="AL15">
        <v>0.26054365610590507</v>
      </c>
      <c r="AM15">
        <v>0.26044642857142847</v>
      </c>
      <c r="AN15">
        <v>0.26035988810794258</v>
      </c>
      <c r="AO15">
        <v>0.26030326986091012</v>
      </c>
      <c r="AP15">
        <v>0.26027447474295956</v>
      </c>
      <c r="AQ15">
        <v>0.26028240760940718</v>
      </c>
      <c r="AR15">
        <v>0.26024544582933884</v>
      </c>
      <c r="AS15">
        <v>0.26014532281235064</v>
      </c>
      <c r="AT15">
        <v>0.26006737776330241</v>
      </c>
      <c r="AU15">
        <v>0.2600043807248103</v>
      </c>
      <c r="AV15">
        <v>0.25992048798550144</v>
      </c>
      <c r="AW15">
        <v>0.25981805171262351</v>
      </c>
      <c r="AX15">
        <v>0.25974306490204874</v>
      </c>
      <c r="AY15">
        <v>0.25966337522441663</v>
      </c>
      <c r="AZ15">
        <v>0.25956299955096551</v>
      </c>
      <c r="BA15">
        <v>0.25946267815302254</v>
      </c>
      <c r="BB15">
        <v>0.25938228176318096</v>
      </c>
      <c r="BC15">
        <v>0.25934055585720156</v>
      </c>
      <c r="BD15">
        <v>0.25923235201012995</v>
      </c>
      <c r="BE15">
        <v>0.2591051468783237</v>
      </c>
      <c r="BF15">
        <v>0.25900004824081763</v>
      </c>
      <c r="BG15">
        <v>0.25887205626679305</v>
      </c>
      <c r="BH15">
        <v>0.25871221892433638</v>
      </c>
      <c r="BI15">
        <v>0.25855015206859094</v>
      </c>
      <c r="BJ15">
        <v>0.25841279506841058</v>
      </c>
      <c r="BK15">
        <v>0.25831723086938457</v>
      </c>
      <c r="BL15">
        <v>0.2582700065535567</v>
      </c>
      <c r="BM15">
        <v>0.25820062803802629</v>
      </c>
      <c r="BN15">
        <v>0.25816065578400299</v>
      </c>
      <c r="BO15">
        <v>0.2581265127277782</v>
      </c>
      <c r="BP15">
        <v>0.25810513547962605</v>
      </c>
      <c r="BQ15">
        <v>0.25812689943945388</v>
      </c>
      <c r="BR15">
        <v>0.25810148323702481</v>
      </c>
      <c r="BS15">
        <v>0.25812782241125792</v>
      </c>
      <c r="BT15">
        <v>0.25810984529743008</v>
      </c>
      <c r="BU15">
        <v>0.25809903847381677</v>
      </c>
      <c r="BV15">
        <v>0.25809177374653536</v>
      </c>
      <c r="BW15">
        <v>0.25808766128831784</v>
      </c>
      <c r="BX15">
        <v>0.25808277410410896</v>
      </c>
      <c r="BY15">
        <v>0.25811419921283663</v>
      </c>
      <c r="BZ15">
        <v>0.25816381309930891</v>
      </c>
      <c r="CA15">
        <v>0.25822042502951559</v>
      </c>
      <c r="CB15">
        <v>0.25833030165226628</v>
      </c>
      <c r="CC15">
        <v>0.25843338593197485</v>
      </c>
      <c r="CD15">
        <v>0.25854085116067371</v>
      </c>
      <c r="CE15">
        <v>0.25867784299174706</v>
      </c>
      <c r="CF15">
        <v>0.25879009944996934</v>
      </c>
      <c r="CG15">
        <v>0.25893916596193345</v>
      </c>
      <c r="CH15">
        <v>0.25906368749049996</v>
      </c>
      <c r="CI15">
        <v>0.25919514813224603</v>
      </c>
      <c r="CJ15">
        <v>0.25932472164138742</v>
      </c>
      <c r="CK15">
        <v>0.25946186952186051</v>
      </c>
      <c r="CL15">
        <v>0.25963900078906971</v>
      </c>
      <c r="CM15">
        <v>0.25990982478483288</v>
      </c>
      <c r="CN15">
        <v>0.26019590509576762</v>
      </c>
      <c r="CO15">
        <v>0.26050244814654666</v>
      </c>
      <c r="CP15">
        <v>0.26080126355586442</v>
      </c>
      <c r="CQ15">
        <v>0.26108565717436694</v>
      </c>
      <c r="CR15">
        <v>0.26137722829212195</v>
      </c>
      <c r="CS15">
        <v>0.26165487963722295</v>
      </c>
      <c r="CT15">
        <v>0.26196493389882258</v>
      </c>
      <c r="CU15">
        <v>0.26226893975219867</v>
      </c>
      <c r="CV15">
        <v>0.26253359994755082</v>
      </c>
      <c r="CW15">
        <v>0.26275291946090823</v>
      </c>
      <c r="CX15">
        <v>0.26290918695452431</v>
      </c>
    </row>
    <row r="16" spans="1:102" x14ac:dyDescent="0.25">
      <c r="A16" t="s">
        <v>16</v>
      </c>
      <c r="B16" s="2">
        <v>378361</v>
      </c>
      <c r="C16">
        <v>0.35573956442831212</v>
      </c>
      <c r="D16">
        <v>0.35589423513390867</v>
      </c>
      <c r="E16">
        <v>0.35576445655464761</v>
      </c>
      <c r="F16">
        <v>0.3542764652430716</v>
      </c>
      <c r="G16">
        <v>0.34955818181818177</v>
      </c>
      <c r="H16">
        <v>0.34731772017583706</v>
      </c>
      <c r="I16">
        <v>0.34593916547510722</v>
      </c>
      <c r="J16">
        <v>0.34494367319071401</v>
      </c>
      <c r="K16">
        <v>0.34420562639141805</v>
      </c>
      <c r="L16">
        <v>0.34375899772209551</v>
      </c>
      <c r="M16">
        <v>0.34286483798790079</v>
      </c>
      <c r="N16">
        <v>0.3414565283477729</v>
      </c>
      <c r="O16">
        <v>0.34010703256597385</v>
      </c>
      <c r="P16">
        <v>0.33915270261459179</v>
      </c>
      <c r="Q16">
        <v>0.33834550989345452</v>
      </c>
      <c r="R16">
        <v>0.3376596048423931</v>
      </c>
      <c r="S16">
        <v>0.33707979352618489</v>
      </c>
      <c r="T16">
        <v>0.33674135040390146</v>
      </c>
      <c r="U16">
        <v>0.33602422112004587</v>
      </c>
      <c r="V16">
        <v>0.3350386727688785</v>
      </c>
      <c r="W16">
        <v>0.33445229373800789</v>
      </c>
      <c r="X16">
        <v>0.33393266147503448</v>
      </c>
      <c r="Y16">
        <v>0.33347009126051103</v>
      </c>
      <c r="Z16">
        <v>0.33293577105303301</v>
      </c>
      <c r="AA16">
        <v>0.33259522935779728</v>
      </c>
      <c r="AB16">
        <v>0.33231969499064412</v>
      </c>
      <c r="AC16">
        <v>0.3321188314117598</v>
      </c>
      <c r="AD16">
        <v>0.33187774788371976</v>
      </c>
      <c r="AE16">
        <v>0.3316636029411768</v>
      </c>
      <c r="AF16">
        <v>0.33147448275862035</v>
      </c>
      <c r="AG16">
        <v>0.33164391488856598</v>
      </c>
      <c r="AH16">
        <v>0.33190476875287639</v>
      </c>
      <c r="AI16">
        <v>0.33223938277805687</v>
      </c>
      <c r="AJ16">
        <v>0.33286788414121987</v>
      </c>
      <c r="AK16">
        <v>0.33344976958525369</v>
      </c>
      <c r="AL16">
        <v>0.33400837559551266</v>
      </c>
      <c r="AM16">
        <v>0.33454672384561635</v>
      </c>
      <c r="AN16">
        <v>0.33520292424647186</v>
      </c>
      <c r="AO16">
        <v>0.33585150460496743</v>
      </c>
      <c r="AP16">
        <v>0.33634919168591243</v>
      </c>
      <c r="AQ16">
        <v>0.33666854515125566</v>
      </c>
      <c r="AR16">
        <v>0.33714737027497071</v>
      </c>
      <c r="AS16">
        <v>0.33761159993976353</v>
      </c>
      <c r="AT16">
        <v>0.33806297589499823</v>
      </c>
      <c r="AU16">
        <v>0.33838919753086433</v>
      </c>
      <c r="AV16">
        <v>0.33871548824939107</v>
      </c>
      <c r="AW16">
        <v>0.33879715260386895</v>
      </c>
      <c r="AX16">
        <v>0.33882775073404447</v>
      </c>
      <c r="AY16">
        <v>0.33889922759456287</v>
      </c>
      <c r="AZ16">
        <v>0.33898570765661212</v>
      </c>
      <c r="BA16">
        <v>0.33905419920986007</v>
      </c>
      <c r="BB16">
        <v>0.33915279216835209</v>
      </c>
      <c r="BC16">
        <v>0.33930849758013687</v>
      </c>
      <c r="BD16">
        <v>0.33951564302563864</v>
      </c>
      <c r="BE16">
        <v>0.33980465116279102</v>
      </c>
      <c r="BF16">
        <v>0.3399963438143988</v>
      </c>
      <c r="BG16">
        <v>0.34016335064850245</v>
      </c>
      <c r="BH16">
        <v>0.34033495013089676</v>
      </c>
      <c r="BI16">
        <v>0.34057165874231909</v>
      </c>
      <c r="BJ16">
        <v>0.34093869463869492</v>
      </c>
      <c r="BK16">
        <v>0.34130948739907008</v>
      </c>
      <c r="BL16">
        <v>0.34163141812051212</v>
      </c>
      <c r="BM16">
        <v>0.34205504423991812</v>
      </c>
      <c r="BN16">
        <v>0.34246394792153212</v>
      </c>
      <c r="BO16">
        <v>0.3428663551401866</v>
      </c>
      <c r="BP16">
        <v>0.34322587728618581</v>
      </c>
      <c r="BQ16">
        <v>0.34366760677435998</v>
      </c>
      <c r="BR16">
        <v>0.34431246387183811</v>
      </c>
      <c r="BS16">
        <v>0.34499565760191037</v>
      </c>
      <c r="BT16">
        <v>0.34565386416861821</v>
      </c>
      <c r="BU16">
        <v>0.34629869187005802</v>
      </c>
      <c r="BV16">
        <v>0.34693096577590188</v>
      </c>
      <c r="BW16">
        <v>0.34767405998612166</v>
      </c>
      <c r="BX16">
        <v>0.34833544713178705</v>
      </c>
      <c r="BY16">
        <v>0.34902234741783983</v>
      </c>
      <c r="BZ16">
        <v>0.34976088353810764</v>
      </c>
      <c r="CA16">
        <v>0.35044929694365767</v>
      </c>
      <c r="CB16">
        <v>0.35112491410798857</v>
      </c>
      <c r="CC16">
        <v>0.35178810864879695</v>
      </c>
      <c r="CD16">
        <v>0.35246176470588253</v>
      </c>
      <c r="CE16">
        <v>0.3531509381321058</v>
      </c>
      <c r="CF16">
        <v>0.35381087508472786</v>
      </c>
      <c r="CG16">
        <v>0.35445925076365792</v>
      </c>
      <c r="CH16">
        <v>0.3550995150535462</v>
      </c>
      <c r="CI16">
        <v>0.35572924528301886</v>
      </c>
      <c r="CJ16">
        <v>0.35634881525950146</v>
      </c>
      <c r="CK16">
        <v>0.35695434860473474</v>
      </c>
      <c r="CL16">
        <v>0.35755840168334285</v>
      </c>
      <c r="CM16">
        <v>0.35815323591257708</v>
      </c>
      <c r="CN16">
        <v>0.35873916469661177</v>
      </c>
      <c r="CO16">
        <v>0.35931648767505037</v>
      </c>
      <c r="CP16">
        <v>0.35988549147101895</v>
      </c>
      <c r="CQ16">
        <v>0.36044645039100787</v>
      </c>
      <c r="CR16">
        <v>0.36099962708003691</v>
      </c>
      <c r="CS16">
        <v>0.36154527313544588</v>
      </c>
      <c r="CT16">
        <v>0.36208362968231472</v>
      </c>
      <c r="CU16">
        <v>0.36261492791330091</v>
      </c>
      <c r="CV16">
        <v>0.36313938959542097</v>
      </c>
      <c r="CW16">
        <v>0.36365722754611701</v>
      </c>
      <c r="CX16">
        <v>0.36416864608076005</v>
      </c>
    </row>
    <row r="17" spans="1:102" x14ac:dyDescent="0.25">
      <c r="A17" t="s">
        <v>17</v>
      </c>
      <c r="B17" s="2">
        <v>384884</v>
      </c>
      <c r="C17">
        <v>0.28920411985018729</v>
      </c>
      <c r="D17">
        <v>0.28972599531615922</v>
      </c>
      <c r="E17">
        <v>0.28989846922836576</v>
      </c>
      <c r="F17">
        <v>0.28849859353023899</v>
      </c>
      <c r="G17">
        <v>0.28899061913696034</v>
      </c>
      <c r="H17">
        <v>0.28986469576098878</v>
      </c>
      <c r="I17">
        <v>0.28983232729711572</v>
      </c>
      <c r="J17">
        <v>0.28982151244715865</v>
      </c>
      <c r="K17">
        <v>0.28992220133667518</v>
      </c>
      <c r="L17">
        <v>0.29008368594264178</v>
      </c>
      <c r="M17">
        <v>0.29050500299324367</v>
      </c>
      <c r="N17">
        <v>0.29098352941176492</v>
      </c>
      <c r="O17">
        <v>0.29074424163407214</v>
      </c>
      <c r="P17">
        <v>0.29029607698001503</v>
      </c>
      <c r="Q17">
        <v>0.28994407791391807</v>
      </c>
      <c r="R17">
        <v>0.28948461810466819</v>
      </c>
      <c r="S17">
        <v>0.28907186459489453</v>
      </c>
      <c r="T17">
        <v>0.28866079387551774</v>
      </c>
      <c r="U17">
        <v>0.28811838377814247</v>
      </c>
      <c r="V17">
        <v>0.28768233349078892</v>
      </c>
      <c r="W17">
        <v>0.28724322621298026</v>
      </c>
      <c r="X17">
        <v>0.28659273586933204</v>
      </c>
      <c r="Y17">
        <v>0.28597301633005651</v>
      </c>
      <c r="Z17">
        <v>0.28542968133775065</v>
      </c>
      <c r="AA17">
        <v>0.28463863636363679</v>
      </c>
      <c r="AB17">
        <v>0.28362460372408266</v>
      </c>
      <c r="AC17">
        <v>0.28275653852905047</v>
      </c>
      <c r="AD17">
        <v>0.28252455462981768</v>
      </c>
      <c r="AE17">
        <v>0.28222649348949813</v>
      </c>
      <c r="AF17">
        <v>0.28185413700363848</v>
      </c>
      <c r="AG17">
        <v>0.28154765187023284</v>
      </c>
      <c r="AH17">
        <v>0.28128948931116382</v>
      </c>
      <c r="AI17">
        <v>0.2807322272151172</v>
      </c>
      <c r="AJ17">
        <v>0.28039215686274521</v>
      </c>
      <c r="AK17">
        <v>0.27970748946581536</v>
      </c>
      <c r="AL17">
        <v>0.27881524670791658</v>
      </c>
      <c r="AM17">
        <v>0.27798146718146727</v>
      </c>
      <c r="AN17">
        <v>0.27719177051728938</v>
      </c>
      <c r="AO17">
        <v>0.27663599032045166</v>
      </c>
      <c r="AP17">
        <v>0.2761465188364326</v>
      </c>
      <c r="AQ17">
        <v>0.27580222491156242</v>
      </c>
      <c r="AR17">
        <v>0.27551858165700682</v>
      </c>
      <c r="AS17">
        <v>0.27546345038981818</v>
      </c>
      <c r="AT17">
        <v>0.27538602701646231</v>
      </c>
      <c r="AU17">
        <v>0.27532069258551134</v>
      </c>
      <c r="AV17">
        <v>0.27552024203106495</v>
      </c>
      <c r="AW17">
        <v>0.2755811870100785</v>
      </c>
      <c r="AX17">
        <v>0.27584968884633815</v>
      </c>
      <c r="AY17">
        <v>0.27609674329501899</v>
      </c>
      <c r="AZ17">
        <v>0.27629439386679405</v>
      </c>
      <c r="BA17">
        <v>0.27649436955990492</v>
      </c>
      <c r="BB17">
        <v>0.27680446412101112</v>
      </c>
      <c r="BC17">
        <v>0.27692617607648601</v>
      </c>
      <c r="BD17">
        <v>0.27721279849220321</v>
      </c>
      <c r="BE17">
        <v>0.27743978691817334</v>
      </c>
      <c r="BF17">
        <v>0.27773520628818527</v>
      </c>
      <c r="BG17">
        <v>0.27803550944669364</v>
      </c>
      <c r="BH17">
        <v>0.27830306347547684</v>
      </c>
      <c r="BI17">
        <v>0.2785660919071466</v>
      </c>
      <c r="BJ17">
        <v>0.27882948162413751</v>
      </c>
      <c r="BK17">
        <v>0.27911067942765089</v>
      </c>
      <c r="BL17">
        <v>0.27930268169451949</v>
      </c>
      <c r="BM17">
        <v>0.27946694524804394</v>
      </c>
      <c r="BN17">
        <v>0.27963210021707674</v>
      </c>
      <c r="BO17">
        <v>0.27979803979803985</v>
      </c>
      <c r="BP17">
        <v>0.27997717396075666</v>
      </c>
      <c r="BQ17">
        <v>0.28019251568245723</v>
      </c>
      <c r="BR17">
        <v>0.28037386631791411</v>
      </c>
      <c r="BS17">
        <v>0.28043996860370546</v>
      </c>
      <c r="BT17">
        <v>0.28045110235676268</v>
      </c>
      <c r="BU17">
        <v>0.28037338259956601</v>
      </c>
      <c r="BV17">
        <v>0.28030642991659993</v>
      </c>
      <c r="BW17">
        <v>0.28025479186577557</v>
      </c>
      <c r="BX17">
        <v>0.28028572925810025</v>
      </c>
      <c r="BY17">
        <v>0.28032331070158389</v>
      </c>
      <c r="BZ17">
        <v>0.28039454531525299</v>
      </c>
      <c r="CA17">
        <v>0.28036275375110253</v>
      </c>
      <c r="CB17">
        <v>0.2803466955579631</v>
      </c>
      <c r="CC17">
        <v>0.28032808059932829</v>
      </c>
      <c r="CD17">
        <v>0.28031070734078739</v>
      </c>
      <c r="CE17">
        <v>0.28037817649036884</v>
      </c>
      <c r="CF17">
        <v>0.28032496587739625</v>
      </c>
      <c r="CG17">
        <v>0.280266010487911</v>
      </c>
      <c r="CH17">
        <v>0.28028894996868697</v>
      </c>
      <c r="CI17">
        <v>0.2803167067996794</v>
      </c>
      <c r="CJ17">
        <v>0.28034475525268493</v>
      </c>
      <c r="CK17">
        <v>0.28036837678721604</v>
      </c>
      <c r="CL17">
        <v>0.28035815697235916</v>
      </c>
      <c r="CM17">
        <v>0.28026795119382009</v>
      </c>
      <c r="CN17">
        <v>0.28021701134451499</v>
      </c>
      <c r="CO17">
        <v>0.28014802401899186</v>
      </c>
      <c r="CP17">
        <v>0.2800893483576064</v>
      </c>
      <c r="CQ17">
        <v>0.28002861772194526</v>
      </c>
      <c r="CR17">
        <v>0.27995589506462126</v>
      </c>
      <c r="CS17">
        <v>0.27988257126656002</v>
      </c>
      <c r="CT17">
        <v>0.2796808141433938</v>
      </c>
      <c r="CU17">
        <v>0.27941691934505786</v>
      </c>
      <c r="CV17">
        <v>0.27921970553792935</v>
      </c>
      <c r="CW17">
        <v>0.27901249987609156</v>
      </c>
      <c r="CX17">
        <v>0.27881207658321094</v>
      </c>
    </row>
    <row r="18" spans="1:102" x14ac:dyDescent="0.25">
      <c r="A18" t="s">
        <v>18</v>
      </c>
      <c r="B18" s="2">
        <v>391490</v>
      </c>
      <c r="C18">
        <v>1.4104549854791891E-2</v>
      </c>
      <c r="D18">
        <v>1.3782082324455167E-2</v>
      </c>
      <c r="E18">
        <v>1.5448966408268906E-2</v>
      </c>
      <c r="F18">
        <v>1.4348036839553961E-2</v>
      </c>
      <c r="G18">
        <v>1.3483996120271537E-2</v>
      </c>
      <c r="H18">
        <v>1.2909590813520872E-2</v>
      </c>
      <c r="I18">
        <v>1.2558945908460547E-2</v>
      </c>
      <c r="J18">
        <v>1.2214060223409399E-2</v>
      </c>
      <c r="K18">
        <v>1.1863189720332604E-2</v>
      </c>
      <c r="L18">
        <v>1.1578998541565477E-2</v>
      </c>
      <c r="M18">
        <v>1.1347276264591465E-2</v>
      </c>
      <c r="N18">
        <v>1.1142335766423249E-2</v>
      </c>
      <c r="O18">
        <v>1.1050857613661983E-2</v>
      </c>
      <c r="P18">
        <v>1.0815879201168952E-2</v>
      </c>
      <c r="Q18">
        <v>1.0490903183885647E-2</v>
      </c>
      <c r="R18">
        <v>1.0311128717698705E-2</v>
      </c>
      <c r="S18">
        <v>1.0121664275466354E-2</v>
      </c>
      <c r="T18">
        <v>1.006615693292125E-2</v>
      </c>
      <c r="U18">
        <v>9.9645353618421032E-3</v>
      </c>
      <c r="V18">
        <v>9.7987298485588716E-3</v>
      </c>
      <c r="W18">
        <v>9.8056602895312817E-3</v>
      </c>
      <c r="X18">
        <v>9.7028228495222198E-3</v>
      </c>
      <c r="Y18">
        <v>9.5209733685016739E-3</v>
      </c>
      <c r="Z18">
        <v>9.7615842714962892E-3</v>
      </c>
      <c r="AA18">
        <v>9.7719882468168505E-3</v>
      </c>
      <c r="AB18">
        <v>9.8303998793955478E-3</v>
      </c>
      <c r="AC18">
        <v>9.9115831517791499E-3</v>
      </c>
      <c r="AD18">
        <v>9.8542703005674998E-3</v>
      </c>
      <c r="AE18">
        <v>9.7000101519407345E-3</v>
      </c>
      <c r="AF18">
        <v>9.5463917525772362E-3</v>
      </c>
      <c r="AG18">
        <v>9.4034793079408978E-3</v>
      </c>
      <c r="AH18">
        <v>9.270116707616724E-3</v>
      </c>
      <c r="AI18">
        <v>9.1543756145525366E-3</v>
      </c>
      <c r="AJ18">
        <v>9.0256358322965066E-3</v>
      </c>
      <c r="AK18">
        <v>8.8778121484814083E-3</v>
      </c>
      <c r="AL18">
        <v>8.7013786312161012E-3</v>
      </c>
      <c r="AM18">
        <v>8.5823458926908153E-3</v>
      </c>
      <c r="AN18">
        <v>8.4682628206791555E-3</v>
      </c>
      <c r="AO18">
        <v>8.2854144540535045E-3</v>
      </c>
      <c r="AP18">
        <v>8.1092747903304518E-3</v>
      </c>
      <c r="AQ18">
        <v>7.9374232537980961E-3</v>
      </c>
      <c r="AR18">
        <v>7.7830687830687207E-3</v>
      </c>
      <c r="AS18">
        <v>7.6190366761651101E-3</v>
      </c>
      <c r="AT18">
        <v>7.5046061205231059E-3</v>
      </c>
      <c r="AU18">
        <v>7.355863281679244E-3</v>
      </c>
      <c r="AV18">
        <v>7.1831637372802301E-3</v>
      </c>
      <c r="AW18">
        <v>7.0148514851484352E-3</v>
      </c>
      <c r="AX18">
        <v>6.8639590556380491E-3</v>
      </c>
      <c r="AY18">
        <v>6.823891102526132E-3</v>
      </c>
      <c r="AZ18">
        <v>6.7119484382746298E-3</v>
      </c>
      <c r="BA18">
        <v>6.5459656084655756E-3</v>
      </c>
      <c r="BB18">
        <v>6.3840427562512399E-3</v>
      </c>
      <c r="BC18">
        <v>6.2269771973543333E-3</v>
      </c>
      <c r="BD18">
        <v>6.0808448786590355E-3</v>
      </c>
      <c r="BE18">
        <v>5.9334899692752409E-3</v>
      </c>
      <c r="BF18">
        <v>5.7712935994884643E-3</v>
      </c>
      <c r="BG18">
        <v>5.6200576067033025E-3</v>
      </c>
      <c r="BH18">
        <v>5.4937265065824721E-3</v>
      </c>
      <c r="BI18">
        <v>5.3744344655276407E-3</v>
      </c>
      <c r="BJ18">
        <v>5.2474671981397993E-3</v>
      </c>
      <c r="BK18">
        <v>5.1245443995882106E-3</v>
      </c>
      <c r="BL18">
        <v>5.003459094199956E-3</v>
      </c>
      <c r="BM18">
        <v>4.8837246142635149E-3</v>
      </c>
      <c r="BN18">
        <v>4.7646499001497925E-3</v>
      </c>
      <c r="BO18">
        <v>4.6485053408130937E-3</v>
      </c>
      <c r="BP18">
        <v>4.5346266260808572E-3</v>
      </c>
      <c r="BQ18">
        <v>4.4312686567162746E-3</v>
      </c>
      <c r="BR18">
        <v>4.3428331812965784E-3</v>
      </c>
      <c r="BS18">
        <v>4.2279235757496448E-3</v>
      </c>
      <c r="BT18">
        <v>4.1138851133844028E-3</v>
      </c>
      <c r="BU18">
        <v>3.9989133195969789E-3</v>
      </c>
      <c r="BV18">
        <v>3.8841548315232976E-3</v>
      </c>
      <c r="BW18">
        <v>3.7690468666272507E-3</v>
      </c>
      <c r="BX18">
        <v>3.6548866980376546E-3</v>
      </c>
      <c r="BY18">
        <v>3.5508032128513506E-3</v>
      </c>
      <c r="BZ18">
        <v>3.4757725554467747E-3</v>
      </c>
      <c r="CA18">
        <v>3.3744697513542294E-3</v>
      </c>
      <c r="CB18">
        <v>3.2729370512176092E-3</v>
      </c>
      <c r="CC18">
        <v>3.1667218500878386E-3</v>
      </c>
      <c r="CD18">
        <v>3.0597005535984169E-3</v>
      </c>
      <c r="CE18">
        <v>2.9527059788892434E-3</v>
      </c>
      <c r="CF18">
        <v>2.845733243226655E-3</v>
      </c>
      <c r="CG18">
        <v>2.7399922269724618E-3</v>
      </c>
      <c r="CH18">
        <v>2.6341762120884252E-3</v>
      </c>
      <c r="CI18">
        <v>2.5284026829702228E-3</v>
      </c>
      <c r="CJ18">
        <v>2.4210229740676405E-3</v>
      </c>
      <c r="CK18">
        <v>2.3141762452107023E-3</v>
      </c>
      <c r="CL18">
        <v>2.2157655381506102E-3</v>
      </c>
      <c r="CM18">
        <v>2.1069403892253345E-3</v>
      </c>
      <c r="CN18">
        <v>2.0028662957343084E-3</v>
      </c>
      <c r="CO18">
        <v>1.9059483027094658E-3</v>
      </c>
      <c r="CP18">
        <v>1.8129884424876715E-3</v>
      </c>
      <c r="CQ18">
        <v>1.7208114085259219E-3</v>
      </c>
      <c r="CR18">
        <v>1.6176898771716438E-3</v>
      </c>
      <c r="CS18">
        <v>1.5332550443044801E-3</v>
      </c>
      <c r="CT18">
        <v>1.448714696431536E-3</v>
      </c>
      <c r="CU18">
        <v>1.3721283165000762E-3</v>
      </c>
      <c r="CV18">
        <v>1.2885956820514531E-3</v>
      </c>
      <c r="CW18">
        <v>1.2045249240371938E-3</v>
      </c>
      <c r="CX18">
        <v>1.1199796644637543E-3</v>
      </c>
    </row>
    <row r="19" spans="1:102" x14ac:dyDescent="0.25">
      <c r="A19" t="s">
        <v>19</v>
      </c>
      <c r="B19" s="2">
        <v>416226</v>
      </c>
      <c r="C19">
        <v>2.1607899067471199</v>
      </c>
      <c r="D19">
        <v>2.1613913282107555</v>
      </c>
      <c r="E19">
        <v>2.1580431997071199</v>
      </c>
      <c r="F19">
        <v>2.1566538461538496</v>
      </c>
      <c r="G19">
        <v>2.1497778999450223</v>
      </c>
      <c r="H19">
        <v>2.14642189218922</v>
      </c>
      <c r="I19">
        <v>2.1413578111486742</v>
      </c>
      <c r="J19">
        <v>2.1379157488986782</v>
      </c>
      <c r="K19">
        <v>2.1355494337312506</v>
      </c>
      <c r="L19">
        <v>2.1346328555678058</v>
      </c>
      <c r="M19">
        <v>2.1330145915860226</v>
      </c>
      <c r="N19">
        <v>2.1345750551876392</v>
      </c>
      <c r="O19">
        <v>2.1367973495306423</v>
      </c>
      <c r="P19">
        <v>2.1386432517758456</v>
      </c>
      <c r="Q19">
        <v>2.1403983784779768</v>
      </c>
      <c r="R19">
        <v>2.1419859651548707</v>
      </c>
      <c r="S19">
        <v>2.1427513916468635</v>
      </c>
      <c r="T19">
        <v>2.1442629506583</v>
      </c>
      <c r="U19">
        <v>2.1449893570491287</v>
      </c>
      <c r="V19">
        <v>2.145154933481153</v>
      </c>
      <c r="W19">
        <v>2.1457729181522849</v>
      </c>
      <c r="X19">
        <v>2.1463944102512347</v>
      </c>
      <c r="Y19">
        <v>2.1470687782150009</v>
      </c>
      <c r="Z19">
        <v>2.148278472222223</v>
      </c>
      <c r="AA19">
        <v>2.149620455808785</v>
      </c>
      <c r="AB19">
        <v>2.1512370582698739</v>
      </c>
      <c r="AC19">
        <v>2.1510387683175614</v>
      </c>
      <c r="AD19">
        <v>2.1517900890868544</v>
      </c>
      <c r="AE19">
        <v>2.152573047737961</v>
      </c>
      <c r="AF19">
        <v>2.1535763656633184</v>
      </c>
      <c r="AG19">
        <v>2.1544429052048288</v>
      </c>
      <c r="AH19">
        <v>2.1555414690290142</v>
      </c>
      <c r="AI19">
        <v>2.1567005058964828</v>
      </c>
      <c r="AJ19">
        <v>2.1576160039434771</v>
      </c>
      <c r="AK19">
        <v>2.1581632196757972</v>
      </c>
      <c r="AL19">
        <v>2.1584394419587389</v>
      </c>
      <c r="AM19">
        <v>2.1587973199836696</v>
      </c>
      <c r="AN19">
        <v>2.1591445158248392</v>
      </c>
      <c r="AO19">
        <v>2.1594304388422056</v>
      </c>
      <c r="AP19">
        <v>2.1591399943946223</v>
      </c>
      <c r="AQ19">
        <v>2.1594455767889187</v>
      </c>
      <c r="AR19">
        <v>2.1597338464005129</v>
      </c>
      <c r="AS19">
        <v>2.1600356475980278</v>
      </c>
      <c r="AT19">
        <v>2.1603508682328889</v>
      </c>
      <c r="AU19">
        <v>2.1609373555680493</v>
      </c>
      <c r="AV19">
        <v>2.1614877488140043</v>
      </c>
      <c r="AW19">
        <v>2.1613225733066748</v>
      </c>
      <c r="AX19">
        <v>2.1614883633633601</v>
      </c>
      <c r="AY19">
        <v>2.1616105777522265</v>
      </c>
      <c r="AZ19">
        <v>2.161776099210817</v>
      </c>
      <c r="BA19">
        <v>2.1620023666544999</v>
      </c>
      <c r="BB19">
        <v>2.162195802222608</v>
      </c>
      <c r="BC19">
        <v>2.1624969370252445</v>
      </c>
      <c r="BD19">
        <v>2.1629053149194428</v>
      </c>
      <c r="BE19">
        <v>2.1633249396166363</v>
      </c>
      <c r="BF19">
        <v>2.1637039431157121</v>
      </c>
      <c r="BG19">
        <v>2.164109552318827</v>
      </c>
      <c r="BH19">
        <v>2.1645330378412111</v>
      </c>
      <c r="BI19">
        <v>2.1649829548182651</v>
      </c>
      <c r="BJ19">
        <v>2.1653256802721095</v>
      </c>
      <c r="BK19">
        <v>2.1656667565531924</v>
      </c>
      <c r="BL19">
        <v>2.165952363516531</v>
      </c>
      <c r="BM19">
        <v>2.1662016531011394</v>
      </c>
      <c r="BN19">
        <v>2.1664968927556782</v>
      </c>
      <c r="BO19">
        <v>2.1668387632833355</v>
      </c>
      <c r="BP19">
        <v>2.1672692798290094</v>
      </c>
      <c r="BQ19">
        <v>2.1678108036935444</v>
      </c>
      <c r="BR19">
        <v>2.1683706284336046</v>
      </c>
      <c r="BS19">
        <v>2.1685508072174731</v>
      </c>
      <c r="BT19">
        <v>2.1687498778302645</v>
      </c>
      <c r="BU19">
        <v>2.1690054875746227</v>
      </c>
      <c r="BV19">
        <v>2.1692560090055819</v>
      </c>
      <c r="BW19">
        <v>2.169337756115878</v>
      </c>
      <c r="BX19">
        <v>2.1690958301158303</v>
      </c>
      <c r="BY19">
        <v>2.1690226796264511</v>
      </c>
      <c r="BZ19">
        <v>2.168742020956278</v>
      </c>
      <c r="CA19">
        <v>2.1681199681829311</v>
      </c>
      <c r="CB19">
        <v>2.1675174758422169</v>
      </c>
      <c r="CC19">
        <v>2.1669626056363569</v>
      </c>
      <c r="CD19">
        <v>2.1665576261467896</v>
      </c>
      <c r="CE19">
        <v>2.1665199776177011</v>
      </c>
      <c r="CF19">
        <v>2.1665937666265305</v>
      </c>
      <c r="CG19">
        <v>2.1666376476612941</v>
      </c>
      <c r="CH19">
        <v>2.1667322796934916</v>
      </c>
      <c r="CI19">
        <v>2.1668541081757602</v>
      </c>
      <c r="CJ19">
        <v>2.1670580324885611</v>
      </c>
      <c r="CK19">
        <v>2.1673144343199713</v>
      </c>
      <c r="CL19">
        <v>2.1673748428990325</v>
      </c>
      <c r="CM19">
        <v>2.1676689440792636</v>
      </c>
      <c r="CN19">
        <v>2.1676981930026864</v>
      </c>
      <c r="CO19">
        <v>2.1677418311636427</v>
      </c>
      <c r="CP19">
        <v>2.1677994151019209</v>
      </c>
      <c r="CQ19">
        <v>2.1678799624805096</v>
      </c>
      <c r="CR19">
        <v>2.1680047349649456</v>
      </c>
      <c r="CS19">
        <v>2.1680561931143645</v>
      </c>
      <c r="CT19">
        <v>2.1681152946566327</v>
      </c>
      <c r="CU19">
        <v>2.1682349464836821</v>
      </c>
      <c r="CV19">
        <v>2.1683901671908625</v>
      </c>
      <c r="CW19">
        <v>2.168567823159131</v>
      </c>
      <c r="CX19">
        <v>2.1687680394431568</v>
      </c>
    </row>
    <row r="20" spans="1:102" x14ac:dyDescent="0.25">
      <c r="A20" t="s">
        <v>20</v>
      </c>
      <c r="B20" s="2">
        <v>421595</v>
      </c>
      <c r="C20">
        <v>0.57045197740112996</v>
      </c>
      <c r="D20">
        <v>0.57085358959864252</v>
      </c>
      <c r="E20">
        <v>0.56876131221719373</v>
      </c>
      <c r="F20">
        <v>0.57247453310695984</v>
      </c>
      <c r="G20">
        <v>0.5768142695356715</v>
      </c>
      <c r="H20">
        <v>0.57982341831916706</v>
      </c>
      <c r="I20">
        <v>0.5765306122448981</v>
      </c>
      <c r="J20">
        <v>0.57363230289279543</v>
      </c>
      <c r="K20">
        <v>0.57149073023079799</v>
      </c>
      <c r="L20">
        <v>0.57024701873935268</v>
      </c>
      <c r="M20">
        <v>0.56714927685950467</v>
      </c>
      <c r="N20">
        <v>0.56876776577600818</v>
      </c>
      <c r="O20">
        <v>0.57056007701058942</v>
      </c>
      <c r="P20">
        <v>0.57165379299130081</v>
      </c>
      <c r="Q20">
        <v>0.57264616552771352</v>
      </c>
      <c r="R20">
        <v>0.57356730769230768</v>
      </c>
      <c r="S20">
        <v>0.57366523576363182</v>
      </c>
      <c r="T20">
        <v>0.5743864486277499</v>
      </c>
      <c r="U20">
        <v>0.57487593126652359</v>
      </c>
      <c r="V20">
        <v>0.57552598515134257</v>
      </c>
      <c r="W20">
        <v>0.57603836734693892</v>
      </c>
      <c r="X20">
        <v>0.5763371277093402</v>
      </c>
      <c r="Y20">
        <v>0.57676101880409991</v>
      </c>
      <c r="Z20">
        <v>0.57751788780767066</v>
      </c>
      <c r="AA20">
        <v>0.57810309278350458</v>
      </c>
      <c r="AB20">
        <v>0.57846087723165085</v>
      </c>
      <c r="AC20">
        <v>0.57891840808698658</v>
      </c>
      <c r="AD20">
        <v>0.57938324727481338</v>
      </c>
      <c r="AE20">
        <v>0.57983946316164481</v>
      </c>
      <c r="AF20">
        <v>0.58029944476354467</v>
      </c>
      <c r="AG20">
        <v>0.58084130515387333</v>
      </c>
      <c r="AH20">
        <v>0.58135242955721622</v>
      </c>
      <c r="AI20">
        <v>0.58165289256198338</v>
      </c>
      <c r="AJ20">
        <v>0.58177384943614707</v>
      </c>
      <c r="AK20">
        <v>0.58193005266622599</v>
      </c>
      <c r="AL20">
        <v>0.58209638168427669</v>
      </c>
      <c r="AM20">
        <v>0.58227407338133963</v>
      </c>
      <c r="AN20">
        <v>0.5824551280104453</v>
      </c>
      <c r="AO20">
        <v>0.5826551489311298</v>
      </c>
      <c r="AP20">
        <v>0.58269078567302035</v>
      </c>
      <c r="AQ20">
        <v>0.58280149443112816</v>
      </c>
      <c r="AR20">
        <v>0.58310832025117643</v>
      </c>
      <c r="AS20">
        <v>0.58342404177433194</v>
      </c>
      <c r="AT20">
        <v>0.58374243301573925</v>
      </c>
      <c r="AU20">
        <v>0.5840024462469422</v>
      </c>
      <c r="AV20">
        <v>0.58422419659735236</v>
      </c>
      <c r="AW20">
        <v>0.58369872142962798</v>
      </c>
      <c r="AX20">
        <v>0.58334832656219682</v>
      </c>
      <c r="AY20">
        <v>0.58309689729550274</v>
      </c>
      <c r="AZ20">
        <v>0.58286879721092322</v>
      </c>
      <c r="BA20">
        <v>0.58266564067487336</v>
      </c>
      <c r="BB20">
        <v>0.58204378663802658</v>
      </c>
      <c r="BC20">
        <v>0.58073209304368789</v>
      </c>
      <c r="BD20">
        <v>0.58011982570806175</v>
      </c>
      <c r="BE20">
        <v>0.57995009535918673</v>
      </c>
      <c r="BF20">
        <v>0.57932986255726815</v>
      </c>
      <c r="BG20">
        <v>0.57875719052590813</v>
      </c>
      <c r="BH20">
        <v>0.57811572760029883</v>
      </c>
      <c r="BI20">
        <v>0.57760038808807201</v>
      </c>
      <c r="BJ20">
        <v>0.57767533606078325</v>
      </c>
      <c r="BK20">
        <v>0.57782465727159471</v>
      </c>
      <c r="BL20">
        <v>0.57787113762056674</v>
      </c>
      <c r="BM20">
        <v>0.57798009367681558</v>
      </c>
      <c r="BN20">
        <v>0.57809634958992451</v>
      </c>
      <c r="BO20">
        <v>0.57822364505365853</v>
      </c>
      <c r="BP20">
        <v>0.57808655469652692</v>
      </c>
      <c r="BQ20">
        <v>0.57818451755308209</v>
      </c>
      <c r="BR20">
        <v>0.57817191116023925</v>
      </c>
      <c r="BS20">
        <v>0.57821667603331428</v>
      </c>
      <c r="BT20">
        <v>0.57827832367515164</v>
      </c>
      <c r="BU20">
        <v>0.57834788732394637</v>
      </c>
      <c r="BV20">
        <v>0.57830750114446561</v>
      </c>
      <c r="BW20">
        <v>0.57852114494086615</v>
      </c>
      <c r="BX20">
        <v>0.57868918122601276</v>
      </c>
      <c r="BY20">
        <v>0.57890251572327178</v>
      </c>
      <c r="BZ20">
        <v>0.57908756404285189</v>
      </c>
      <c r="CA20">
        <v>0.57905365000996645</v>
      </c>
      <c r="CB20">
        <v>0.57902797340482015</v>
      </c>
      <c r="CC20">
        <v>0.57901367567405815</v>
      </c>
      <c r="CD20">
        <v>0.57895468657598959</v>
      </c>
      <c r="CE20">
        <v>0.57898429395865225</v>
      </c>
      <c r="CF20">
        <v>0.57900929977328108</v>
      </c>
      <c r="CG20">
        <v>0.57878939930337325</v>
      </c>
      <c r="CH20">
        <v>0.57859767973579512</v>
      </c>
      <c r="CI20">
        <v>0.57841832391319592</v>
      </c>
      <c r="CJ20">
        <v>0.57825188047754028</v>
      </c>
      <c r="CK20">
        <v>0.57791956753214968</v>
      </c>
      <c r="CL20">
        <v>0.57705936369037925</v>
      </c>
      <c r="CM20">
        <v>0.57627697096821595</v>
      </c>
      <c r="CN20">
        <v>0.5754854253420586</v>
      </c>
      <c r="CO20">
        <v>0.57468099162742103</v>
      </c>
      <c r="CP20">
        <v>0.57394269363233918</v>
      </c>
      <c r="CQ20">
        <v>0.57295410563010363</v>
      </c>
      <c r="CR20">
        <v>0.57201778758928712</v>
      </c>
      <c r="CS20">
        <v>0.57111242306242971</v>
      </c>
      <c r="CT20">
        <v>0.5702388681592051</v>
      </c>
      <c r="CU20">
        <v>0.56935120521253069</v>
      </c>
      <c r="CV20">
        <v>0.56813984410261542</v>
      </c>
      <c r="CW20">
        <v>0.56695839978734908</v>
      </c>
      <c r="CX20">
        <v>0.56580652304009693</v>
      </c>
    </row>
    <row r="21" spans="1:102" x14ac:dyDescent="0.25">
      <c r="A21" t="s">
        <v>21</v>
      </c>
      <c r="B21" s="2">
        <v>421638</v>
      </c>
      <c r="C21">
        <v>0.14766798418972332</v>
      </c>
      <c r="D21">
        <v>0.14775141242937875</v>
      </c>
      <c r="E21">
        <v>0.14783493499152095</v>
      </c>
      <c r="F21">
        <v>0.14829044117647092</v>
      </c>
      <c r="G21">
        <v>0.14852065647990928</v>
      </c>
      <c r="H21">
        <v>0.14845035862589667</v>
      </c>
      <c r="I21">
        <v>0.14840064751112911</v>
      </c>
      <c r="J21">
        <v>0.14830924036281196</v>
      </c>
      <c r="K21">
        <v>0.1482567593117789</v>
      </c>
      <c r="L21">
        <v>0.1482315550510781</v>
      </c>
      <c r="M21">
        <v>0.14823912033452044</v>
      </c>
      <c r="N21">
        <v>0.14819034090909089</v>
      </c>
      <c r="O21">
        <v>0.14840118948703368</v>
      </c>
      <c r="P21">
        <v>0.14867503656752815</v>
      </c>
      <c r="Q21">
        <v>0.14897400872699654</v>
      </c>
      <c r="R21">
        <v>0.14924651195899744</v>
      </c>
      <c r="S21">
        <v>0.14949656443774101</v>
      </c>
      <c r="T21">
        <v>0.14970226783225651</v>
      </c>
      <c r="U21">
        <v>0.14996487224907665</v>
      </c>
      <c r="V21">
        <v>0.15019463470319624</v>
      </c>
      <c r="W21">
        <v>0.15038345435261458</v>
      </c>
      <c r="X21">
        <v>0.15057428571428577</v>
      </c>
      <c r="Y21">
        <v>0.15075620851666818</v>
      </c>
      <c r="Z21">
        <v>0.15092987223493498</v>
      </c>
      <c r="AA21">
        <v>0.15115374928448741</v>
      </c>
      <c r="AB21">
        <v>0.1513714864745796</v>
      </c>
      <c r="AC21">
        <v>0.15163302557571912</v>
      </c>
      <c r="AD21">
        <v>0.15182155144167764</v>
      </c>
      <c r="AE21">
        <v>0.15202860703899354</v>
      </c>
      <c r="AF21">
        <v>0.15222789896670463</v>
      </c>
      <c r="AG21">
        <v>0.15241981805043439</v>
      </c>
      <c r="AH21">
        <v>0.15257058189655162</v>
      </c>
      <c r="AI21">
        <v>0.15273354592503516</v>
      </c>
      <c r="AJ21">
        <v>0.15288211602247345</v>
      </c>
      <c r="AK21">
        <v>0.15306225840940876</v>
      </c>
      <c r="AL21">
        <v>0.15322692652329764</v>
      </c>
      <c r="AM21">
        <v>0.15338764701300756</v>
      </c>
      <c r="AN21">
        <v>0.15354443635039178</v>
      </c>
      <c r="AO21">
        <v>0.15371328805835441</v>
      </c>
      <c r="AP21">
        <v>0.15384656466512683</v>
      </c>
      <c r="AQ21">
        <v>0.15402460159783601</v>
      </c>
      <c r="AR21">
        <v>0.15419432975502381</v>
      </c>
      <c r="AS21">
        <v>0.15434368569007526</v>
      </c>
      <c r="AT21">
        <v>0.15449047769360288</v>
      </c>
      <c r="AU21">
        <v>0.15463475519526465</v>
      </c>
      <c r="AV21">
        <v>0.15470590457957575</v>
      </c>
      <c r="AW21">
        <v>0.15475781683626247</v>
      </c>
      <c r="AX21">
        <v>0.15468157869296181</v>
      </c>
      <c r="AY21">
        <v>0.15460563563788787</v>
      </c>
      <c r="AZ21">
        <v>0.15455725900116124</v>
      </c>
      <c r="BA21">
        <v>0.15451424730263982</v>
      </c>
      <c r="BB21">
        <v>0.15447596153846141</v>
      </c>
      <c r="BC21">
        <v>0.15444148089608914</v>
      </c>
      <c r="BD21">
        <v>0.15441243047471223</v>
      </c>
      <c r="BE21">
        <v>0.15444739768094468</v>
      </c>
      <c r="BF21">
        <v>0.15450653513153526</v>
      </c>
      <c r="BG21">
        <v>0.15452099636847205</v>
      </c>
      <c r="BH21">
        <v>0.154538083933529</v>
      </c>
      <c r="BI21">
        <v>0.15455757072041307</v>
      </c>
      <c r="BJ21">
        <v>0.15458498831775699</v>
      </c>
      <c r="BK21">
        <v>0.15458451102317666</v>
      </c>
      <c r="BL21">
        <v>0.15458187134502938</v>
      </c>
      <c r="BM21">
        <v>0.15457856167627948</v>
      </c>
      <c r="BN21">
        <v>0.15459958650468383</v>
      </c>
      <c r="BO21">
        <v>0.1546227749988732</v>
      </c>
      <c r="BP21">
        <v>0.15464803367792812</v>
      </c>
      <c r="BQ21">
        <v>0.15463614478924995</v>
      </c>
      <c r="BR21">
        <v>0.15457522093344353</v>
      </c>
      <c r="BS21">
        <v>0.15455862203953799</v>
      </c>
      <c r="BT21">
        <v>0.15453995299647447</v>
      </c>
      <c r="BU21">
        <v>0.15451457717498393</v>
      </c>
      <c r="BV21">
        <v>0.15449240196078423</v>
      </c>
      <c r="BW21">
        <v>0.15447321954090637</v>
      </c>
      <c r="BX21">
        <v>0.15445834527106606</v>
      </c>
      <c r="BY21">
        <v>0.15439552150854469</v>
      </c>
      <c r="BZ21">
        <v>0.15435405287984116</v>
      </c>
      <c r="CA21">
        <v>0.15431605562578979</v>
      </c>
      <c r="CB21">
        <v>0.15427360518269609</v>
      </c>
      <c r="CC21">
        <v>0.15423448750252358</v>
      </c>
      <c r="CD21">
        <v>0.15419843380614648</v>
      </c>
      <c r="CE21">
        <v>0.15415963963174692</v>
      </c>
      <c r="CF21">
        <v>0.15415406263530121</v>
      </c>
      <c r="CG21">
        <v>0.15417556549466105</v>
      </c>
      <c r="CH21">
        <v>0.1541989675016929</v>
      </c>
      <c r="CI21">
        <v>0.15423334146936779</v>
      </c>
      <c r="CJ21">
        <v>0.15426908328505598</v>
      </c>
      <c r="CK21">
        <v>0.15430587673522292</v>
      </c>
      <c r="CL21">
        <v>0.15436373083567254</v>
      </c>
      <c r="CM21">
        <v>0.15440371994899438</v>
      </c>
      <c r="CN21">
        <v>0.15443757431628999</v>
      </c>
      <c r="CO21">
        <v>0.15446855940014742</v>
      </c>
      <c r="CP21">
        <v>0.15452038043478228</v>
      </c>
      <c r="CQ21">
        <v>0.15457312660505806</v>
      </c>
      <c r="CR21">
        <v>0.15462677199300054</v>
      </c>
      <c r="CS21">
        <v>0.15467915764366189</v>
      </c>
      <c r="CT21">
        <v>0.15473535700079552</v>
      </c>
      <c r="CU21">
        <v>0.15479692260347724</v>
      </c>
      <c r="CV21">
        <v>0.1548732718894012</v>
      </c>
      <c r="CW21">
        <v>0.1549516081315245</v>
      </c>
      <c r="CX21">
        <v>0.15503032296650729</v>
      </c>
    </row>
    <row r="22" spans="1:102" x14ac:dyDescent="0.25">
      <c r="A22" t="s">
        <v>22</v>
      </c>
      <c r="B22" s="2">
        <v>425589</v>
      </c>
      <c r="C22">
        <v>0.11513203214695752</v>
      </c>
      <c r="D22">
        <v>0.10875646180356123</v>
      </c>
      <c r="E22">
        <v>0.10667049808429117</v>
      </c>
      <c r="F22">
        <v>0.10572742955721688</v>
      </c>
      <c r="G22">
        <v>0.10550287686996536</v>
      </c>
      <c r="H22">
        <v>0.10402705814622905</v>
      </c>
      <c r="I22">
        <v>0.10335747202106627</v>
      </c>
      <c r="J22">
        <v>0.1032399135446684</v>
      </c>
      <c r="K22">
        <v>0.10277649621940253</v>
      </c>
      <c r="L22">
        <v>0.1024171956145411</v>
      </c>
      <c r="M22">
        <v>0.10215672895234072</v>
      </c>
      <c r="N22">
        <v>0.10174610051993072</v>
      </c>
      <c r="O22">
        <v>0.10169497554468646</v>
      </c>
      <c r="P22">
        <v>0.1020899776914813</v>
      </c>
      <c r="Q22">
        <v>0.10252584876543218</v>
      </c>
      <c r="R22">
        <v>0.10325311233352644</v>
      </c>
      <c r="S22">
        <v>0.10382012132778949</v>
      </c>
      <c r="T22">
        <v>0.10455684380032221</v>
      </c>
      <c r="U22">
        <v>0.10532299426059373</v>
      </c>
      <c r="V22">
        <v>0.10617875798026724</v>
      </c>
      <c r="W22">
        <v>0.10604446656711509</v>
      </c>
      <c r="X22">
        <v>0.10585415456130197</v>
      </c>
      <c r="Y22">
        <v>0.10593225480283165</v>
      </c>
      <c r="Z22">
        <v>0.10591380647663433</v>
      </c>
      <c r="AA22">
        <v>0.10587427240977919</v>
      </c>
      <c r="AB22">
        <v>0.10614219793020063</v>
      </c>
      <c r="AC22">
        <v>0.1060260726927397</v>
      </c>
      <c r="AD22">
        <v>0.10637421907538562</v>
      </c>
      <c r="AE22">
        <v>0.10653884842876152</v>
      </c>
      <c r="AF22">
        <v>0.10694103911266811</v>
      </c>
      <c r="AG22">
        <v>0.10732175158275571</v>
      </c>
      <c r="AH22">
        <v>0.10768465078901232</v>
      </c>
      <c r="AI22">
        <v>0.10767853978380304</v>
      </c>
      <c r="AJ22">
        <v>0.10737737927236443</v>
      </c>
      <c r="AK22">
        <v>0.10623820675811323</v>
      </c>
      <c r="AL22">
        <v>0.1057705200807135</v>
      </c>
      <c r="AM22">
        <v>0.10483888343208406</v>
      </c>
      <c r="AN22">
        <v>0.10395848124710592</v>
      </c>
      <c r="AO22">
        <v>0.10312026002166839</v>
      </c>
      <c r="AP22">
        <v>0.1025736934820904</v>
      </c>
      <c r="AQ22">
        <v>0.1019959301825685</v>
      </c>
      <c r="AR22">
        <v>0.10142101284958416</v>
      </c>
      <c r="AS22">
        <v>0.10077400820793421</v>
      </c>
      <c r="AT22">
        <v>0.1000741077639252</v>
      </c>
      <c r="AU22">
        <v>9.9407145661562599E-2</v>
      </c>
      <c r="AV22">
        <v>9.8772770362019716E-2</v>
      </c>
      <c r="AW22">
        <v>9.8203532717783912E-2</v>
      </c>
      <c r="AX22">
        <v>9.7499385447394046E-2</v>
      </c>
      <c r="AY22">
        <v>9.671252680529098E-2</v>
      </c>
      <c r="AZ22">
        <v>9.6079149438865669E-2</v>
      </c>
      <c r="BA22">
        <v>9.540733787604852E-2</v>
      </c>
      <c r="BB22">
        <v>9.4809966792521391E-2</v>
      </c>
      <c r="BC22">
        <v>9.4291280562688262E-2</v>
      </c>
      <c r="BD22">
        <v>9.4108611275573725E-2</v>
      </c>
      <c r="BE22">
        <v>9.3806333476949486E-2</v>
      </c>
      <c r="BF22">
        <v>9.3739626556016448E-2</v>
      </c>
      <c r="BG22">
        <v>9.3652057189236165E-2</v>
      </c>
      <c r="BH22">
        <v>9.3519185511101596E-2</v>
      </c>
      <c r="BI22">
        <v>9.3392548009178594E-2</v>
      </c>
      <c r="BJ22">
        <v>9.3270944741532288E-2</v>
      </c>
      <c r="BK22">
        <v>9.3174596986412797E-2</v>
      </c>
      <c r="BL22">
        <v>9.3039089635584785E-2</v>
      </c>
      <c r="BM22">
        <v>9.2821712018139838E-2</v>
      </c>
      <c r="BN22">
        <v>9.2559559261464461E-2</v>
      </c>
      <c r="BO22">
        <v>9.2345924635554355E-2</v>
      </c>
      <c r="BP22">
        <v>9.2140185395998747E-2</v>
      </c>
      <c r="BQ22">
        <v>9.1942524845936777E-2</v>
      </c>
      <c r="BR22">
        <v>9.1759789288849286E-2</v>
      </c>
      <c r="BS22">
        <v>9.1614115284053915E-2</v>
      </c>
      <c r="BT22">
        <v>9.1512424216548122E-2</v>
      </c>
      <c r="BU22">
        <v>9.1417127164902912E-2</v>
      </c>
      <c r="BV22">
        <v>9.1382821331205247E-2</v>
      </c>
      <c r="BW22">
        <v>9.1318021491263821E-2</v>
      </c>
      <c r="BX22">
        <v>9.108480559648903E-2</v>
      </c>
      <c r="BY22">
        <v>9.0893525179855744E-2</v>
      </c>
      <c r="BZ22">
        <v>9.073919426640957E-2</v>
      </c>
      <c r="CA22">
        <v>9.0470369966168113E-2</v>
      </c>
      <c r="CB22">
        <v>9.0226226226226169E-2</v>
      </c>
      <c r="CC22">
        <v>8.9949717015579272E-2</v>
      </c>
      <c r="CD22">
        <v>8.9727826217678774E-2</v>
      </c>
      <c r="CE22">
        <v>8.9513155353508136E-2</v>
      </c>
      <c r="CF22">
        <v>8.9312491740209179E-2</v>
      </c>
      <c r="CG22">
        <v>8.9117723907678664E-2</v>
      </c>
      <c r="CH22">
        <v>8.8928643187232509E-2</v>
      </c>
      <c r="CI22">
        <v>8.8740509472787624E-2</v>
      </c>
      <c r="CJ22">
        <v>8.8597914415235957E-2</v>
      </c>
      <c r="CK22">
        <v>8.8459659059358889E-2</v>
      </c>
      <c r="CL22">
        <v>8.8325803350727414E-2</v>
      </c>
      <c r="CM22">
        <v>8.8181459994836744E-2</v>
      </c>
      <c r="CN22">
        <v>8.7894804059957948E-2</v>
      </c>
      <c r="CO22">
        <v>8.7455498496660442E-2</v>
      </c>
      <c r="CP22">
        <v>8.7040726305532529E-2</v>
      </c>
      <c r="CQ22">
        <v>8.6678266536330706E-2</v>
      </c>
      <c r="CR22">
        <v>8.6324206804897594E-2</v>
      </c>
      <c r="CS22">
        <v>8.5978730199284287E-2</v>
      </c>
      <c r="CT22">
        <v>8.5570481683869257E-2</v>
      </c>
      <c r="CU22">
        <v>8.5168418283623648E-2</v>
      </c>
      <c r="CV22">
        <v>8.4896098256931452E-2</v>
      </c>
      <c r="CW22">
        <v>8.462354690456822E-2</v>
      </c>
      <c r="CX22">
        <v>8.4416068167984845E-2</v>
      </c>
    </row>
    <row r="23" spans="1:102" x14ac:dyDescent="0.25">
      <c r="A23" t="s">
        <v>23</v>
      </c>
      <c r="B23" s="2">
        <v>431143</v>
      </c>
      <c r="C23">
        <v>0.10007075471698111</v>
      </c>
      <c r="D23">
        <v>0.1001209439528024</v>
      </c>
      <c r="E23">
        <v>0.10016922471467939</v>
      </c>
      <c r="F23">
        <v>0.10018901358535132</v>
      </c>
      <c r="G23">
        <v>0.10022222222222207</v>
      </c>
      <c r="H23">
        <v>9.9258821210329251E-2</v>
      </c>
      <c r="I23">
        <v>9.8853761622992378E-2</v>
      </c>
      <c r="J23">
        <v>9.862862640615741E-2</v>
      </c>
      <c r="K23">
        <v>9.8443259610321021E-2</v>
      </c>
      <c r="L23">
        <v>9.8412566686425479E-2</v>
      </c>
      <c r="M23">
        <v>9.8437398900032211E-2</v>
      </c>
      <c r="N23">
        <v>9.8285361028684556E-2</v>
      </c>
      <c r="O23">
        <v>9.7853553809610749E-2</v>
      </c>
      <c r="P23">
        <v>9.7553263729734038E-2</v>
      </c>
      <c r="Q23">
        <v>9.7477209671026507E-2</v>
      </c>
      <c r="R23">
        <v>9.73642920880428E-2</v>
      </c>
      <c r="S23">
        <v>9.6938375350140091E-2</v>
      </c>
      <c r="T23">
        <v>9.6551849645953175E-2</v>
      </c>
      <c r="U23">
        <v>9.6251489868891454E-2</v>
      </c>
      <c r="V23">
        <v>9.5829159212880016E-2</v>
      </c>
      <c r="W23">
        <v>9.5317649732924128E-2</v>
      </c>
      <c r="X23">
        <v>9.4981004070556194E-2</v>
      </c>
      <c r="Y23">
        <v>9.4667290010908414E-2</v>
      </c>
      <c r="Z23">
        <v>9.4393803546523172E-2</v>
      </c>
      <c r="AA23">
        <v>9.41179425837321E-2</v>
      </c>
      <c r="AB23">
        <v>9.3908530129356044E-2</v>
      </c>
      <c r="AC23">
        <v>9.3829452206697833E-2</v>
      </c>
      <c r="AD23">
        <v>9.3752032868270149E-2</v>
      </c>
      <c r="AE23">
        <v>9.3647357975688322E-2</v>
      </c>
      <c r="AF23">
        <v>9.3518696260747894E-2</v>
      </c>
      <c r="AG23">
        <v>9.3469775006776779E-2</v>
      </c>
      <c r="AH23">
        <v>9.3505818318318265E-2</v>
      </c>
      <c r="AI23">
        <v>9.354257721445218E-2</v>
      </c>
      <c r="AJ23">
        <v>9.3721304516996173E-2</v>
      </c>
      <c r="AK23">
        <v>9.3858174316657855E-2</v>
      </c>
      <c r="AL23">
        <v>9.3830858251388011E-2</v>
      </c>
      <c r="AM23">
        <v>9.3917453598176479E-2</v>
      </c>
      <c r="AN23">
        <v>9.3974017321785341E-2</v>
      </c>
      <c r="AO23">
        <v>9.4166743991834306E-2</v>
      </c>
      <c r="AP23">
        <v>9.4410681955340886E-2</v>
      </c>
      <c r="AQ23">
        <v>9.4732679392011271E-2</v>
      </c>
      <c r="AR23">
        <v>9.4947777298230368E-2</v>
      </c>
      <c r="AS23">
        <v>9.5210483394730164E-2</v>
      </c>
      <c r="AT23">
        <v>9.5361464004839552E-2</v>
      </c>
      <c r="AU23">
        <v>9.5585687382297738E-2</v>
      </c>
      <c r="AV23">
        <v>9.57029994996446E-2</v>
      </c>
      <c r="AW23">
        <v>9.5795357833655628E-2</v>
      </c>
      <c r="AX23">
        <v>9.573365170810598E-2</v>
      </c>
      <c r="AY23">
        <v>9.5726050128789431E-2</v>
      </c>
      <c r="AZ23">
        <v>9.5580085003035803E-2</v>
      </c>
      <c r="BA23">
        <v>9.542932361279842E-2</v>
      </c>
      <c r="BB23">
        <v>9.5273790039747536E-2</v>
      </c>
      <c r="BC23">
        <v>9.5137492540054103E-2</v>
      </c>
      <c r="BD23">
        <v>9.5013187259078827E-2</v>
      </c>
      <c r="BE23">
        <v>9.4900453991805897E-2</v>
      </c>
      <c r="BF23">
        <v>9.4802820579785757E-2</v>
      </c>
      <c r="BG23">
        <v>9.4701540436456844E-2</v>
      </c>
      <c r="BH23">
        <v>9.4604153079043213E-2</v>
      </c>
      <c r="BI23">
        <v>9.4514496802632506E-2</v>
      </c>
      <c r="BJ23">
        <v>9.4423538994095155E-2</v>
      </c>
      <c r="BK23">
        <v>9.435067537777074E-2</v>
      </c>
      <c r="BL23">
        <v>9.4281838808326093E-2</v>
      </c>
      <c r="BM23">
        <v>9.4212857725709684E-2</v>
      </c>
      <c r="BN23">
        <v>9.4154164115125616E-2</v>
      </c>
      <c r="BO23">
        <v>9.4104072398190172E-2</v>
      </c>
      <c r="BP23">
        <v>9.4058488006985991E-2</v>
      </c>
      <c r="BQ23">
        <v>9.4001281933889014E-2</v>
      </c>
      <c r="BR23">
        <v>9.3953706712887788E-2</v>
      </c>
      <c r="BS23">
        <v>9.3920432289997621E-2</v>
      </c>
      <c r="BT23">
        <v>9.3890771797348407E-2</v>
      </c>
      <c r="BU23">
        <v>9.3858687178421121E-2</v>
      </c>
      <c r="BV23">
        <v>9.3832478632478789E-2</v>
      </c>
      <c r="BW23">
        <v>9.3810058033605551E-2</v>
      </c>
      <c r="BX23">
        <v>9.3786115135468057E-2</v>
      </c>
      <c r="BY23">
        <v>9.3767118783394887E-2</v>
      </c>
      <c r="BZ23">
        <v>9.3745982012403029E-2</v>
      </c>
      <c r="CA23">
        <v>9.3727673561006933E-2</v>
      </c>
      <c r="CB23">
        <v>9.3711376126447185E-2</v>
      </c>
      <c r="CC23">
        <v>9.3701475489352537E-2</v>
      </c>
      <c r="CD23">
        <v>9.3693568336425781E-2</v>
      </c>
      <c r="CE23">
        <v>9.3683917002811617E-2</v>
      </c>
      <c r="CF23">
        <v>9.3676659367213005E-2</v>
      </c>
      <c r="CG23">
        <v>9.3663800182141405E-2</v>
      </c>
      <c r="CH23">
        <v>9.3650695243999812E-2</v>
      </c>
      <c r="CI23">
        <v>9.3641950080280353E-2</v>
      </c>
      <c r="CJ23">
        <v>9.3631934519942825E-2</v>
      </c>
      <c r="CK23">
        <v>9.3622188905547368E-2</v>
      </c>
      <c r="CL23">
        <v>9.3610867845641141E-2</v>
      </c>
      <c r="CM23">
        <v>9.3600396891944757E-2</v>
      </c>
      <c r="CN23">
        <v>9.3589365968333088E-2</v>
      </c>
      <c r="CO23">
        <v>9.3579434264365907E-2</v>
      </c>
      <c r="CP23">
        <v>9.3570228904239383E-2</v>
      </c>
      <c r="CQ23">
        <v>9.3562263695599654E-2</v>
      </c>
      <c r="CR23">
        <v>9.3554770974635312E-2</v>
      </c>
      <c r="CS23">
        <v>9.3546487942703288E-2</v>
      </c>
      <c r="CT23">
        <v>9.3538738809077773E-2</v>
      </c>
      <c r="CU23">
        <v>9.353099226804136E-2</v>
      </c>
      <c r="CV23">
        <v>9.3525417671759273E-2</v>
      </c>
      <c r="CW23">
        <v>9.3519424533191758E-2</v>
      </c>
      <c r="CX23">
        <v>9.3513838447088368E-2</v>
      </c>
    </row>
    <row r="24" spans="1:102" x14ac:dyDescent="0.25">
      <c r="A24" t="s">
        <v>24</v>
      </c>
      <c r="B24" s="2">
        <v>434928</v>
      </c>
      <c r="C24">
        <v>0.1266895690193629</v>
      </c>
      <c r="D24">
        <v>0.12676875000000001</v>
      </c>
      <c r="E24">
        <v>0.12684803001876177</v>
      </c>
      <c r="F24">
        <v>0.12690237797246562</v>
      </c>
      <c r="G24">
        <v>0.12692924232936745</v>
      </c>
      <c r="H24">
        <v>0.12696115288220527</v>
      </c>
      <c r="I24">
        <v>0.12697536945812798</v>
      </c>
      <c r="J24">
        <v>0.12659347553324965</v>
      </c>
      <c r="K24">
        <v>0.12631373369603127</v>
      </c>
      <c r="L24">
        <v>0.12611055276381922</v>
      </c>
      <c r="M24">
        <v>0.12605908233815263</v>
      </c>
      <c r="N24">
        <v>0.12607442348008416</v>
      </c>
      <c r="O24">
        <v>0.1262148424262963</v>
      </c>
      <c r="P24">
        <v>0.1263188197193236</v>
      </c>
      <c r="Q24">
        <v>0.12641545893719833</v>
      </c>
      <c r="R24">
        <v>0.1265100882723835</v>
      </c>
      <c r="S24">
        <v>0.12660345147522736</v>
      </c>
      <c r="T24">
        <v>0.12665579405162733</v>
      </c>
      <c r="U24">
        <v>0.12670944575589341</v>
      </c>
      <c r="V24">
        <v>0.12679393173198508</v>
      </c>
      <c r="W24">
        <v>0.12687931086413073</v>
      </c>
      <c r="X24">
        <v>0.12690506329113924</v>
      </c>
      <c r="Y24">
        <v>0.12693559490046014</v>
      </c>
      <c r="Z24">
        <v>0.12697164131812472</v>
      </c>
      <c r="AA24">
        <v>0.12705339251743841</v>
      </c>
      <c r="AB24">
        <v>0.1271229500195237</v>
      </c>
      <c r="AC24">
        <v>0.12718236331569691</v>
      </c>
      <c r="AD24">
        <v>0.1272367943365405</v>
      </c>
      <c r="AE24">
        <v>0.12729925247166685</v>
      </c>
      <c r="AF24">
        <v>0.12736301950805806</v>
      </c>
      <c r="AG24">
        <v>0.12742818422619676</v>
      </c>
      <c r="AH24">
        <v>0.12749124203821685</v>
      </c>
      <c r="AI24">
        <v>0.12754794599918926</v>
      </c>
      <c r="AJ24">
        <v>0.12760785564225724</v>
      </c>
      <c r="AK24">
        <v>0.12766523839912483</v>
      </c>
      <c r="AL24">
        <v>0.12772314460053921</v>
      </c>
      <c r="AM24">
        <v>0.12778240221051726</v>
      </c>
      <c r="AN24">
        <v>0.12784291290887059</v>
      </c>
      <c r="AO24">
        <v>0.12789687812720443</v>
      </c>
      <c r="AP24">
        <v>0.1279470230473751</v>
      </c>
      <c r="AQ24">
        <v>0.12799925001171852</v>
      </c>
      <c r="AR24">
        <v>0.1280515873015875</v>
      </c>
      <c r="AS24">
        <v>0.12810254038814403</v>
      </c>
      <c r="AT24">
        <v>0.12815235149959189</v>
      </c>
      <c r="AU24">
        <v>0.12820266895026045</v>
      </c>
      <c r="AV24">
        <v>0.12824871465295618</v>
      </c>
      <c r="AW24">
        <v>0.1282856947390027</v>
      </c>
      <c r="AX24">
        <v>0.12806668275418273</v>
      </c>
      <c r="AY24">
        <v>0.12808533844961051</v>
      </c>
      <c r="AZ24">
        <v>0.12816932989690755</v>
      </c>
      <c r="BA24">
        <v>0.12825147596111336</v>
      </c>
      <c r="BB24">
        <v>0.12833821339950388</v>
      </c>
      <c r="BC24">
        <v>0.12843209861505284</v>
      </c>
      <c r="BD24">
        <v>0.12857271030720627</v>
      </c>
      <c r="BE24">
        <v>0.12873350179232546</v>
      </c>
      <c r="BF24">
        <v>0.12900699963038292</v>
      </c>
      <c r="BG24">
        <v>0.12925089422585606</v>
      </c>
      <c r="BH24">
        <v>0.12938359835626231</v>
      </c>
      <c r="BI24">
        <v>0.1295139338950097</v>
      </c>
      <c r="BJ24">
        <v>0.12964850843060946</v>
      </c>
      <c r="BK24">
        <v>0.12977681088499052</v>
      </c>
      <c r="BL24">
        <v>0.12990102639296192</v>
      </c>
      <c r="BM24">
        <v>0.1300216590859867</v>
      </c>
      <c r="BN24">
        <v>0.1301443636215863</v>
      </c>
      <c r="BO24">
        <v>0.13026535208448037</v>
      </c>
      <c r="BP24">
        <v>0.13038480508207073</v>
      </c>
      <c r="BQ24">
        <v>0.13050775438767098</v>
      </c>
      <c r="BR24">
        <v>0.13062495206687638</v>
      </c>
      <c r="BS24">
        <v>0.13069268366469122</v>
      </c>
      <c r="BT24">
        <v>0.13079783662812397</v>
      </c>
      <c r="BU24">
        <v>0.13090578743525821</v>
      </c>
      <c r="BV24">
        <v>0.13100935003631087</v>
      </c>
      <c r="BW24">
        <v>0.13111219617083425</v>
      </c>
      <c r="BX24">
        <v>0.13122957053912562</v>
      </c>
      <c r="BY24">
        <v>0.13134861383977303</v>
      </c>
      <c r="BZ24">
        <v>0.1314631475477685</v>
      </c>
      <c r="CA24">
        <v>0.13157445177773056</v>
      </c>
      <c r="CB24">
        <v>0.13166119860017506</v>
      </c>
      <c r="CC24">
        <v>0.13174788267659598</v>
      </c>
      <c r="CD24">
        <v>0.13183336070959273</v>
      </c>
      <c r="CE24">
        <v>0.13191159162669147</v>
      </c>
      <c r="CF24">
        <v>0.1320127567394096</v>
      </c>
      <c r="CG24">
        <v>0.13211830865264862</v>
      </c>
      <c r="CH24">
        <v>0.1322164972708447</v>
      </c>
      <c r="CI24">
        <v>0.13231354453449151</v>
      </c>
      <c r="CJ24">
        <v>0.1324144014235748</v>
      </c>
      <c r="CK24">
        <v>0.13251576192101963</v>
      </c>
      <c r="CL24">
        <v>0.13262369400744567</v>
      </c>
      <c r="CM24">
        <v>0.13276970376586456</v>
      </c>
      <c r="CN24">
        <v>0.13286133156966479</v>
      </c>
      <c r="CO24">
        <v>0.13294703311248662</v>
      </c>
      <c r="CP24">
        <v>0.13303332853440858</v>
      </c>
      <c r="CQ24">
        <v>0.13312112985171409</v>
      </c>
      <c r="CR24">
        <v>0.13320524578136461</v>
      </c>
      <c r="CS24">
        <v>0.13328655746865503</v>
      </c>
      <c r="CT24">
        <v>0.13336445883134126</v>
      </c>
      <c r="CU24">
        <v>0.13343192793780184</v>
      </c>
      <c r="CV24">
        <v>0.13350731382978737</v>
      </c>
      <c r="CW24">
        <v>0.13358246470022919</v>
      </c>
      <c r="CX24">
        <v>0.13365525965379499</v>
      </c>
    </row>
    <row r="25" spans="1:102" x14ac:dyDescent="0.25">
      <c r="A25" t="s">
        <v>25</v>
      </c>
      <c r="B25" s="2">
        <v>442966</v>
      </c>
      <c r="C25">
        <v>0.34293785310734459</v>
      </c>
      <c r="D25">
        <v>0.34320665829145763</v>
      </c>
      <c r="E25">
        <v>0.34347580138277861</v>
      </c>
      <c r="F25">
        <v>0.34133018867924525</v>
      </c>
      <c r="G25">
        <v>0.34076400251730649</v>
      </c>
      <c r="H25">
        <v>0.34287888329135185</v>
      </c>
      <c r="I25">
        <v>0.34510216941218813</v>
      </c>
      <c r="J25">
        <v>0.34726828499369483</v>
      </c>
      <c r="K25">
        <v>0.34892744479495319</v>
      </c>
      <c r="L25">
        <v>0.35045328282828336</v>
      </c>
      <c r="M25">
        <v>0.35163957962441861</v>
      </c>
      <c r="N25">
        <v>0.35207806573957007</v>
      </c>
      <c r="O25">
        <v>0.35156960054493247</v>
      </c>
      <c r="P25">
        <v>0.35080967450271267</v>
      </c>
      <c r="Q25">
        <v>0.35007810850749443</v>
      </c>
      <c r="R25">
        <v>0.34949540557667969</v>
      </c>
      <c r="S25">
        <v>0.34913424596217674</v>
      </c>
      <c r="T25">
        <v>0.3488857163000566</v>
      </c>
      <c r="U25">
        <v>0.34774135338345891</v>
      </c>
      <c r="V25">
        <v>0.34653398983481559</v>
      </c>
      <c r="W25">
        <v>0.3454052008597458</v>
      </c>
      <c r="X25">
        <v>0.34308177191765005</v>
      </c>
      <c r="Y25">
        <v>0.34092740707940128</v>
      </c>
      <c r="Z25">
        <v>0.33901167728237819</v>
      </c>
      <c r="AA25">
        <v>0.33707533460803091</v>
      </c>
      <c r="AB25">
        <v>0.33452291012558855</v>
      </c>
      <c r="AC25">
        <v>0.3318969959110355</v>
      </c>
      <c r="AD25">
        <v>0.32976304506476878</v>
      </c>
      <c r="AE25">
        <v>0.32773405310124498</v>
      </c>
      <c r="AF25">
        <v>0.32588235294117651</v>
      </c>
      <c r="AG25">
        <v>0.32420716983468556</v>
      </c>
      <c r="AH25">
        <v>0.32247699263764418</v>
      </c>
      <c r="AI25">
        <v>0.32029332401529742</v>
      </c>
      <c r="AJ25">
        <v>0.31846606334841643</v>
      </c>
      <c r="AK25">
        <v>0.31609401631082201</v>
      </c>
      <c r="AL25">
        <v>0.31325221081158172</v>
      </c>
      <c r="AM25">
        <v>0.31054227638042625</v>
      </c>
      <c r="AN25">
        <v>0.30780256392910271</v>
      </c>
      <c r="AO25">
        <v>0.30537241322450315</v>
      </c>
      <c r="AP25">
        <v>0.30316216216216196</v>
      </c>
      <c r="AQ25">
        <v>0.30100262277574474</v>
      </c>
      <c r="AR25">
        <v>0.2994886782032401</v>
      </c>
      <c r="AS25">
        <v>0.29835200095962117</v>
      </c>
      <c r="AT25">
        <v>0.29725865102639293</v>
      </c>
      <c r="AU25">
        <v>0.29620443296750582</v>
      </c>
      <c r="AV25">
        <v>0.29511641950342637</v>
      </c>
      <c r="AW25">
        <v>0.29416605922237982</v>
      </c>
      <c r="AX25">
        <v>0.29408877749029788</v>
      </c>
      <c r="AY25">
        <v>0.2939396341060701</v>
      </c>
      <c r="AZ25">
        <v>0.29354559585492285</v>
      </c>
      <c r="BA25">
        <v>0.29309265118879724</v>
      </c>
      <c r="BB25">
        <v>0.29266063054973546</v>
      </c>
      <c r="BC25">
        <v>0.29222288883719211</v>
      </c>
      <c r="BD25">
        <v>0.29168783068783072</v>
      </c>
      <c r="BE25">
        <v>0.29085569141709494</v>
      </c>
      <c r="BF25">
        <v>0.28980052944454782</v>
      </c>
      <c r="BG25">
        <v>0.28899245511305932</v>
      </c>
      <c r="BH25">
        <v>0.28818359375000013</v>
      </c>
      <c r="BI25">
        <v>0.2874359852039976</v>
      </c>
      <c r="BJ25">
        <v>0.28672392438070443</v>
      </c>
      <c r="BK25">
        <v>0.28616331419160962</v>
      </c>
      <c r="BL25">
        <v>0.28561999915775282</v>
      </c>
      <c r="BM25">
        <v>0.28518304251811755</v>
      </c>
      <c r="BN25">
        <v>0.28462673611111111</v>
      </c>
      <c r="BO25">
        <v>0.28409971323640404</v>
      </c>
      <c r="BP25">
        <v>0.28355138426146248</v>
      </c>
      <c r="BQ25">
        <v>0.28331329599546468</v>
      </c>
      <c r="BR25">
        <v>0.28288624624161618</v>
      </c>
      <c r="BS25">
        <v>0.28238023283440289</v>
      </c>
      <c r="BT25">
        <v>0.28236698537682819</v>
      </c>
      <c r="BU25">
        <v>0.28222513016378015</v>
      </c>
      <c r="BV25">
        <v>0.28202036793692481</v>
      </c>
      <c r="BW25">
        <v>0.28189358118757463</v>
      </c>
      <c r="BX25">
        <v>0.2819317211948793</v>
      </c>
      <c r="BY25">
        <v>0.2821573842440202</v>
      </c>
      <c r="BZ25">
        <v>0.28230947923167632</v>
      </c>
      <c r="CA25">
        <v>0.28257788355349323</v>
      </c>
      <c r="CB25">
        <v>0.28286964684392124</v>
      </c>
      <c r="CC25">
        <v>0.28316697998913826</v>
      </c>
      <c r="CD25">
        <v>0.28343196829590522</v>
      </c>
      <c r="CE25">
        <v>0.28368599707881492</v>
      </c>
      <c r="CF25">
        <v>0.28363216221447973</v>
      </c>
      <c r="CG25">
        <v>0.28324360313524144</v>
      </c>
      <c r="CH25">
        <v>0.28276095868811119</v>
      </c>
      <c r="CI25">
        <v>0.28233610104081397</v>
      </c>
      <c r="CJ25">
        <v>0.28190873480969708</v>
      </c>
      <c r="CK25">
        <v>0.28151469388066414</v>
      </c>
      <c r="CL25">
        <v>0.28107833816250155</v>
      </c>
      <c r="CM25">
        <v>0.28041905259621458</v>
      </c>
      <c r="CN25">
        <v>0.2799572251773052</v>
      </c>
      <c r="CO25">
        <v>0.27948242708721738</v>
      </c>
      <c r="CP25">
        <v>0.27914469113645518</v>
      </c>
      <c r="CQ25">
        <v>0.2788373342502849</v>
      </c>
      <c r="CR25">
        <v>0.27853843971631165</v>
      </c>
      <c r="CS25">
        <v>0.27817892630174496</v>
      </c>
      <c r="CT25">
        <v>0.27784719904316896</v>
      </c>
      <c r="CU25">
        <v>0.2776181917098805</v>
      </c>
      <c r="CV25">
        <v>0.27732258812615934</v>
      </c>
      <c r="CW25">
        <v>0.27702949224688328</v>
      </c>
      <c r="CX25">
        <v>0.27674357429718843</v>
      </c>
    </row>
    <row r="26" spans="1:102" x14ac:dyDescent="0.25">
      <c r="A26" t="s">
        <v>26</v>
      </c>
      <c r="B26" s="4">
        <v>443893</v>
      </c>
      <c r="C26">
        <v>0.39462012320328538</v>
      </c>
      <c r="D26">
        <v>0.39523630136986254</v>
      </c>
      <c r="E26">
        <v>0.39428832533698971</v>
      </c>
      <c r="F26">
        <v>0.39398319615912181</v>
      </c>
      <c r="G26">
        <v>0.3943280713795459</v>
      </c>
      <c r="H26">
        <v>0.3946417124542112</v>
      </c>
      <c r="I26">
        <v>0.39312812960235499</v>
      </c>
      <c r="J26">
        <v>0.39208992434662865</v>
      </c>
      <c r="K26">
        <v>0.39134128622772707</v>
      </c>
      <c r="L26">
        <v>0.39136914600550954</v>
      </c>
      <c r="M26">
        <v>0.39160578911095867</v>
      </c>
      <c r="N26">
        <v>0.39205919540229922</v>
      </c>
      <c r="O26">
        <v>0.39248500291978544</v>
      </c>
      <c r="P26">
        <v>0.39288920678768841</v>
      </c>
      <c r="Q26">
        <v>0.39327620363971483</v>
      </c>
      <c r="R26">
        <v>0.39364929114799513</v>
      </c>
      <c r="S26">
        <v>0.39375982088337091</v>
      </c>
      <c r="T26">
        <v>0.39402277623884324</v>
      </c>
      <c r="U26">
        <v>0.39429332166174325</v>
      </c>
      <c r="V26">
        <v>0.39435436893203901</v>
      </c>
      <c r="W26">
        <v>0.39437989491424619</v>
      </c>
      <c r="X26">
        <v>0.39438731060606008</v>
      </c>
      <c r="Y26">
        <v>0.394417923074598</v>
      </c>
      <c r="Z26">
        <v>0.39458536161335106</v>
      </c>
      <c r="AA26">
        <v>0.3951254001391783</v>
      </c>
      <c r="AB26">
        <v>0.39566102421255572</v>
      </c>
      <c r="AC26">
        <v>0.39552406762162817</v>
      </c>
      <c r="AD26">
        <v>0.39542637975692302</v>
      </c>
      <c r="AE26">
        <v>0.39535433260341157</v>
      </c>
      <c r="AF26">
        <v>0.39530540037243878</v>
      </c>
      <c r="AG26">
        <v>0.39527738328712086</v>
      </c>
      <c r="AH26">
        <v>0.3952143793706287</v>
      </c>
      <c r="AI26">
        <v>0.39518099115719663</v>
      </c>
      <c r="AJ26">
        <v>0.39516580161476206</v>
      </c>
      <c r="AK26">
        <v>0.39509039943938234</v>
      </c>
      <c r="AL26">
        <v>0.3950344787283766</v>
      </c>
      <c r="AM26">
        <v>0.39499933617828292</v>
      </c>
      <c r="AN26">
        <v>0.39479727232406725</v>
      </c>
      <c r="AO26">
        <v>0.39461952898354757</v>
      </c>
      <c r="AP26">
        <v>0.39446431082981631</v>
      </c>
      <c r="AQ26">
        <v>0.39432999776866112</v>
      </c>
      <c r="AR26">
        <v>0.39421512407779941</v>
      </c>
      <c r="AS26">
        <v>0.39412852155956524</v>
      </c>
      <c r="AT26">
        <v>0.3940126939351194</v>
      </c>
      <c r="AU26">
        <v>0.39391421626284018</v>
      </c>
      <c r="AV26">
        <v>0.39383198231392785</v>
      </c>
      <c r="AW26">
        <v>0.39290158634689143</v>
      </c>
      <c r="AX26">
        <v>0.39243030999528555</v>
      </c>
      <c r="AY26">
        <v>0.39217773733697314</v>
      </c>
      <c r="AZ26">
        <v>0.39194603399433448</v>
      </c>
      <c r="BA26">
        <v>0.39173552340851298</v>
      </c>
      <c r="BB26">
        <v>0.39160024549918171</v>
      </c>
      <c r="BC26">
        <v>0.3915158616441472</v>
      </c>
      <c r="BD26">
        <v>0.3913987531565653</v>
      </c>
      <c r="BE26">
        <v>0.39122840343735854</v>
      </c>
      <c r="BF26">
        <v>0.39112489839463555</v>
      </c>
      <c r="BG26">
        <v>0.39103465068364879</v>
      </c>
      <c r="BH26">
        <v>0.39095810000982389</v>
      </c>
      <c r="BI26">
        <v>0.39087790086618229</v>
      </c>
      <c r="BJ26">
        <v>0.39086103185924859</v>
      </c>
      <c r="BK26">
        <v>0.39083780905910281</v>
      </c>
      <c r="BL26">
        <v>0.39075046082949355</v>
      </c>
      <c r="BM26">
        <v>0.39067996414672623</v>
      </c>
      <c r="BN26">
        <v>0.39062030579399126</v>
      </c>
      <c r="BO26">
        <v>0.39055041021970144</v>
      </c>
      <c r="BP26">
        <v>0.39054311018494392</v>
      </c>
      <c r="BQ26">
        <v>0.39053966725512229</v>
      </c>
      <c r="BR26">
        <v>0.39053358933243337</v>
      </c>
      <c r="BS26">
        <v>0.39044497851576732</v>
      </c>
      <c r="BT26">
        <v>0.39036884236453223</v>
      </c>
      <c r="BU26">
        <v>0.3903026498314115</v>
      </c>
      <c r="BV26">
        <v>0.39024600319744218</v>
      </c>
      <c r="BW26">
        <v>0.39020168249553733</v>
      </c>
      <c r="BX26">
        <v>0.39016609549030268</v>
      </c>
      <c r="BY26">
        <v>0.39013890891612613</v>
      </c>
      <c r="BZ26">
        <v>0.39007632718159085</v>
      </c>
      <c r="CA26">
        <v>0.38985334521074566</v>
      </c>
      <c r="CB26">
        <v>0.38965290128946212</v>
      </c>
      <c r="CC26">
        <v>0.38944479529915688</v>
      </c>
      <c r="CD26">
        <v>0.38934017727930459</v>
      </c>
      <c r="CE26">
        <v>0.38926489124895997</v>
      </c>
      <c r="CF26">
        <v>0.38919821491693135</v>
      </c>
      <c r="CG26">
        <v>0.38913985164734349</v>
      </c>
      <c r="CH26">
        <v>0.38908951897159416</v>
      </c>
      <c r="CI26">
        <v>0.38904694775513776</v>
      </c>
      <c r="CJ26">
        <v>0.38901188142239107</v>
      </c>
      <c r="CK26">
        <v>0.38898499477533977</v>
      </c>
      <c r="CL26">
        <v>0.38898446804287423</v>
      </c>
      <c r="CM26">
        <v>0.38900210316128875</v>
      </c>
      <c r="CN26">
        <v>0.3890349854227404</v>
      </c>
      <c r="CO26">
        <v>0.38904850073340197</v>
      </c>
      <c r="CP26">
        <v>0.38902507140590237</v>
      </c>
      <c r="CQ26">
        <v>0.38902086916908102</v>
      </c>
      <c r="CR26">
        <v>0.38905600659449929</v>
      </c>
      <c r="CS26">
        <v>0.38908466484426008</v>
      </c>
      <c r="CT26">
        <v>0.38908903733528427</v>
      </c>
      <c r="CU26">
        <v>0.38912556172349821</v>
      </c>
      <c r="CV26">
        <v>0.38914641809802969</v>
      </c>
      <c r="CW26">
        <v>0.38918184041441484</v>
      </c>
      <c r="CX26">
        <v>0.38920690161527099</v>
      </c>
    </row>
    <row r="27" spans="1:102" x14ac:dyDescent="0.25">
      <c r="A27" t="s">
        <v>27</v>
      </c>
      <c r="B27" s="2">
        <v>458733</v>
      </c>
      <c r="C27">
        <v>3.0103602305475503</v>
      </c>
      <c r="D27">
        <v>3.0125090122566669</v>
      </c>
      <c r="E27">
        <v>3.0097234247234268</v>
      </c>
      <c r="F27">
        <v>3.0093537906137198</v>
      </c>
      <c r="G27">
        <v>3.009513005780347</v>
      </c>
      <c r="H27">
        <v>3.0093938298385177</v>
      </c>
      <c r="I27">
        <v>3.0098666528840154</v>
      </c>
      <c r="J27">
        <v>3.0107422157856627</v>
      </c>
      <c r="K27">
        <v>3.0122632850241593</v>
      </c>
      <c r="L27">
        <v>3.0121182015953618</v>
      </c>
      <c r="M27">
        <v>3.0103437128908848</v>
      </c>
      <c r="N27">
        <v>3.0099310094408112</v>
      </c>
      <c r="O27">
        <v>3.0092626341681545</v>
      </c>
      <c r="P27">
        <v>3.0090472727272752</v>
      </c>
      <c r="Q27">
        <v>3.0091790393013098</v>
      </c>
      <c r="R27">
        <v>3.009515659140563</v>
      </c>
      <c r="S27">
        <v>3.0098542274052442</v>
      </c>
      <c r="T27">
        <v>3.0106402463732853</v>
      </c>
      <c r="U27">
        <v>3.0113000384172097</v>
      </c>
      <c r="V27">
        <v>3.0118283418553693</v>
      </c>
      <c r="W27">
        <v>3.0122413673071562</v>
      </c>
      <c r="X27">
        <v>3.0128057458269555</v>
      </c>
      <c r="Y27">
        <v>3.0134887644025712</v>
      </c>
      <c r="Z27">
        <v>3.0138971306471318</v>
      </c>
      <c r="AA27">
        <v>3.0141008797654005</v>
      </c>
      <c r="AB27">
        <v>3.0144342231502921</v>
      </c>
      <c r="AC27">
        <v>3.014702235274922</v>
      </c>
      <c r="AD27">
        <v>3.0144121969140332</v>
      </c>
      <c r="AE27">
        <v>3.0142946247464497</v>
      </c>
      <c r="AF27">
        <v>3.0143409369634546</v>
      </c>
      <c r="AG27">
        <v>3.0138479262672804</v>
      </c>
      <c r="AH27">
        <v>3.0138080324244672</v>
      </c>
      <c r="AI27">
        <v>3.0140196209886483</v>
      </c>
      <c r="AJ27">
        <v>3.0134946820056463</v>
      </c>
      <c r="AK27">
        <v>3.013085250052749</v>
      </c>
      <c r="AL27">
        <v>3.0128073417097809</v>
      </c>
      <c r="AM27">
        <v>3.0126803134495463</v>
      </c>
      <c r="AN27">
        <v>3.0122743386964856</v>
      </c>
      <c r="AO27">
        <v>3.0120030389363719</v>
      </c>
      <c r="AP27">
        <v>3.0118441438102295</v>
      </c>
      <c r="AQ27">
        <v>3.0115408554678997</v>
      </c>
      <c r="AR27">
        <v>3.0114273341110782</v>
      </c>
      <c r="AS27">
        <v>3.0113723694668151</v>
      </c>
      <c r="AT27">
        <v>3.0114045285569446</v>
      </c>
      <c r="AU27">
        <v>3.0114656084656088</v>
      </c>
      <c r="AV27">
        <v>3.0114029266081794</v>
      </c>
      <c r="AW27">
        <v>3.0113962964137362</v>
      </c>
      <c r="AX27">
        <v>3.0113377765349303</v>
      </c>
      <c r="AY27">
        <v>3.0114061833688721</v>
      </c>
      <c r="AZ27">
        <v>3.0115553398058275</v>
      </c>
      <c r="BA27">
        <v>3.0117745244585201</v>
      </c>
      <c r="BB27">
        <v>3.0115849203152925</v>
      </c>
      <c r="BC27">
        <v>3.0113981471020281</v>
      </c>
      <c r="BD27">
        <v>3.0112922735469589</v>
      </c>
      <c r="BE27">
        <v>3.0111304347826073</v>
      </c>
      <c r="BF27">
        <v>3.0112727735505267</v>
      </c>
      <c r="BG27">
        <v>3.0112291238607023</v>
      </c>
      <c r="BH27">
        <v>3.0112453690510135</v>
      </c>
      <c r="BI27">
        <v>3.0113229259589658</v>
      </c>
      <c r="BJ27">
        <v>3.011193378480066</v>
      </c>
      <c r="BK27">
        <v>3.0110673019948631</v>
      </c>
      <c r="BL27">
        <v>3.0107828718671783</v>
      </c>
      <c r="BM27">
        <v>3.0105836864660431</v>
      </c>
      <c r="BN27">
        <v>3.0104352594339661</v>
      </c>
      <c r="BO27">
        <v>3.010336277016032</v>
      </c>
      <c r="BP27">
        <v>3.0104233949472068</v>
      </c>
      <c r="BQ27">
        <v>3.0103874726217699</v>
      </c>
      <c r="BR27">
        <v>3.0102784209823308</v>
      </c>
      <c r="BS27">
        <v>3.0100853096179239</v>
      </c>
      <c r="BT27">
        <v>3.009893967291243</v>
      </c>
      <c r="BU27">
        <v>3.0097806108273324</v>
      </c>
      <c r="BV27">
        <v>3.0096764532185944</v>
      </c>
      <c r="BW27">
        <v>3.0095806095682223</v>
      </c>
      <c r="BX27">
        <v>3.0094525742472489</v>
      </c>
      <c r="BY27">
        <v>3.0094302384576355</v>
      </c>
      <c r="BZ27">
        <v>3.0092910971259021</v>
      </c>
      <c r="CA27">
        <v>3.0092407744694305</v>
      </c>
      <c r="CB27">
        <v>3.0092498386434272</v>
      </c>
      <c r="CC27">
        <v>3.0092891100589387</v>
      </c>
      <c r="CD27">
        <v>3.0090255920550018</v>
      </c>
      <c r="CE27">
        <v>3.0090172537471216</v>
      </c>
      <c r="CF27">
        <v>3.0090742157612826</v>
      </c>
      <c r="CG27">
        <v>3.0090660344286779</v>
      </c>
      <c r="CH27">
        <v>3.0090659551176793</v>
      </c>
      <c r="CI27">
        <v>3.0092808552868973</v>
      </c>
      <c r="CJ27">
        <v>3.0093278480786725</v>
      </c>
      <c r="CK27">
        <v>3.009225064886913</v>
      </c>
      <c r="CL27">
        <v>3.0090730906295891</v>
      </c>
      <c r="CM27">
        <v>3.0088711322385508</v>
      </c>
      <c r="CN27">
        <v>3.0087054999572276</v>
      </c>
      <c r="CO27">
        <v>3.0085345163311206</v>
      </c>
      <c r="CP27">
        <v>3.0084234521135693</v>
      </c>
      <c r="CQ27">
        <v>3.0083875116155547</v>
      </c>
      <c r="CR27">
        <v>3.0082735562310057</v>
      </c>
      <c r="CS27">
        <v>3.0081774993898973</v>
      </c>
      <c r="CT27">
        <v>3.0080717485176556</v>
      </c>
      <c r="CU27">
        <v>3.0079248188694887</v>
      </c>
      <c r="CV27">
        <v>3.0078119318990213</v>
      </c>
      <c r="CW27">
        <v>3.0077111424320799</v>
      </c>
      <c r="CX27">
        <v>3.0076475562451539</v>
      </c>
    </row>
    <row r="28" spans="1:102" x14ac:dyDescent="0.25">
      <c r="A28" t="s">
        <v>28</v>
      </c>
      <c r="B28" s="2">
        <v>460226</v>
      </c>
      <c r="C28">
        <v>0.36979591836734693</v>
      </c>
      <c r="D28">
        <v>0.37006564551422305</v>
      </c>
      <c r="E28">
        <v>0.37008029197080256</v>
      </c>
      <c r="F28">
        <v>0.36899744338933466</v>
      </c>
      <c r="G28">
        <v>0.36451608187134499</v>
      </c>
      <c r="H28">
        <v>0.36261887344550109</v>
      </c>
      <c r="I28">
        <v>0.36124450951683745</v>
      </c>
      <c r="J28">
        <v>0.3603031135531129</v>
      </c>
      <c r="K28">
        <v>0.35962854349951084</v>
      </c>
      <c r="L28">
        <v>0.35918268525311725</v>
      </c>
      <c r="M28">
        <v>0.35825590708850591</v>
      </c>
      <c r="N28">
        <v>0.35678606416850406</v>
      </c>
      <c r="O28">
        <v>0.35533144796380106</v>
      </c>
      <c r="P28">
        <v>0.35433512036161036</v>
      </c>
      <c r="Q28">
        <v>0.35350515463917509</v>
      </c>
      <c r="R28">
        <v>0.3528122697126011</v>
      </c>
      <c r="S28">
        <v>0.35218115564809999</v>
      </c>
      <c r="T28">
        <v>0.35182861828618278</v>
      </c>
      <c r="U28">
        <v>0.3510852833709085</v>
      </c>
      <c r="V28">
        <v>0.35000221729490039</v>
      </c>
      <c r="W28">
        <v>0.34933925049309639</v>
      </c>
      <c r="X28">
        <v>0.34875916829284698</v>
      </c>
      <c r="Y28">
        <v>0.34825088566827711</v>
      </c>
      <c r="Z28">
        <v>0.34768872003953577</v>
      </c>
      <c r="AA28">
        <v>0.34733353115727028</v>
      </c>
      <c r="AB28">
        <v>0.34705128205128222</v>
      </c>
      <c r="AC28">
        <v>0.34688349567992949</v>
      </c>
      <c r="AD28">
        <v>0.34662639405204493</v>
      </c>
      <c r="AE28">
        <v>0.34640445402298892</v>
      </c>
      <c r="AF28">
        <v>0.34621518987341759</v>
      </c>
      <c r="AG28">
        <v>0.3463965674727178</v>
      </c>
      <c r="AH28">
        <v>0.34666620059656977</v>
      </c>
      <c r="AI28">
        <v>0.34696834011759431</v>
      </c>
      <c r="AJ28">
        <v>0.34747726573826038</v>
      </c>
      <c r="AK28">
        <v>0.34800533845825371</v>
      </c>
      <c r="AL28">
        <v>0.34851928031247392</v>
      </c>
      <c r="AM28">
        <v>0.34902006797216334</v>
      </c>
      <c r="AN28">
        <v>0.34964892568499889</v>
      </c>
      <c r="AO28">
        <v>0.35027966785837839</v>
      </c>
      <c r="AP28">
        <v>0.35066466616654213</v>
      </c>
      <c r="AQ28">
        <v>0.35067988720427756</v>
      </c>
      <c r="AR28">
        <v>0.35108386104253869</v>
      </c>
      <c r="AS28">
        <v>0.3514819024304951</v>
      </c>
      <c r="AT28">
        <v>0.35187769341268255</v>
      </c>
      <c r="AU28">
        <v>0.35203965863453879</v>
      </c>
      <c r="AV28">
        <v>0.35223485469021359</v>
      </c>
      <c r="AW28">
        <v>0.35164548634511167</v>
      </c>
      <c r="AX28">
        <v>0.35109811320754752</v>
      </c>
      <c r="AY28">
        <v>0.35069363092669076</v>
      </c>
      <c r="AZ28">
        <v>0.35031534391534369</v>
      </c>
      <c r="BA28">
        <v>0.34996321675417458</v>
      </c>
      <c r="BB28">
        <v>0.34976634833750558</v>
      </c>
      <c r="BC28">
        <v>0.34970497427101155</v>
      </c>
      <c r="BD28">
        <v>0.34975753236177781</v>
      </c>
      <c r="BE28">
        <v>0.3499506138777761</v>
      </c>
      <c r="BF28">
        <v>0.34964990779911037</v>
      </c>
      <c r="BG28">
        <v>0.34936863435183679</v>
      </c>
      <c r="BH28">
        <v>0.34922381014815784</v>
      </c>
      <c r="BI28">
        <v>0.34922387328122168</v>
      </c>
      <c r="BJ28">
        <v>0.3494067022086822</v>
      </c>
      <c r="BK28">
        <v>0.34959828568572532</v>
      </c>
      <c r="BL28">
        <v>0.35013447011638471</v>
      </c>
      <c r="BM28">
        <v>0.35078129165152039</v>
      </c>
      <c r="BN28">
        <v>0.35141723166539329</v>
      </c>
      <c r="BO28">
        <v>0.35204269583627396</v>
      </c>
      <c r="BP28">
        <v>0.35264334237555411</v>
      </c>
      <c r="BQ28">
        <v>0.3532572969760695</v>
      </c>
      <c r="BR28">
        <v>0.35398129366689202</v>
      </c>
      <c r="BS28">
        <v>0.35469825286743101</v>
      </c>
      <c r="BT28">
        <v>0.3553939261045938</v>
      </c>
      <c r="BU28">
        <v>0.35607873044719907</v>
      </c>
      <c r="BV28">
        <v>0.35675303185583657</v>
      </c>
      <c r="BW28">
        <v>0.3574610115911479</v>
      </c>
      <c r="BX28">
        <v>0.35814139774878734</v>
      </c>
      <c r="BY28">
        <v>0.35882270159219248</v>
      </c>
      <c r="BZ28">
        <v>0.35950401736801468</v>
      </c>
      <c r="CA28">
        <v>0.36014399951899856</v>
      </c>
      <c r="CB28">
        <v>0.36077566577566539</v>
      </c>
      <c r="CC28">
        <v>0.36139944828125864</v>
      </c>
      <c r="CD28">
        <v>0.36203712296983659</v>
      </c>
      <c r="CE28">
        <v>0.36269168291098092</v>
      </c>
      <c r="CF28">
        <v>0.36334416504505879</v>
      </c>
      <c r="CG28">
        <v>0.36399953301578408</v>
      </c>
      <c r="CH28">
        <v>0.36465597177583281</v>
      </c>
      <c r="CI28">
        <v>0.36530462184873946</v>
      </c>
      <c r="CJ28">
        <v>0.36594586292260711</v>
      </c>
      <c r="CK28">
        <v>0.36658747609088194</v>
      </c>
      <c r="CL28">
        <v>0.36721427308100446</v>
      </c>
      <c r="CM28">
        <v>0.36782929048969126</v>
      </c>
      <c r="CN28">
        <v>0.36843846886637227</v>
      </c>
      <c r="CO28">
        <v>0.36904296171846923</v>
      </c>
      <c r="CP28">
        <v>0.36964149950785752</v>
      </c>
      <c r="CQ28">
        <v>0.37023429099462352</v>
      </c>
      <c r="CR28">
        <v>0.37082153610699803</v>
      </c>
      <c r="CS28">
        <v>0.37140342640639173</v>
      </c>
      <c r="CT28">
        <v>0.37196587052988739</v>
      </c>
      <c r="CU28">
        <v>0.37252221827230614</v>
      </c>
      <c r="CV28">
        <v>0.373073789515806</v>
      </c>
      <c r="CW28">
        <v>0.37362098219241058</v>
      </c>
      <c r="CX28">
        <v>0.37416394344069109</v>
      </c>
    </row>
    <row r="29" spans="1:102" x14ac:dyDescent="0.25">
      <c r="A29" t="s">
        <v>29</v>
      </c>
      <c r="B29" s="2">
        <v>468900</v>
      </c>
      <c r="C29">
        <v>1.4442701863354037</v>
      </c>
      <c r="D29">
        <v>1.4460256410256405</v>
      </c>
      <c r="E29">
        <v>1.4470088128564018</v>
      </c>
      <c r="F29">
        <v>1.4480642023346288</v>
      </c>
      <c r="G29">
        <v>1.4491495327102766</v>
      </c>
      <c r="H29">
        <v>1.4502507144712882</v>
      </c>
      <c r="I29">
        <v>1.4509248941386192</v>
      </c>
      <c r="J29">
        <v>1.4439383294301296</v>
      </c>
      <c r="K29">
        <v>1.4387465277777747</v>
      </c>
      <c r="L29">
        <v>1.434923377638778</v>
      </c>
      <c r="M29">
        <v>1.4334855598235885</v>
      </c>
      <c r="N29">
        <v>1.4328178021404334</v>
      </c>
      <c r="O29">
        <v>1.4351470942850271</v>
      </c>
      <c r="P29">
        <v>1.4373075630252128</v>
      </c>
      <c r="Q29">
        <v>1.4393333333333367</v>
      </c>
      <c r="R29">
        <v>1.441250000000003</v>
      </c>
      <c r="S29">
        <v>1.4422146688864255</v>
      </c>
      <c r="T29">
        <v>1.4424770521898802</v>
      </c>
      <c r="U29">
        <v>1.4431301284707871</v>
      </c>
      <c r="V29">
        <v>1.4438254531126922</v>
      </c>
      <c r="W29">
        <v>1.4436033498572947</v>
      </c>
      <c r="X29">
        <v>1.4435653296979252</v>
      </c>
      <c r="Y29">
        <v>1.4436455113675379</v>
      </c>
      <c r="Z29">
        <v>1.4437700922266128</v>
      </c>
      <c r="AA29">
        <v>1.4439762658227835</v>
      </c>
      <c r="AB29">
        <v>1.4441116998599171</v>
      </c>
      <c r="AC29">
        <v>1.4443220637436125</v>
      </c>
      <c r="AD29">
        <v>1.4442290698991687</v>
      </c>
      <c r="AE29">
        <v>1.4441529830322892</v>
      </c>
      <c r="AF29">
        <v>1.4443531903627183</v>
      </c>
      <c r="AG29">
        <v>1.4439219959997904</v>
      </c>
      <c r="AH29">
        <v>1.4435451471758114</v>
      </c>
      <c r="AI29">
        <v>1.4430054526153213</v>
      </c>
      <c r="AJ29">
        <v>1.442564330911644</v>
      </c>
      <c r="AK29">
        <v>1.4422241968557721</v>
      </c>
      <c r="AL29">
        <v>1.4418976678194526</v>
      </c>
      <c r="AM29">
        <v>1.4416002504101539</v>
      </c>
      <c r="AN29">
        <v>1.4406960747191713</v>
      </c>
      <c r="AO29">
        <v>1.4398960000000014</v>
      </c>
      <c r="AP29">
        <v>1.4391923538831088</v>
      </c>
      <c r="AQ29">
        <v>1.4385782129455924</v>
      </c>
      <c r="AR29">
        <v>1.4381089853744231</v>
      </c>
      <c r="AS29">
        <v>1.4375230505058065</v>
      </c>
      <c r="AT29">
        <v>1.4370153340635281</v>
      </c>
      <c r="AU29">
        <v>1.4365807431225457</v>
      </c>
      <c r="AV29">
        <v>1.4362146280037795</v>
      </c>
      <c r="AW29">
        <v>1.4359127351218024</v>
      </c>
      <c r="AX29">
        <v>1.432524845554662</v>
      </c>
      <c r="AY29">
        <v>1.4312610269914432</v>
      </c>
      <c r="AZ29">
        <v>1.4308175948345474</v>
      </c>
      <c r="BA29">
        <v>1.4304086287180497</v>
      </c>
      <c r="BB29">
        <v>1.4300679373173319</v>
      </c>
      <c r="BC29">
        <v>1.4299679428466772</v>
      </c>
      <c r="BD29">
        <v>1.430316089368721</v>
      </c>
      <c r="BE29">
        <v>1.4305808162663916</v>
      </c>
      <c r="BF29">
        <v>1.4305455625072423</v>
      </c>
      <c r="BG29">
        <v>1.4305449703804967</v>
      </c>
      <c r="BH29">
        <v>1.4310617944480242</v>
      </c>
      <c r="BI29">
        <v>1.4310901198842509</v>
      </c>
      <c r="BJ29">
        <v>1.4310900461079477</v>
      </c>
      <c r="BK29">
        <v>1.4316203876755493</v>
      </c>
      <c r="BL29">
        <v>1.4318258537739574</v>
      </c>
      <c r="BM29">
        <v>1.4315553225096465</v>
      </c>
      <c r="BN29">
        <v>1.4315780612244908</v>
      </c>
      <c r="BO29">
        <v>1.4316361236802428</v>
      </c>
      <c r="BP29">
        <v>1.4317299734879469</v>
      </c>
      <c r="BQ29">
        <v>1.4316140655153065</v>
      </c>
      <c r="BR29">
        <v>1.4318779207014531</v>
      </c>
      <c r="BS29">
        <v>1.4322058683772887</v>
      </c>
      <c r="BT29">
        <v>1.4323740771123901</v>
      </c>
      <c r="BU29">
        <v>1.4325470061749839</v>
      </c>
      <c r="BV29">
        <v>1.4327481055418632</v>
      </c>
      <c r="BW29">
        <v>1.4329714536770048</v>
      </c>
      <c r="BX29">
        <v>1.4331594928261631</v>
      </c>
      <c r="BY29">
        <v>1.4333742998352585</v>
      </c>
      <c r="BZ29">
        <v>1.4337951794159807</v>
      </c>
      <c r="CA29">
        <v>1.4351684454159754</v>
      </c>
      <c r="CB29">
        <v>1.4356615638696619</v>
      </c>
      <c r="CC29">
        <v>1.4353887435924315</v>
      </c>
      <c r="CD29">
        <v>1.4351194168734556</v>
      </c>
      <c r="CE29">
        <v>1.4351546275856479</v>
      </c>
      <c r="CF29">
        <v>1.4352766383090543</v>
      </c>
      <c r="CG29">
        <v>1.4354245839077724</v>
      </c>
      <c r="CH29">
        <v>1.4355976091681504</v>
      </c>
      <c r="CI29">
        <v>1.4357948993550911</v>
      </c>
      <c r="CJ29">
        <v>1.4360404222003138</v>
      </c>
      <c r="CK29">
        <v>1.4364144051102572</v>
      </c>
      <c r="CL29">
        <v>1.4364017674665057</v>
      </c>
      <c r="CM29">
        <v>1.43641629213483</v>
      </c>
      <c r="CN29">
        <v>1.4364639977759222</v>
      </c>
      <c r="CO29">
        <v>1.436534700691626</v>
      </c>
      <c r="CP29">
        <v>1.4365903890160145</v>
      </c>
      <c r="CQ29">
        <v>1.4366708023159596</v>
      </c>
      <c r="CR29">
        <v>1.436775215881773</v>
      </c>
      <c r="CS29">
        <v>1.4369671162831674</v>
      </c>
      <c r="CT29">
        <v>1.4369923512154206</v>
      </c>
      <c r="CU29">
        <v>1.4370419636061684</v>
      </c>
      <c r="CV29">
        <v>1.4371152692815135</v>
      </c>
      <c r="CW29">
        <v>1.4372116119174918</v>
      </c>
      <c r="CX29">
        <v>1.4373303616484421</v>
      </c>
    </row>
    <row r="30" spans="1:102" x14ac:dyDescent="0.25">
      <c r="A30" t="s">
        <v>30</v>
      </c>
      <c r="B30" s="2">
        <v>474878</v>
      </c>
      <c r="C30">
        <v>0.58389319552110253</v>
      </c>
      <c r="D30">
        <v>0.5831163793103451</v>
      </c>
      <c r="E30">
        <v>0.58609145815358088</v>
      </c>
      <c r="F30">
        <v>0.58713730569948219</v>
      </c>
      <c r="G30">
        <v>0.58627139152981878</v>
      </c>
      <c r="H30">
        <v>0.58530565167243398</v>
      </c>
      <c r="I30">
        <v>0.58435374149659858</v>
      </c>
      <c r="J30">
        <v>0.58353986135182068</v>
      </c>
      <c r="K30">
        <v>0.58299990363303444</v>
      </c>
      <c r="L30">
        <v>0.58253732638888889</v>
      </c>
      <c r="M30">
        <v>0.58209304162388398</v>
      </c>
      <c r="N30">
        <v>0.58297318840579682</v>
      </c>
      <c r="O30">
        <v>0.58450291223137141</v>
      </c>
      <c r="P30">
        <v>0.58553322548531617</v>
      </c>
      <c r="Q30">
        <v>0.58650566695727968</v>
      </c>
      <c r="R30">
        <v>0.58742910122164016</v>
      </c>
      <c r="S30">
        <v>0.58817878243000232</v>
      </c>
      <c r="T30">
        <v>0.58905497280497265</v>
      </c>
      <c r="U30">
        <v>0.58982962655983795</v>
      </c>
      <c r="V30">
        <v>0.59060332749562161</v>
      </c>
      <c r="W30">
        <v>0.5911339259630235</v>
      </c>
      <c r="X30">
        <v>0.59166427432216984</v>
      </c>
      <c r="Y30">
        <v>0.59215329999618338</v>
      </c>
      <c r="Z30">
        <v>0.59277973052138244</v>
      </c>
      <c r="AA30">
        <v>0.5931391380826736</v>
      </c>
      <c r="AB30">
        <v>0.59355599945828752</v>
      </c>
      <c r="AC30">
        <v>0.59388024147495411</v>
      </c>
      <c r="AD30">
        <v>0.59437011841773713</v>
      </c>
      <c r="AE30">
        <v>0.5946279331649269</v>
      </c>
      <c r="AF30">
        <v>0.59497349823321499</v>
      </c>
      <c r="AG30">
        <v>0.59501811129174897</v>
      </c>
      <c r="AH30">
        <v>0.59525193584070812</v>
      </c>
      <c r="AI30">
        <v>0.59545051936548765</v>
      </c>
      <c r="AJ30">
        <v>0.59557963078848453</v>
      </c>
      <c r="AK30">
        <v>0.59572011661807556</v>
      </c>
      <c r="AL30">
        <v>0.59583111308466452</v>
      </c>
      <c r="AM30">
        <v>0.59596852852852789</v>
      </c>
      <c r="AN30">
        <v>0.59609407192358133</v>
      </c>
      <c r="AO30">
        <v>0.59617964700778614</v>
      </c>
      <c r="AP30">
        <v>0.59627005347593565</v>
      </c>
      <c r="AQ30">
        <v>0.59628598159308921</v>
      </c>
      <c r="AR30">
        <v>0.59631207482993287</v>
      </c>
      <c r="AS30">
        <v>0.59631065943429518</v>
      </c>
      <c r="AT30">
        <v>0.59632399577166995</v>
      </c>
      <c r="AU30">
        <v>0.59632448025465046</v>
      </c>
      <c r="AV30">
        <v>0.59628564749883184</v>
      </c>
      <c r="AW30">
        <v>0.59605419330216602</v>
      </c>
      <c r="AX30">
        <v>0.59585521394374596</v>
      </c>
      <c r="AY30">
        <v>0.59594660505711738</v>
      </c>
      <c r="AZ30">
        <v>0.59605467625899267</v>
      </c>
      <c r="BA30">
        <v>0.59619438414429615</v>
      </c>
      <c r="BB30">
        <v>0.5962233194733193</v>
      </c>
      <c r="BC30">
        <v>0.5963368324344559</v>
      </c>
      <c r="BD30">
        <v>0.59640409814146289</v>
      </c>
      <c r="BE30">
        <v>0.59632536749609899</v>
      </c>
      <c r="BF30">
        <v>0.59620204727460535</v>
      </c>
      <c r="BG30">
        <v>0.5960890688259104</v>
      </c>
      <c r="BH30">
        <v>0.59596748500749586</v>
      </c>
      <c r="BI30">
        <v>0.59587642331392032</v>
      </c>
      <c r="BJ30">
        <v>0.59575937689050174</v>
      </c>
      <c r="BK30">
        <v>0.59559327585950173</v>
      </c>
      <c r="BL30">
        <v>0.59544706744868048</v>
      </c>
      <c r="BM30">
        <v>0.59536880569637607</v>
      </c>
      <c r="BN30">
        <v>0.5952170138888887</v>
      </c>
      <c r="BO30">
        <v>0.59508940467008009</v>
      </c>
      <c r="BP30">
        <v>0.59505737115682444</v>
      </c>
      <c r="BQ30">
        <v>0.59513132965310434</v>
      </c>
      <c r="BR30">
        <v>0.59561458221314167</v>
      </c>
      <c r="BS30">
        <v>0.59571701340546623</v>
      </c>
      <c r="BT30">
        <v>0.59563042909471531</v>
      </c>
      <c r="BU30">
        <v>0.59551322601050827</v>
      </c>
      <c r="BV30">
        <v>0.5953955147808353</v>
      </c>
      <c r="BW30">
        <v>0.59528120558008479</v>
      </c>
      <c r="BX30">
        <v>0.5951034628378391</v>
      </c>
      <c r="BY30">
        <v>0.59501392210978232</v>
      </c>
      <c r="BZ30">
        <v>0.59489883202481253</v>
      </c>
      <c r="CA30">
        <v>0.59478209348255417</v>
      </c>
      <c r="CB30">
        <v>0.59467179960261163</v>
      </c>
      <c r="CC30">
        <v>0.59465292144418314</v>
      </c>
      <c r="CD30">
        <v>0.59470748613678359</v>
      </c>
      <c r="CE30">
        <v>0.59495186213040063</v>
      </c>
      <c r="CF30">
        <v>0.59512195121951195</v>
      </c>
      <c r="CG30">
        <v>0.59540538428040146</v>
      </c>
      <c r="CH30">
        <v>0.59588711458609356</v>
      </c>
      <c r="CI30">
        <v>0.59630170954175488</v>
      </c>
      <c r="CJ30">
        <v>0.59646494337338951</v>
      </c>
      <c r="CK30">
        <v>0.59671659983961522</v>
      </c>
      <c r="CL30">
        <v>0.59674401134247479</v>
      </c>
      <c r="CM30">
        <v>0.59675581431877389</v>
      </c>
      <c r="CN30">
        <v>0.59678130182421196</v>
      </c>
      <c r="CO30">
        <v>0.59678866418362253</v>
      </c>
      <c r="CP30">
        <v>0.59680505891913838</v>
      </c>
      <c r="CQ30">
        <v>0.59683062252934571</v>
      </c>
      <c r="CR30">
        <v>0.596857020479719</v>
      </c>
      <c r="CS30">
        <v>0.59689449020865171</v>
      </c>
      <c r="CT30">
        <v>0.59693597560975631</v>
      </c>
      <c r="CU30">
        <v>0.59697788103189608</v>
      </c>
      <c r="CV30">
        <v>0.59705894199785159</v>
      </c>
      <c r="CW30">
        <v>0.59714720107946795</v>
      </c>
      <c r="CX30">
        <v>0.59721572504708098</v>
      </c>
    </row>
    <row r="31" spans="1:102" x14ac:dyDescent="0.25">
      <c r="A31" t="s">
        <v>31</v>
      </c>
      <c r="B31" s="2">
        <v>475180</v>
      </c>
      <c r="C31">
        <v>0.66731807031888801</v>
      </c>
      <c r="D31">
        <v>0.66765957446808555</v>
      </c>
      <c r="E31">
        <v>0.66374556374556459</v>
      </c>
      <c r="F31">
        <v>0.66193237704918007</v>
      </c>
      <c r="G31">
        <v>0.6484692370795736</v>
      </c>
      <c r="H31">
        <v>0.64371100164203565</v>
      </c>
      <c r="I31">
        <v>0.63687756778964622</v>
      </c>
      <c r="J31">
        <v>0.63001953125000032</v>
      </c>
      <c r="K31">
        <v>0.62483127572016517</v>
      </c>
      <c r="L31">
        <v>0.62182784184513984</v>
      </c>
      <c r="M31">
        <v>0.61747882784980956</v>
      </c>
      <c r="N31">
        <v>0.61882150715071493</v>
      </c>
      <c r="O31">
        <v>0.62018103283999326</v>
      </c>
      <c r="P31">
        <v>0.62185714285714333</v>
      </c>
      <c r="Q31">
        <v>0.62336090432864688</v>
      </c>
      <c r="R31">
        <v>0.62470457367549737</v>
      </c>
      <c r="S31">
        <v>0.62439836249329927</v>
      </c>
      <c r="T31">
        <v>0.62519209508015472</v>
      </c>
      <c r="U31">
        <v>0.62465429132998518</v>
      </c>
      <c r="V31">
        <v>0.62361586378737566</v>
      </c>
      <c r="W31">
        <v>0.62315599889166029</v>
      </c>
      <c r="X31">
        <v>0.62274542429284518</v>
      </c>
      <c r="Y31">
        <v>0.62240162183687531</v>
      </c>
      <c r="Z31">
        <v>0.62407777777777751</v>
      </c>
      <c r="AA31">
        <v>0.62586722268557049</v>
      </c>
      <c r="AB31">
        <v>0.62790034673173289</v>
      </c>
      <c r="AC31">
        <v>0.62766422228410546</v>
      </c>
      <c r="AD31">
        <v>0.62882823698041113</v>
      </c>
      <c r="AE31">
        <v>0.62992237772327164</v>
      </c>
      <c r="AF31">
        <v>0.63097487437185984</v>
      </c>
      <c r="AG31">
        <v>0.63241759727442293</v>
      </c>
      <c r="AH31">
        <v>0.63361839345637561</v>
      </c>
      <c r="AI31">
        <v>0.63500165381777496</v>
      </c>
      <c r="AJ31">
        <v>0.63635195254572385</v>
      </c>
      <c r="AK31">
        <v>0.63660747326685041</v>
      </c>
      <c r="AL31">
        <v>0.63688669098391193</v>
      </c>
      <c r="AM31">
        <v>0.63717297752680979</v>
      </c>
      <c r="AN31">
        <v>0.63714364959616543</v>
      </c>
      <c r="AO31">
        <v>0.63753240289949109</v>
      </c>
      <c r="AP31">
        <v>0.6370834037162163</v>
      </c>
      <c r="AQ31">
        <v>0.63728779663113655</v>
      </c>
      <c r="AR31">
        <v>0.63719261139311922</v>
      </c>
      <c r="AS31">
        <v>0.63710493669141255</v>
      </c>
      <c r="AT31">
        <v>0.63705007704160332</v>
      </c>
      <c r="AU31">
        <v>0.6377261332579407</v>
      </c>
      <c r="AV31">
        <v>0.63833468664649073</v>
      </c>
      <c r="AW31">
        <v>0.63730146965780443</v>
      </c>
      <c r="AX31">
        <v>0.63803004535147467</v>
      </c>
      <c r="AY31">
        <v>0.63744090316977842</v>
      </c>
      <c r="AZ31">
        <v>0.6370933560476999</v>
      </c>
      <c r="BA31">
        <v>0.63629924945255179</v>
      </c>
      <c r="BB31">
        <v>0.63603833027041234</v>
      </c>
      <c r="BC31">
        <v>0.63457422296698451</v>
      </c>
      <c r="BD31">
        <v>0.63281750553972682</v>
      </c>
      <c r="BE31">
        <v>0.63030328952484649</v>
      </c>
      <c r="BF31">
        <v>0.62760717343444328</v>
      </c>
      <c r="BG31">
        <v>0.62501390580134975</v>
      </c>
      <c r="BH31">
        <v>0.62239811912225729</v>
      </c>
      <c r="BI31">
        <v>0.62004742852986139</v>
      </c>
      <c r="BJ31">
        <v>0.6181115406643759</v>
      </c>
      <c r="BK31">
        <v>0.61652862156942922</v>
      </c>
      <c r="BL31">
        <v>0.61495294542224221</v>
      </c>
      <c r="BM31">
        <v>0.61313604856240445</v>
      </c>
      <c r="BN31">
        <v>0.61137648168103398</v>
      </c>
      <c r="BO31">
        <v>0.60970226322426502</v>
      </c>
      <c r="BP31">
        <v>0.60907991835453024</v>
      </c>
      <c r="BQ31">
        <v>0.60638862730427423</v>
      </c>
      <c r="BR31">
        <v>0.6031968756360685</v>
      </c>
      <c r="BS31">
        <v>0.60096191730974413</v>
      </c>
      <c r="BT31">
        <v>0.59889304283238454</v>
      </c>
      <c r="BU31">
        <v>0.59687563368066177</v>
      </c>
      <c r="BV31">
        <v>0.59491066261574055</v>
      </c>
      <c r="BW31">
        <v>0.59345095985622909</v>
      </c>
      <c r="BX31">
        <v>0.59258519388954167</v>
      </c>
      <c r="BY31">
        <v>0.59135514940527978</v>
      </c>
      <c r="BZ31">
        <v>0.59004000091692688</v>
      </c>
      <c r="CA31">
        <v>0.58833988156568784</v>
      </c>
      <c r="CB31">
        <v>0.58668602049492158</v>
      </c>
      <c r="CC31">
        <v>0.58508805483389525</v>
      </c>
      <c r="CD31">
        <v>0.58411341783216764</v>
      </c>
      <c r="CE31">
        <v>0.58293250380739481</v>
      </c>
      <c r="CF31">
        <v>0.58062427918499915</v>
      </c>
      <c r="CG31">
        <v>0.57866931353811513</v>
      </c>
      <c r="CH31">
        <v>0.57751211361737709</v>
      </c>
      <c r="CI31">
        <v>0.57642524402210482</v>
      </c>
      <c r="CJ31">
        <v>0.57533923243552609</v>
      </c>
      <c r="CK31">
        <v>0.57400661146999143</v>
      </c>
      <c r="CL31">
        <v>0.57227572823303441</v>
      </c>
      <c r="CM31">
        <v>0.571302083848933</v>
      </c>
      <c r="CN31">
        <v>0.57028757593572421</v>
      </c>
      <c r="CO31">
        <v>0.57000271573087069</v>
      </c>
      <c r="CP31">
        <v>0.56982216930404084</v>
      </c>
      <c r="CQ31">
        <v>0.57011969614861724</v>
      </c>
      <c r="CR31">
        <v>0.57018499340990447</v>
      </c>
      <c r="CS31">
        <v>0.56995133094028261</v>
      </c>
      <c r="CT31">
        <v>0.56976322399527179</v>
      </c>
      <c r="CU31">
        <v>0.56968651378076973</v>
      </c>
      <c r="CV31">
        <v>0.56947946496538204</v>
      </c>
      <c r="CW31">
        <v>0.56928646464646415</v>
      </c>
      <c r="CX31">
        <v>0.56911370106761505</v>
      </c>
    </row>
    <row r="32" spans="1:102" x14ac:dyDescent="0.25">
      <c r="A32" t="s">
        <v>32</v>
      </c>
      <c r="B32" s="2">
        <v>476318</v>
      </c>
      <c r="C32">
        <v>0.27831544178364992</v>
      </c>
      <c r="D32">
        <v>0.27842148760330609</v>
      </c>
      <c r="E32">
        <v>0.2786435070306042</v>
      </c>
      <c r="F32">
        <v>0.27814569536423867</v>
      </c>
      <c r="G32">
        <v>0.27713173156586546</v>
      </c>
      <c r="H32">
        <v>0.27188640132669967</v>
      </c>
      <c r="I32">
        <v>0.26929342027267367</v>
      </c>
      <c r="J32">
        <v>0.26656665282392061</v>
      </c>
      <c r="K32">
        <v>0.26467165419783856</v>
      </c>
      <c r="L32">
        <v>0.26351331114808646</v>
      </c>
      <c r="M32">
        <v>0.26270532132313956</v>
      </c>
      <c r="N32">
        <v>0.26116458333333364</v>
      </c>
      <c r="O32">
        <v>0.25954192596394504</v>
      </c>
      <c r="P32">
        <v>0.25800083472454122</v>
      </c>
      <c r="Q32">
        <v>0.256959621275411</v>
      </c>
      <c r="R32">
        <v>0.25616638795986635</v>
      </c>
      <c r="S32">
        <v>0.25534531134629618</v>
      </c>
      <c r="T32">
        <v>0.2545826353992186</v>
      </c>
      <c r="U32">
        <v>0.25404949927206977</v>
      </c>
      <c r="V32">
        <v>0.25299035234899325</v>
      </c>
      <c r="W32">
        <v>0.25158810123545611</v>
      </c>
      <c r="X32">
        <v>0.25066004583651635</v>
      </c>
      <c r="Y32">
        <v>0.24982338099243082</v>
      </c>
      <c r="Z32">
        <v>0.24907126823793527</v>
      </c>
      <c r="AA32">
        <v>0.24836663858466745</v>
      </c>
      <c r="AB32">
        <v>0.24791055908678214</v>
      </c>
      <c r="AC32">
        <v>0.24753211439287401</v>
      </c>
      <c r="AD32">
        <v>0.24722731660231653</v>
      </c>
      <c r="AE32">
        <v>0.2468216398985634</v>
      </c>
      <c r="AF32">
        <v>0.2464562887760858</v>
      </c>
      <c r="AG32">
        <v>0.24613039796782379</v>
      </c>
      <c r="AH32">
        <v>0.24621769067796639</v>
      </c>
      <c r="AI32">
        <v>0.24641529801835182</v>
      </c>
      <c r="AJ32">
        <v>0.24664386297812885</v>
      </c>
      <c r="AK32">
        <v>0.24721009831290217</v>
      </c>
      <c r="AL32">
        <v>0.24769014550264584</v>
      </c>
      <c r="AM32">
        <v>0.24815204140310526</v>
      </c>
      <c r="AN32">
        <v>0.24860575629875362</v>
      </c>
      <c r="AO32">
        <v>0.24915207554593741</v>
      </c>
      <c r="AP32">
        <v>0.2496819539249146</v>
      </c>
      <c r="AQ32">
        <v>0.25016725333777656</v>
      </c>
      <c r="AR32">
        <v>0.2504279609279611</v>
      </c>
      <c r="AS32">
        <v>0.25085205005271849</v>
      </c>
      <c r="AT32">
        <v>0.25125817247820675</v>
      </c>
      <c r="AU32">
        <v>0.25165609825764074</v>
      </c>
      <c r="AV32">
        <v>0.25193470803191864</v>
      </c>
      <c r="AW32">
        <v>0.25219176330928672</v>
      </c>
      <c r="AX32">
        <v>0.25149269759450127</v>
      </c>
      <c r="AY32">
        <v>0.25101233614684038</v>
      </c>
      <c r="AZ32">
        <v>0.25065473321858867</v>
      </c>
      <c r="BA32">
        <v>0.25033659286281268</v>
      </c>
      <c r="BB32">
        <v>0.25002470159151186</v>
      </c>
      <c r="BC32">
        <v>0.24984078662477396</v>
      </c>
      <c r="BD32">
        <v>0.24966992899635396</v>
      </c>
      <c r="BE32">
        <v>0.24955449045336689</v>
      </c>
      <c r="BF32">
        <v>0.24951279041028185</v>
      </c>
      <c r="BG32">
        <v>0.24941353383458656</v>
      </c>
      <c r="BH32">
        <v>0.24932125141935144</v>
      </c>
      <c r="BI32">
        <v>0.24924897467182183</v>
      </c>
      <c r="BJ32">
        <v>0.24919719328703749</v>
      </c>
      <c r="BK32">
        <v>0.24947842930594957</v>
      </c>
      <c r="BL32">
        <v>0.24979649368863988</v>
      </c>
      <c r="BM32">
        <v>0.25006893502977123</v>
      </c>
      <c r="BN32">
        <v>0.2504464285714289</v>
      </c>
      <c r="BO32">
        <v>0.25084340419824264</v>
      </c>
      <c r="BP32">
        <v>0.25123750594954747</v>
      </c>
      <c r="BQ32">
        <v>0.25158365378348407</v>
      </c>
      <c r="BR32">
        <v>0.25214636466474716</v>
      </c>
      <c r="BS32">
        <v>0.25282589676290507</v>
      </c>
      <c r="BT32">
        <v>0.25326019514636028</v>
      </c>
      <c r="BU32">
        <v>0.25368826455666565</v>
      </c>
      <c r="BV32">
        <v>0.25411135477582875</v>
      </c>
      <c r="BW32">
        <v>0.25452968838322476</v>
      </c>
      <c r="BX32">
        <v>0.2549425260057947</v>
      </c>
      <c r="BY32">
        <v>0.25534529463500416</v>
      </c>
      <c r="BZ32">
        <v>0.25574094236471451</v>
      </c>
      <c r="CA32">
        <v>0.25607643457863732</v>
      </c>
      <c r="CB32">
        <v>0.25633767467100826</v>
      </c>
      <c r="CC32">
        <v>0.2565728937401543</v>
      </c>
      <c r="CD32">
        <v>0.25680543286219104</v>
      </c>
      <c r="CE32">
        <v>0.25707065745379931</v>
      </c>
      <c r="CF32">
        <v>0.25734070796460151</v>
      </c>
      <c r="CG32">
        <v>0.25760839638447491</v>
      </c>
      <c r="CH32">
        <v>0.25787170719351549</v>
      </c>
      <c r="CI32">
        <v>0.25813445378151251</v>
      </c>
      <c r="CJ32">
        <v>0.25838964847783907</v>
      </c>
      <c r="CK32">
        <v>0.25864480204342255</v>
      </c>
      <c r="CL32">
        <v>0.25890043675186036</v>
      </c>
      <c r="CM32">
        <v>0.25916535763954873</v>
      </c>
      <c r="CN32">
        <v>0.25946226975638703</v>
      </c>
      <c r="CO32">
        <v>0.25972140259383808</v>
      </c>
      <c r="CP32">
        <v>0.25992401009316785</v>
      </c>
      <c r="CQ32">
        <v>0.26012857101674863</v>
      </c>
      <c r="CR32">
        <v>0.26033951204658756</v>
      </c>
      <c r="CS32">
        <v>0.26054450360458004</v>
      </c>
      <c r="CT32">
        <v>0.26082409274193535</v>
      </c>
      <c r="CU32">
        <v>0.2609966252138135</v>
      </c>
      <c r="CV32">
        <v>0.26122375700729139</v>
      </c>
      <c r="CW32">
        <v>0.26144354597184782</v>
      </c>
      <c r="CX32">
        <v>0.26181924460431621</v>
      </c>
    </row>
    <row r="33" spans="1:102" x14ac:dyDescent="0.25">
      <c r="A33" t="s">
        <v>33</v>
      </c>
      <c r="B33" s="2">
        <v>483163</v>
      </c>
      <c r="C33">
        <v>1.3134488734835355</v>
      </c>
      <c r="D33">
        <v>1.3139418907198612</v>
      </c>
      <c r="E33">
        <v>1.3686979166666671</v>
      </c>
      <c r="F33">
        <v>1.3814443961772387</v>
      </c>
      <c r="G33">
        <v>1.3619408695652189</v>
      </c>
      <c r="H33">
        <v>1.3431346098056289</v>
      </c>
      <c r="I33">
        <v>1.3186859133897453</v>
      </c>
      <c r="J33">
        <v>1.3005743243243248</v>
      </c>
      <c r="K33">
        <v>1.2867151444638365</v>
      </c>
      <c r="L33">
        <v>1.2771327510917039</v>
      </c>
      <c r="M33">
        <v>1.2614597902097904</v>
      </c>
      <c r="N33">
        <v>1.2727624671916</v>
      </c>
      <c r="O33">
        <v>1.2906338407651896</v>
      </c>
      <c r="P33">
        <v>1.3096081131839241</v>
      </c>
      <c r="Q33">
        <v>1.3262345029239753</v>
      </c>
      <c r="R33">
        <v>1.3408966198419654</v>
      </c>
      <c r="S33">
        <v>1.3520474516695962</v>
      </c>
      <c r="T33">
        <v>1.3641077885273143</v>
      </c>
      <c r="U33">
        <v>1.3750440140845068</v>
      </c>
      <c r="V33">
        <v>1.3839933920704814</v>
      </c>
      <c r="W33">
        <v>1.3920613924582159</v>
      </c>
      <c r="X33">
        <v>1.4009676642862874</v>
      </c>
      <c r="Y33">
        <v>1.4089295590720534</v>
      </c>
      <c r="Z33">
        <v>1.4163778367226643</v>
      </c>
      <c r="AA33">
        <v>1.4216237168141586</v>
      </c>
      <c r="AB33">
        <v>1.4257378892144166</v>
      </c>
      <c r="AC33">
        <v>1.4294621749408971</v>
      </c>
      <c r="AD33">
        <v>1.4326673215870191</v>
      </c>
      <c r="AE33">
        <v>1.4355184663440919</v>
      </c>
      <c r="AF33">
        <v>1.438269333333331</v>
      </c>
      <c r="AG33">
        <v>1.4405082654115469</v>
      </c>
      <c r="AH33">
        <v>1.442430153606411</v>
      </c>
      <c r="AI33">
        <v>1.4444401231566997</v>
      </c>
      <c r="AJ33">
        <v>1.4459513564569451</v>
      </c>
      <c r="AK33">
        <v>1.4467410714285711</v>
      </c>
      <c r="AL33">
        <v>1.4475600734783025</v>
      </c>
      <c r="AM33">
        <v>1.4482004544795231</v>
      </c>
      <c r="AN33">
        <v>1.4485480375064779</v>
      </c>
      <c r="AO33">
        <v>1.4473945409429276</v>
      </c>
      <c r="AP33">
        <v>1.4470885650224219</v>
      </c>
      <c r="AQ33">
        <v>1.446485089985549</v>
      </c>
      <c r="AR33">
        <v>1.4450971206092516</v>
      </c>
      <c r="AS33">
        <v>1.4437673582064579</v>
      </c>
      <c r="AT33">
        <v>1.4425040913182241</v>
      </c>
      <c r="AU33">
        <v>1.4414452452452455</v>
      </c>
      <c r="AV33">
        <v>1.4405153487278006</v>
      </c>
      <c r="AW33">
        <v>1.429700821875721</v>
      </c>
      <c r="AX33">
        <v>1.418678485395966</v>
      </c>
      <c r="AY33">
        <v>1.4103834372808792</v>
      </c>
      <c r="AZ33">
        <v>1.4024568325791846</v>
      </c>
      <c r="BA33">
        <v>1.3948447712418302</v>
      </c>
      <c r="BB33">
        <v>1.3874494385940455</v>
      </c>
      <c r="BC33">
        <v>1.3800917713933507</v>
      </c>
      <c r="BD33">
        <v>1.3767398324755296</v>
      </c>
      <c r="BE33">
        <v>1.3740332231404957</v>
      </c>
      <c r="BF33">
        <v>1.3713629273365395</v>
      </c>
      <c r="BG33">
        <v>1.3688235388105969</v>
      </c>
      <c r="BH33">
        <v>1.3662837519253133</v>
      </c>
      <c r="BI33">
        <v>1.3638678399109243</v>
      </c>
      <c r="BJ33">
        <v>1.3567391171993917</v>
      </c>
      <c r="BK33">
        <v>1.3490099499505501</v>
      </c>
      <c r="BL33">
        <v>1.3406630168521079</v>
      </c>
      <c r="BM33">
        <v>1.3347675736961433</v>
      </c>
      <c r="BN33">
        <v>1.329084125802015</v>
      </c>
      <c r="BO33">
        <v>1.3236029640084679</v>
      </c>
      <c r="BP33">
        <v>1.3193970003060904</v>
      </c>
      <c r="BQ33">
        <v>1.3222832528533792</v>
      </c>
      <c r="BR33">
        <v>1.3228544564099776</v>
      </c>
      <c r="BS33">
        <v>1.3237035257693441</v>
      </c>
      <c r="BT33">
        <v>1.3251067807768293</v>
      </c>
      <c r="BU33">
        <v>1.3265269476638446</v>
      </c>
      <c r="BV33">
        <v>1.3278480558120462</v>
      </c>
      <c r="BW33">
        <v>1.3288196642442978</v>
      </c>
      <c r="BX33">
        <v>1.33071280346026</v>
      </c>
      <c r="BY33">
        <v>1.3324862962962958</v>
      </c>
      <c r="BZ33">
        <v>1.3339432222818406</v>
      </c>
      <c r="CA33">
        <v>1.3354662313567705</v>
      </c>
      <c r="CB33">
        <v>1.3369847391852956</v>
      </c>
      <c r="CC33">
        <v>1.3384990118112083</v>
      </c>
      <c r="CD33">
        <v>1.3399612790697675</v>
      </c>
      <c r="CE33">
        <v>1.3409075338529088</v>
      </c>
      <c r="CF33">
        <v>1.3423038892551087</v>
      </c>
      <c r="CG33">
        <v>1.3434837484265401</v>
      </c>
      <c r="CH33">
        <v>1.3445220310346344</v>
      </c>
      <c r="CI33">
        <v>1.3455567894447491</v>
      </c>
      <c r="CJ33">
        <v>1.3465879870341757</v>
      </c>
      <c r="CK33">
        <v>1.3470593869731797</v>
      </c>
      <c r="CL33">
        <v>1.3474905214279631</v>
      </c>
      <c r="CM33">
        <v>1.3477131774774953</v>
      </c>
      <c r="CN33">
        <v>1.3480303599374013</v>
      </c>
      <c r="CO33">
        <v>1.3483050689911578</v>
      </c>
      <c r="CP33">
        <v>1.3485822528528761</v>
      </c>
      <c r="CQ33">
        <v>1.3488812951825515</v>
      </c>
      <c r="CR33">
        <v>1.348986604367618</v>
      </c>
      <c r="CS33">
        <v>1.3491616683217489</v>
      </c>
      <c r="CT33">
        <v>1.3491716831916918</v>
      </c>
      <c r="CU33">
        <v>1.3491239062225944</v>
      </c>
      <c r="CV33">
        <v>1.3490687930801482</v>
      </c>
      <c r="CW33">
        <v>1.3490484389348039</v>
      </c>
      <c r="CX33">
        <v>1.3490085308056892</v>
      </c>
    </row>
    <row r="34" spans="1:102" x14ac:dyDescent="0.25">
      <c r="A34" t="s">
        <v>34</v>
      </c>
      <c r="B34" s="2">
        <v>486948</v>
      </c>
      <c r="C34">
        <v>0.19107047279214989</v>
      </c>
      <c r="D34">
        <v>0.19109374999999998</v>
      </c>
      <c r="E34">
        <v>0.19133154602323513</v>
      </c>
      <c r="F34">
        <v>0.19157200357781748</v>
      </c>
      <c r="G34">
        <v>0.19166159355416307</v>
      </c>
      <c r="H34">
        <v>0.19169653524492247</v>
      </c>
      <c r="I34">
        <v>0.19175656630365134</v>
      </c>
      <c r="J34">
        <v>0.19183684919210056</v>
      </c>
      <c r="K34">
        <v>0.19193770589996986</v>
      </c>
      <c r="L34">
        <v>0.1920791366906475</v>
      </c>
      <c r="M34">
        <v>0.19222485884952134</v>
      </c>
      <c r="N34">
        <v>0.19234234234234251</v>
      </c>
      <c r="O34">
        <v>0.19243462578899898</v>
      </c>
      <c r="P34">
        <v>0.19243359979370805</v>
      </c>
      <c r="Q34">
        <v>0.19244263775971088</v>
      </c>
      <c r="R34">
        <v>0.19252090867992738</v>
      </c>
      <c r="S34">
        <v>0.19274846952355562</v>
      </c>
      <c r="T34">
        <v>0.19285628019323656</v>
      </c>
      <c r="U34">
        <v>0.19289163525313724</v>
      </c>
      <c r="V34">
        <v>0.19277087114337582</v>
      </c>
      <c r="W34">
        <v>0.19268760001730026</v>
      </c>
      <c r="X34">
        <v>0.19238677685950431</v>
      </c>
      <c r="Y34">
        <v>0.1921323733037941</v>
      </c>
      <c r="Z34">
        <v>0.19190308136004877</v>
      </c>
      <c r="AA34">
        <v>0.19184794895168636</v>
      </c>
      <c r="AB34">
        <v>0.19183218697361026</v>
      </c>
      <c r="AC34">
        <v>0.19186301369862988</v>
      </c>
      <c r="AD34">
        <v>0.19155784800208933</v>
      </c>
      <c r="AE34">
        <v>0.19133230274158414</v>
      </c>
      <c r="AF34">
        <v>0.19112698412698384</v>
      </c>
      <c r="AG34">
        <v>0.19094586203837802</v>
      </c>
      <c r="AH34">
        <v>0.19084059633027481</v>
      </c>
      <c r="AI34">
        <v>0.19073350585747265</v>
      </c>
      <c r="AJ34">
        <v>0.19066284602076133</v>
      </c>
      <c r="AK34">
        <v>0.19060980417926149</v>
      </c>
      <c r="AL34">
        <v>0.19057832003273972</v>
      </c>
      <c r="AM34">
        <v>0.19053356582388839</v>
      </c>
      <c r="AN34">
        <v>0.19051539133812381</v>
      </c>
      <c r="AO34">
        <v>0.19054809763951047</v>
      </c>
      <c r="AP34">
        <v>0.19055799445471341</v>
      </c>
      <c r="AQ34">
        <v>0.1905164594661673</v>
      </c>
      <c r="AR34">
        <v>0.19046208112874746</v>
      </c>
      <c r="AS34">
        <v>0.19040433648727281</v>
      </c>
      <c r="AT34">
        <v>0.190357142857143</v>
      </c>
      <c r="AU34">
        <v>0.19031610440524113</v>
      </c>
      <c r="AV34">
        <v>0.19027679004363982</v>
      </c>
      <c r="AW34">
        <v>0.19025314200890647</v>
      </c>
      <c r="AX34">
        <v>0.1893152545003102</v>
      </c>
      <c r="AY34">
        <v>0.18874355706868001</v>
      </c>
      <c r="AZ34">
        <v>0.18826305970149262</v>
      </c>
      <c r="BA34">
        <v>0.1878052397429559</v>
      </c>
      <c r="BB34">
        <v>0.18737167505391783</v>
      </c>
      <c r="BC34">
        <v>0.18700107665425281</v>
      </c>
      <c r="BD34">
        <v>0.18674642807601621</v>
      </c>
      <c r="BE34">
        <v>0.18655210019596147</v>
      </c>
      <c r="BF34">
        <v>0.18632772715089768</v>
      </c>
      <c r="BG34">
        <v>0.18610394530928254</v>
      </c>
      <c r="BH34">
        <v>0.18589188488462546</v>
      </c>
      <c r="BI34">
        <v>0.18568825039462983</v>
      </c>
      <c r="BJ34">
        <v>0.18550392341494035</v>
      </c>
      <c r="BK34">
        <v>0.18533057276618087</v>
      </c>
      <c r="BL34">
        <v>0.18516585514303119</v>
      </c>
      <c r="BM34">
        <v>0.18500966770088603</v>
      </c>
      <c r="BN34">
        <v>0.18484995274102062</v>
      </c>
      <c r="BO34">
        <v>0.184714067389564</v>
      </c>
      <c r="BP34">
        <v>0.18463226010100994</v>
      </c>
      <c r="BQ34">
        <v>0.18448737355874648</v>
      </c>
      <c r="BR34">
        <v>0.18434325817613598</v>
      </c>
      <c r="BS34">
        <v>0.18420620174243368</v>
      </c>
      <c r="BT34">
        <v>0.18407835415535032</v>
      </c>
      <c r="BU34">
        <v>0.18394674421409515</v>
      </c>
      <c r="BV34">
        <v>0.1838714285714283</v>
      </c>
      <c r="BW34">
        <v>0.18380401426015636</v>
      </c>
      <c r="BX34">
        <v>0.18409131937280793</v>
      </c>
      <c r="BY34">
        <v>0.18428678764724629</v>
      </c>
      <c r="BZ34">
        <v>0.18417593338029606</v>
      </c>
      <c r="CA34">
        <v>0.18405207232958429</v>
      </c>
      <c r="CB34">
        <v>0.18391578249336871</v>
      </c>
      <c r="CC34">
        <v>0.18378436108110757</v>
      </c>
      <c r="CD34">
        <v>0.1836597888675624</v>
      </c>
      <c r="CE34">
        <v>0.1835546305190878</v>
      </c>
      <c r="CF34">
        <v>0.18346294559099427</v>
      </c>
      <c r="CG34">
        <v>0.18338079942484073</v>
      </c>
      <c r="CH34">
        <v>0.18330764290301871</v>
      </c>
      <c r="CI34">
        <v>0.18323977537012875</v>
      </c>
      <c r="CJ34">
        <v>0.18317533896022262</v>
      </c>
      <c r="CK34">
        <v>0.18309933921927934</v>
      </c>
      <c r="CL34">
        <v>0.18302817830138915</v>
      </c>
      <c r="CM34">
        <v>0.18296322481699434</v>
      </c>
      <c r="CN34">
        <v>0.18290923772609805</v>
      </c>
      <c r="CO34">
        <v>0.1828566099274147</v>
      </c>
      <c r="CP34">
        <v>0.18281152384972554</v>
      </c>
      <c r="CQ34">
        <v>0.18277344117370453</v>
      </c>
      <c r="CR34">
        <v>0.18273636062587964</v>
      </c>
      <c r="CS34">
        <v>0.18271009070875835</v>
      </c>
      <c r="CT34">
        <v>0.18268416991552983</v>
      </c>
      <c r="CU34">
        <v>0.18265969323610765</v>
      </c>
      <c r="CV34">
        <v>0.18263950892857156</v>
      </c>
      <c r="CW34">
        <v>0.18261737610711234</v>
      </c>
      <c r="CX34">
        <v>0.18259696673189843</v>
      </c>
    </row>
    <row r="35" spans="1:102" x14ac:dyDescent="0.25">
      <c r="A35" t="s">
        <v>35</v>
      </c>
      <c r="B35" s="4">
        <v>492577</v>
      </c>
      <c r="C35">
        <v>0.35573956442831212</v>
      </c>
      <c r="D35">
        <v>0.35589423513390867</v>
      </c>
      <c r="E35">
        <v>0.35576445655464761</v>
      </c>
      <c r="F35">
        <v>0.3542764652430716</v>
      </c>
      <c r="G35">
        <v>0.34955818181818177</v>
      </c>
      <c r="H35">
        <v>0.34731772017583706</v>
      </c>
      <c r="I35">
        <v>0.34593916547510722</v>
      </c>
      <c r="J35">
        <v>0.34494367319071401</v>
      </c>
      <c r="K35">
        <v>0.34420562639141805</v>
      </c>
      <c r="L35">
        <v>0.34375899772209551</v>
      </c>
      <c r="M35">
        <v>0.34286483798790079</v>
      </c>
      <c r="N35">
        <v>0.3414565283477729</v>
      </c>
      <c r="O35">
        <v>0.34010703256597385</v>
      </c>
      <c r="P35">
        <v>0.33915270261459179</v>
      </c>
      <c r="Q35">
        <v>0.33834550989345452</v>
      </c>
      <c r="R35">
        <v>0.3376596048423931</v>
      </c>
      <c r="S35">
        <v>0.33707979352618489</v>
      </c>
      <c r="T35">
        <v>0.33674135040390146</v>
      </c>
      <c r="U35">
        <v>0.33602422112004587</v>
      </c>
      <c r="V35">
        <v>0.3350386727688785</v>
      </c>
      <c r="W35">
        <v>0.33445229373800789</v>
      </c>
      <c r="X35">
        <v>0.33393266147503448</v>
      </c>
      <c r="Y35">
        <v>0.33347009126051103</v>
      </c>
      <c r="Z35">
        <v>0.33293577105303301</v>
      </c>
      <c r="AA35">
        <v>0.33259522935779728</v>
      </c>
      <c r="AB35">
        <v>0.33231969499064412</v>
      </c>
      <c r="AC35">
        <v>0.3321188314117598</v>
      </c>
      <c r="AD35">
        <v>0.33187774788371976</v>
      </c>
      <c r="AE35">
        <v>0.3316636029411768</v>
      </c>
      <c r="AF35">
        <v>0.33147448275862035</v>
      </c>
      <c r="AG35">
        <v>0.33164391488856598</v>
      </c>
      <c r="AH35">
        <v>0.33190476875287639</v>
      </c>
      <c r="AI35">
        <v>0.33223938277805687</v>
      </c>
      <c r="AJ35">
        <v>0.33286788414121987</v>
      </c>
      <c r="AK35">
        <v>0.33344976958525369</v>
      </c>
      <c r="AL35">
        <v>0.33400837559551266</v>
      </c>
      <c r="AM35">
        <v>0.33454672384561635</v>
      </c>
      <c r="AN35">
        <v>0.33520292424647186</v>
      </c>
      <c r="AO35">
        <v>0.33585150460496743</v>
      </c>
      <c r="AP35">
        <v>0.33634919168591243</v>
      </c>
      <c r="AQ35">
        <v>0.33666854515125566</v>
      </c>
      <c r="AR35">
        <v>0.33714737027497071</v>
      </c>
      <c r="AS35">
        <v>0.33761159993976353</v>
      </c>
      <c r="AT35">
        <v>0.33806297589499823</v>
      </c>
      <c r="AU35">
        <v>0.33838919753086433</v>
      </c>
      <c r="AV35">
        <v>0.33871548824939107</v>
      </c>
      <c r="AW35">
        <v>0.33879715260386895</v>
      </c>
      <c r="AX35">
        <v>0.33882775073404447</v>
      </c>
      <c r="AY35">
        <v>0.33889922759456287</v>
      </c>
      <c r="AZ35">
        <v>0.33898570765661212</v>
      </c>
      <c r="BA35">
        <v>0.33905419920986007</v>
      </c>
      <c r="BB35">
        <v>0.33915279216835209</v>
      </c>
      <c r="BC35">
        <v>0.33930849758013687</v>
      </c>
      <c r="BD35">
        <v>0.33951564302563864</v>
      </c>
      <c r="BE35">
        <v>0.33980465116279102</v>
      </c>
      <c r="BF35">
        <v>0.3399963438143988</v>
      </c>
      <c r="BG35">
        <v>0.34016335064850245</v>
      </c>
      <c r="BH35">
        <v>0.34033495013089676</v>
      </c>
      <c r="BI35">
        <v>0.34057165874231909</v>
      </c>
      <c r="BJ35">
        <v>0.34093869463869492</v>
      </c>
      <c r="BK35">
        <v>0.34130948739907008</v>
      </c>
      <c r="BL35">
        <v>0.34163141812051212</v>
      </c>
      <c r="BM35">
        <v>0.34205504423991812</v>
      </c>
      <c r="BN35">
        <v>0.34246394792153212</v>
      </c>
      <c r="BO35">
        <v>0.3428663551401866</v>
      </c>
      <c r="BP35">
        <v>0.34322587728618581</v>
      </c>
      <c r="BQ35">
        <v>0.34366760677435998</v>
      </c>
      <c r="BR35">
        <v>0.34431246387183811</v>
      </c>
      <c r="BS35">
        <v>0.34499565760191037</v>
      </c>
      <c r="BT35">
        <v>0.34565386416861821</v>
      </c>
      <c r="BU35">
        <v>0.34629869187005802</v>
      </c>
      <c r="BV35">
        <v>0.34693096577590188</v>
      </c>
      <c r="BW35">
        <v>0.34767405998612166</v>
      </c>
      <c r="BX35">
        <v>0.34833544713178705</v>
      </c>
      <c r="BY35">
        <v>0.34902234741783983</v>
      </c>
      <c r="BZ35">
        <v>0.34976088353810764</v>
      </c>
      <c r="CA35">
        <v>0.35044929694365767</v>
      </c>
      <c r="CB35">
        <v>0.35112491410798857</v>
      </c>
      <c r="CC35">
        <v>0.35178810864879695</v>
      </c>
      <c r="CD35">
        <v>0.35246176470588253</v>
      </c>
      <c r="CE35">
        <v>0.3531509381321058</v>
      </c>
      <c r="CF35">
        <v>0.35381087508472786</v>
      </c>
      <c r="CG35">
        <v>0.35445925076365792</v>
      </c>
      <c r="CH35">
        <v>0.3550995150535462</v>
      </c>
      <c r="CI35">
        <v>0.35572924528301886</v>
      </c>
      <c r="CJ35">
        <v>0.35634881525950146</v>
      </c>
      <c r="CK35">
        <v>0.35695434860473474</v>
      </c>
      <c r="CL35">
        <v>0.35755840168334285</v>
      </c>
      <c r="CM35">
        <v>0.35815323591257708</v>
      </c>
      <c r="CN35">
        <v>0.35873916469661177</v>
      </c>
      <c r="CO35">
        <v>0.35931648767505037</v>
      </c>
      <c r="CP35">
        <v>0.35988549147101895</v>
      </c>
      <c r="CQ35">
        <v>0.36044645039100787</v>
      </c>
      <c r="CR35">
        <v>0.36099962708003691</v>
      </c>
      <c r="CS35">
        <v>0.36154527313544588</v>
      </c>
      <c r="CT35">
        <v>0.36208362968231472</v>
      </c>
      <c r="CU35">
        <v>0.36261492791330091</v>
      </c>
      <c r="CV35">
        <v>0.36313938959542097</v>
      </c>
      <c r="CW35">
        <v>0.36365722754611701</v>
      </c>
      <c r="CX35">
        <v>0.36416864608076005</v>
      </c>
    </row>
    <row r="36" spans="1:102" x14ac:dyDescent="0.25">
      <c r="A36" t="s">
        <v>36</v>
      </c>
      <c r="B36" s="2">
        <v>497483</v>
      </c>
      <c r="C36">
        <v>0.60568646543330085</v>
      </c>
      <c r="D36">
        <v>0.60593079922027371</v>
      </c>
      <c r="E36">
        <v>0.60676422764227711</v>
      </c>
      <c r="F36">
        <v>0.60614501953125155</v>
      </c>
      <c r="G36">
        <v>0.61181036168132796</v>
      </c>
      <c r="H36">
        <v>0.61602087410306494</v>
      </c>
      <c r="I36">
        <v>0.62034559955225865</v>
      </c>
      <c r="J36">
        <v>0.6236102941176479</v>
      </c>
      <c r="K36">
        <v>0.62617817031948619</v>
      </c>
      <c r="L36">
        <v>0.63014833005893911</v>
      </c>
      <c r="M36">
        <v>0.63595423259140105</v>
      </c>
      <c r="N36">
        <v>0.63870160761154915</v>
      </c>
      <c r="O36">
        <v>0.64030011367942463</v>
      </c>
      <c r="P36">
        <v>0.64248450267681179</v>
      </c>
      <c r="Q36">
        <v>0.64440737084567457</v>
      </c>
      <c r="R36">
        <v>0.64615489130434756</v>
      </c>
      <c r="S36">
        <v>0.64799208704253208</v>
      </c>
      <c r="T36">
        <v>0.6488954895489546</v>
      </c>
      <c r="U36">
        <v>0.64972927859788143</v>
      </c>
      <c r="V36">
        <v>0.65129265873015885</v>
      </c>
      <c r="W36">
        <v>0.65307750508346329</v>
      </c>
      <c r="X36">
        <v>0.65472664015904447</v>
      </c>
      <c r="Y36">
        <v>0.65628682673588412</v>
      </c>
      <c r="Z36">
        <v>0.65633632138114184</v>
      </c>
      <c r="AA36">
        <v>0.65593020937188451</v>
      </c>
      <c r="AB36">
        <v>0.65425648702594819</v>
      </c>
      <c r="AC36">
        <v>0.65494246494246533</v>
      </c>
      <c r="AD36">
        <v>0.65476357142857045</v>
      </c>
      <c r="AE36">
        <v>0.65465465465465289</v>
      </c>
      <c r="AF36">
        <v>0.6548897795591172</v>
      </c>
      <c r="AG36">
        <v>0.65537612838515591</v>
      </c>
      <c r="AH36">
        <v>0.6554743975903623</v>
      </c>
      <c r="AI36">
        <v>0.65625552002436549</v>
      </c>
      <c r="AJ36">
        <v>0.6568883891584808</v>
      </c>
      <c r="AK36">
        <v>0.65787685225147485</v>
      </c>
      <c r="AL36">
        <v>0.65856518817204224</v>
      </c>
      <c r="AM36">
        <v>0.65914146235034143</v>
      </c>
      <c r="AN36">
        <v>0.65935699096225409</v>
      </c>
      <c r="AO36">
        <v>0.6599222213580147</v>
      </c>
      <c r="AP36">
        <v>0.66022975708502107</v>
      </c>
      <c r="AQ36">
        <v>0.66071663330615116</v>
      </c>
      <c r="AR36">
        <v>0.66068772336520842</v>
      </c>
      <c r="AS36">
        <v>0.66066603706764271</v>
      </c>
      <c r="AT36">
        <v>0.66086012564671137</v>
      </c>
      <c r="AU36">
        <v>0.66168260427263559</v>
      </c>
      <c r="AV36">
        <v>0.66213185158947985</v>
      </c>
      <c r="AW36">
        <v>0.66312078426269361</v>
      </c>
      <c r="AX36">
        <v>0.66410948129251757</v>
      </c>
      <c r="AY36">
        <v>0.66544433094995037</v>
      </c>
      <c r="AZ36">
        <v>0.66665664621677001</v>
      </c>
      <c r="BA36">
        <v>0.66779757962550423</v>
      </c>
      <c r="BB36">
        <v>0.66897915353089477</v>
      </c>
      <c r="BC36">
        <v>0.67004663763908945</v>
      </c>
      <c r="BD36">
        <v>0.6708211651076128</v>
      </c>
      <c r="BE36">
        <v>0.6717854807063437</v>
      </c>
      <c r="BF36">
        <v>0.67275775279247674</v>
      </c>
      <c r="BG36">
        <v>0.67379695376443138</v>
      </c>
      <c r="BH36">
        <v>0.67480003554923484</v>
      </c>
      <c r="BI36">
        <v>0.67575973832887226</v>
      </c>
      <c r="BJ36">
        <v>0.67676188016528926</v>
      </c>
      <c r="BK36">
        <v>0.67777018665129651</v>
      </c>
      <c r="BL36">
        <v>0.67901773191745296</v>
      </c>
      <c r="BM36">
        <v>0.68025182992022526</v>
      </c>
      <c r="BN36">
        <v>0.68138485477178456</v>
      </c>
      <c r="BO36">
        <v>0.68250115823947544</v>
      </c>
      <c r="BP36">
        <v>0.68359856359856297</v>
      </c>
      <c r="BQ36">
        <v>0.6848657337661338</v>
      </c>
      <c r="BR36">
        <v>0.6860940563725485</v>
      </c>
      <c r="BS36">
        <v>0.68744691783409628</v>
      </c>
      <c r="BT36">
        <v>0.68877229346853508</v>
      </c>
      <c r="BU36">
        <v>0.69005769202466649</v>
      </c>
      <c r="BV36">
        <v>0.69168192119944305</v>
      </c>
      <c r="BW36">
        <v>0.69331865452198194</v>
      </c>
      <c r="BX36">
        <v>0.69470933197348284</v>
      </c>
      <c r="BY36">
        <v>0.69587869884574971</v>
      </c>
      <c r="BZ36">
        <v>0.69713497899159582</v>
      </c>
      <c r="CA36">
        <v>0.69848662378630744</v>
      </c>
      <c r="CB36">
        <v>0.69996275303643707</v>
      </c>
      <c r="CC36">
        <v>0.7015116511717856</v>
      </c>
      <c r="CD36">
        <v>0.70325751582278495</v>
      </c>
      <c r="CE36">
        <v>0.70505716557810838</v>
      </c>
      <c r="CF36">
        <v>0.70645323054710374</v>
      </c>
      <c r="CG36">
        <v>0.70757569962389122</v>
      </c>
      <c r="CH36">
        <v>0.70849563660209591</v>
      </c>
      <c r="CI36">
        <v>0.70949535275403741</v>
      </c>
      <c r="CJ36">
        <v>0.71040413765861865</v>
      </c>
      <c r="CK36">
        <v>0.71134742936714446</v>
      </c>
      <c r="CL36">
        <v>0.7122095019342366</v>
      </c>
      <c r="CM36">
        <v>0.71307654569168799</v>
      </c>
      <c r="CN36">
        <v>0.71404536839611532</v>
      </c>
      <c r="CO36">
        <v>0.71474321836114885</v>
      </c>
      <c r="CP36">
        <v>0.71541782794500253</v>
      </c>
      <c r="CQ36">
        <v>0.71640641711229958</v>
      </c>
      <c r="CR36">
        <v>0.71722231081142662</v>
      </c>
      <c r="CS36">
        <v>0.7182348959214766</v>
      </c>
      <c r="CT36">
        <v>0.7191501251788277</v>
      </c>
      <c r="CU36">
        <v>0.72011682372352082</v>
      </c>
      <c r="CV36">
        <v>0.72068773315777857</v>
      </c>
      <c r="CW36">
        <v>0.72124245686140165</v>
      </c>
      <c r="CX36">
        <v>0.72169698275862193</v>
      </c>
    </row>
    <row r="37" spans="1:102" x14ac:dyDescent="0.25">
      <c r="A37" t="s">
        <v>37</v>
      </c>
      <c r="B37" s="2">
        <v>509364</v>
      </c>
      <c r="C37">
        <v>0.23117903930131001</v>
      </c>
      <c r="D37">
        <v>0.23150273224043727</v>
      </c>
      <c r="E37">
        <v>0.23148796498905935</v>
      </c>
      <c r="F37">
        <v>0.23211664841182922</v>
      </c>
      <c r="G37">
        <v>0.2313135964912279</v>
      </c>
      <c r="H37">
        <v>0.2305579948774239</v>
      </c>
      <c r="I37">
        <v>0.23008477237048622</v>
      </c>
      <c r="J37">
        <v>0.2296245874587457</v>
      </c>
      <c r="K37">
        <v>0.22958639255996058</v>
      </c>
      <c r="L37">
        <v>0.22960418963616328</v>
      </c>
      <c r="M37">
        <v>0.22950732490467621</v>
      </c>
      <c r="N37">
        <v>0.22932320441988963</v>
      </c>
      <c r="O37">
        <v>0.22926310415248483</v>
      </c>
      <c r="P37">
        <v>0.22922164214523083</v>
      </c>
      <c r="Q37">
        <v>0.22921951219512229</v>
      </c>
      <c r="R37">
        <v>0.22925013873473943</v>
      </c>
      <c r="S37">
        <v>0.22930784313725505</v>
      </c>
      <c r="T37">
        <v>0.22940922012112219</v>
      </c>
      <c r="U37">
        <v>0.22935529246278258</v>
      </c>
      <c r="V37">
        <v>0.22927870680044596</v>
      </c>
      <c r="W37">
        <v>0.22917676445578253</v>
      </c>
      <c r="X37">
        <v>0.22912899949212803</v>
      </c>
      <c r="Y37">
        <v>0.22912848944655234</v>
      </c>
      <c r="Z37">
        <v>0.22914427025009323</v>
      </c>
      <c r="AA37">
        <v>0.22933856502242175</v>
      </c>
      <c r="AB37">
        <v>0.22979841146507821</v>
      </c>
      <c r="AC37">
        <v>0.23024719101123595</v>
      </c>
      <c r="AD37">
        <v>0.23068335208098981</v>
      </c>
      <c r="AE37">
        <v>0.23132649891270585</v>
      </c>
      <c r="AF37">
        <v>0.2313788049605415</v>
      </c>
      <c r="AG37">
        <v>0.23132600305832682</v>
      </c>
      <c r="AH37">
        <v>0.23122492937853137</v>
      </c>
      <c r="AI37">
        <v>0.23115624571506957</v>
      </c>
      <c r="AJ37">
        <v>0.2311115182199725</v>
      </c>
      <c r="AK37">
        <v>0.23094816974408883</v>
      </c>
      <c r="AL37">
        <v>0.23078635389078109</v>
      </c>
      <c r="AM37">
        <v>0.23064711302211327</v>
      </c>
      <c r="AN37">
        <v>0.23052901023890793</v>
      </c>
      <c r="AO37">
        <v>0.23035278313182625</v>
      </c>
      <c r="AP37">
        <v>0.23022833523375114</v>
      </c>
      <c r="AQ37">
        <v>0.23002839959906443</v>
      </c>
      <c r="AR37">
        <v>0.2298560544217686</v>
      </c>
      <c r="AS37">
        <v>0.22970677451971661</v>
      </c>
      <c r="AT37">
        <v>0.22957591377694422</v>
      </c>
      <c r="AU37">
        <v>0.229462538226299</v>
      </c>
      <c r="AV37">
        <v>0.22937827584485571</v>
      </c>
      <c r="AW37">
        <v>0.22928955734898468</v>
      </c>
      <c r="AX37">
        <v>0.22918081127732962</v>
      </c>
      <c r="AY37">
        <v>0.22909715038088932</v>
      </c>
      <c r="AZ37">
        <v>0.2289986159169547</v>
      </c>
      <c r="BA37">
        <v>0.22890956844631627</v>
      </c>
      <c r="BB37">
        <v>0.22885549132947988</v>
      </c>
      <c r="BC37">
        <v>0.2287251048218033</v>
      </c>
      <c r="BD37">
        <v>0.2285667997081674</v>
      </c>
      <c r="BE37">
        <v>0.22845412360261566</v>
      </c>
      <c r="BF37">
        <v>0.22833042973286893</v>
      </c>
      <c r="BG37">
        <v>0.2282705018359853</v>
      </c>
      <c r="BH37">
        <v>0.22822387700212773</v>
      </c>
      <c r="BI37">
        <v>0.22816759511674792</v>
      </c>
      <c r="BJ37">
        <v>0.22812465966549994</v>
      </c>
      <c r="BK37">
        <v>0.22806132220009184</v>
      </c>
      <c r="BL37">
        <v>0.22800867760799853</v>
      </c>
      <c r="BM37">
        <v>0.22795416527266665</v>
      </c>
      <c r="BN37">
        <v>0.22792478751465434</v>
      </c>
      <c r="BO37">
        <v>0.22790953412784393</v>
      </c>
      <c r="BP37">
        <v>0.2279439518569952</v>
      </c>
      <c r="BQ37">
        <v>0.22811132572431944</v>
      </c>
      <c r="BR37">
        <v>0.22826404766853708</v>
      </c>
      <c r="BS37">
        <v>0.22837127426852591</v>
      </c>
      <c r="BT37">
        <v>0.22847866419294965</v>
      </c>
      <c r="BU37">
        <v>0.22847551027203414</v>
      </c>
      <c r="BV37">
        <v>0.22844000657462205</v>
      </c>
      <c r="BW37">
        <v>0.22843812893592158</v>
      </c>
      <c r="BX37">
        <v>0.22847536148247896</v>
      </c>
      <c r="BY37">
        <v>0.22845526524148843</v>
      </c>
      <c r="BZ37">
        <v>0.22845046623693582</v>
      </c>
      <c r="CA37">
        <v>0.22843197278911548</v>
      </c>
      <c r="CB37">
        <v>0.22837566089055961</v>
      </c>
      <c r="CC37">
        <v>0.22831787559288239</v>
      </c>
      <c r="CD37">
        <v>0.22826523297491058</v>
      </c>
      <c r="CE37">
        <v>0.22826023391812847</v>
      </c>
      <c r="CF37">
        <v>0.22829998539506369</v>
      </c>
      <c r="CG37">
        <v>0.22835962555257006</v>
      </c>
      <c r="CH37">
        <v>0.22842479849082512</v>
      </c>
      <c r="CI37">
        <v>0.22847214366515842</v>
      </c>
      <c r="CJ37">
        <v>0.22852909075644362</v>
      </c>
      <c r="CK37">
        <v>0.22860531782301624</v>
      </c>
      <c r="CL37">
        <v>0.22867570457286968</v>
      </c>
      <c r="CM37">
        <v>0.22872347066167262</v>
      </c>
      <c r="CN37">
        <v>0.22875990863898948</v>
      </c>
      <c r="CO37">
        <v>0.22879972327914186</v>
      </c>
      <c r="CP37">
        <v>0.22883544137022374</v>
      </c>
      <c r="CQ37">
        <v>0.22887436058043625</v>
      </c>
      <c r="CR37">
        <v>0.22890747395362043</v>
      </c>
      <c r="CS37">
        <v>0.22893020873351252</v>
      </c>
      <c r="CT37">
        <v>0.22893409967519265</v>
      </c>
      <c r="CU37">
        <v>0.22894116167965797</v>
      </c>
      <c r="CV37">
        <v>0.22895380130074036</v>
      </c>
      <c r="CW37">
        <v>0.22897989676718283</v>
      </c>
      <c r="CX37">
        <v>0.22899938800489622</v>
      </c>
    </row>
    <row r="38" spans="1:102" x14ac:dyDescent="0.25">
      <c r="A38" t="s">
        <v>38</v>
      </c>
      <c r="B38" s="2">
        <v>511197</v>
      </c>
      <c r="C38">
        <v>0.86215642458100561</v>
      </c>
      <c r="D38">
        <v>0.86318232662192473</v>
      </c>
      <c r="E38">
        <v>0.86349384098544435</v>
      </c>
      <c r="F38">
        <v>0.86301008968610049</v>
      </c>
      <c r="G38">
        <v>0.83280134680134732</v>
      </c>
      <c r="H38">
        <v>0.82154494382022447</v>
      </c>
      <c r="I38">
        <v>0.81467459424714683</v>
      </c>
      <c r="J38">
        <v>0.80973958333333329</v>
      </c>
      <c r="K38">
        <v>0.80606413628961571</v>
      </c>
      <c r="L38">
        <v>0.80423363431151229</v>
      </c>
      <c r="M38">
        <v>0.79663893168977962</v>
      </c>
      <c r="N38">
        <v>0.78047699849170338</v>
      </c>
      <c r="O38">
        <v>0.76413624880216047</v>
      </c>
      <c r="P38">
        <v>0.7528854875283445</v>
      </c>
      <c r="Q38">
        <v>0.74322663639803277</v>
      </c>
      <c r="R38">
        <v>0.73485866477272632</v>
      </c>
      <c r="S38">
        <v>0.72440540721407953</v>
      </c>
      <c r="T38">
        <v>0.71709377372816996</v>
      </c>
      <c r="U38">
        <v>0.70623057072555884</v>
      </c>
      <c r="V38">
        <v>0.69173344748858379</v>
      </c>
      <c r="W38">
        <v>0.68202557823129251</v>
      </c>
      <c r="X38">
        <v>0.67325098814229234</v>
      </c>
      <c r="Y38">
        <v>0.665513720802828</v>
      </c>
      <c r="Z38">
        <v>0.65760798929663555</v>
      </c>
      <c r="AA38">
        <v>0.65175889781860008</v>
      </c>
      <c r="AB38">
        <v>0.64656454465075197</v>
      </c>
      <c r="AC38">
        <v>0.64280739888334837</v>
      </c>
      <c r="AD38">
        <v>0.63821757735352325</v>
      </c>
      <c r="AE38">
        <v>0.63398520462951991</v>
      </c>
      <c r="AF38">
        <v>0.62983102386451129</v>
      </c>
      <c r="AG38">
        <v>0.62940481074025623</v>
      </c>
      <c r="AH38">
        <v>0.62859845196759301</v>
      </c>
      <c r="AI38">
        <v>0.62844727694090396</v>
      </c>
      <c r="AJ38">
        <v>0.63019721577726218</v>
      </c>
      <c r="AK38">
        <v>0.63172424091587875</v>
      </c>
      <c r="AL38">
        <v>0.6332105943152454</v>
      </c>
      <c r="AM38">
        <v>0.63474184312368243</v>
      </c>
      <c r="AN38">
        <v>0.63707428536375865</v>
      </c>
      <c r="AO38">
        <v>0.63881010082877077</v>
      </c>
      <c r="AP38">
        <v>0.63987324766355269</v>
      </c>
      <c r="AQ38">
        <v>0.6398864641277987</v>
      </c>
      <c r="AR38">
        <v>0.64098723095795718</v>
      </c>
      <c r="AS38">
        <v>0.64207421140161958</v>
      </c>
      <c r="AT38">
        <v>0.64314954118651202</v>
      </c>
      <c r="AU38">
        <v>0.64353048700874727</v>
      </c>
      <c r="AV38">
        <v>0.64400127877237778</v>
      </c>
      <c r="AW38">
        <v>0.6397842267498689</v>
      </c>
      <c r="AX38">
        <v>0.6348516116352193</v>
      </c>
      <c r="AY38">
        <v>0.6305262270197336</v>
      </c>
      <c r="AZ38">
        <v>0.62639385342789555</v>
      </c>
      <c r="BA38">
        <v>0.62229562594268417</v>
      </c>
      <c r="BB38">
        <v>0.61900496718920861</v>
      </c>
      <c r="BC38">
        <v>0.61555831598737676</v>
      </c>
      <c r="BD38">
        <v>0.61142363860297422</v>
      </c>
      <c r="BE38">
        <v>0.60660923143444045</v>
      </c>
      <c r="BF38">
        <v>0.60240561224489686</v>
      </c>
      <c r="BG38">
        <v>0.59836501265081687</v>
      </c>
      <c r="BH38">
        <v>0.5945348119496332</v>
      </c>
      <c r="BI38">
        <v>0.59040945264564704</v>
      </c>
      <c r="BJ38">
        <v>0.59044178628389132</v>
      </c>
      <c r="BK38">
        <v>0.59075292038873162</v>
      </c>
      <c r="BL38">
        <v>0.59034694824785361</v>
      </c>
      <c r="BM38">
        <v>0.59109853465195639</v>
      </c>
      <c r="BN38">
        <v>0.59185058593750051</v>
      </c>
      <c r="BO38">
        <v>0.59261075627140691</v>
      </c>
      <c r="BP38">
        <v>0.59361464037970069</v>
      </c>
      <c r="BQ38">
        <v>0.59545469276056362</v>
      </c>
      <c r="BR38">
        <v>0.59936114663256668</v>
      </c>
      <c r="BS38">
        <v>0.60367313320365135</v>
      </c>
      <c r="BT38">
        <v>0.60792303701141515</v>
      </c>
      <c r="BU38">
        <v>0.61208399487836129</v>
      </c>
      <c r="BV38">
        <v>0.61616083468176885</v>
      </c>
      <c r="BW38">
        <v>0.62077165065996376</v>
      </c>
      <c r="BX38">
        <v>0.62485105543499642</v>
      </c>
      <c r="BY38">
        <v>0.62903873325213111</v>
      </c>
      <c r="BZ38">
        <v>0.63316351091142442</v>
      </c>
      <c r="CA38">
        <v>0.63695732838589991</v>
      </c>
      <c r="CB38">
        <v>0.64068287254717615</v>
      </c>
      <c r="CC38">
        <v>0.64433215065925065</v>
      </c>
      <c r="CD38">
        <v>0.64799831495098137</v>
      </c>
      <c r="CE38">
        <v>0.65190471862455535</v>
      </c>
      <c r="CF38">
        <v>0.65588197399172954</v>
      </c>
      <c r="CG38">
        <v>0.6599939240356254</v>
      </c>
      <c r="CH38">
        <v>0.66406697161623252</v>
      </c>
      <c r="CI38">
        <v>0.66807325741640677</v>
      </c>
      <c r="CJ38">
        <v>0.67150631639391389</v>
      </c>
      <c r="CK38">
        <v>0.67485784919653891</v>
      </c>
      <c r="CL38">
        <v>0.67819419441944262</v>
      </c>
      <c r="CM38">
        <v>0.68153725129833154</v>
      </c>
      <c r="CN38">
        <v>0.68469988971601969</v>
      </c>
      <c r="CO38">
        <v>0.68739976793392998</v>
      </c>
      <c r="CP38">
        <v>0.6900661096690468</v>
      </c>
      <c r="CQ38">
        <v>0.6934278712891182</v>
      </c>
      <c r="CR38">
        <v>0.69587003236589418</v>
      </c>
      <c r="CS38">
        <v>0.69848321177475525</v>
      </c>
      <c r="CT38">
        <v>0.70063958333333332</v>
      </c>
      <c r="CU38">
        <v>0.70282350360631263</v>
      </c>
      <c r="CV38">
        <v>0.70500575418137379</v>
      </c>
      <c r="CW38">
        <v>0.70716715460755708</v>
      </c>
      <c r="CX38">
        <v>0.70930590452261366</v>
      </c>
    </row>
    <row r="39" spans="1:102" x14ac:dyDescent="0.25">
      <c r="A39" t="s">
        <v>39</v>
      </c>
      <c r="B39" s="2">
        <v>511505</v>
      </c>
      <c r="C39">
        <v>7.859045504994451E-2</v>
      </c>
      <c r="D39">
        <v>7.8455555555555542E-2</v>
      </c>
      <c r="E39">
        <v>7.9173155357804975E-2</v>
      </c>
      <c r="F39">
        <v>7.9576837416481083E-2</v>
      </c>
      <c r="G39">
        <v>7.9855072463768079E-2</v>
      </c>
      <c r="H39">
        <v>8.0217633928571425E-2</v>
      </c>
      <c r="I39">
        <v>8.0225059856344913E-2</v>
      </c>
      <c r="J39">
        <v>8.0078299776286499E-2</v>
      </c>
      <c r="K39">
        <v>7.989548338932452E-2</v>
      </c>
      <c r="L39">
        <v>7.9766816143497857E-2</v>
      </c>
      <c r="M39">
        <v>7.9677583920008108E-2</v>
      </c>
      <c r="N39">
        <v>7.9617977528089856E-2</v>
      </c>
      <c r="O39">
        <v>7.9581206195379423E-2</v>
      </c>
      <c r="P39">
        <v>7.9523809523809594E-2</v>
      </c>
      <c r="Q39">
        <v>7.9491920330702501E-2</v>
      </c>
      <c r="R39">
        <v>7.9476580135440025E-2</v>
      </c>
      <c r="S39">
        <v>7.9476902625456869E-2</v>
      </c>
      <c r="T39">
        <v>7.9487179487179538E-2</v>
      </c>
      <c r="U39">
        <v>7.9507659295464064E-2</v>
      </c>
      <c r="V39">
        <v>7.951984126984124E-2</v>
      </c>
      <c r="W39">
        <v>7.9539484352197112E-2</v>
      </c>
      <c r="X39">
        <v>7.9559917355371879E-2</v>
      </c>
      <c r="Y39">
        <v>7.9587475886630052E-2</v>
      </c>
      <c r="Z39">
        <v>7.9615603644646968E-2</v>
      </c>
      <c r="AA39">
        <v>7.9648802736602048E-2</v>
      </c>
      <c r="AB39">
        <v>7.9686512118018929E-2</v>
      </c>
      <c r="AC39">
        <v>7.973629629629625E-2</v>
      </c>
      <c r="AD39">
        <v>7.9781791435109578E-2</v>
      </c>
      <c r="AE39">
        <v>7.9824228779081297E-2</v>
      </c>
      <c r="AF39">
        <v>7.9875382262996786E-2</v>
      </c>
      <c r="AG39">
        <v>7.9929261879189431E-2</v>
      </c>
      <c r="AH39">
        <v>7.9985272988505551E-2</v>
      </c>
      <c r="AI39">
        <v>8.0041147958293993E-2</v>
      </c>
      <c r="AJ39">
        <v>8.0101653564651501E-2</v>
      </c>
      <c r="AK39">
        <v>8.0164442247487047E-2</v>
      </c>
      <c r="AL39">
        <v>8.0231267641775517E-2</v>
      </c>
      <c r="AM39">
        <v>8.0296516169348464E-2</v>
      </c>
      <c r="AN39">
        <v>8.0362146686159749E-2</v>
      </c>
      <c r="AO39">
        <v>8.0429331194105211E-2</v>
      </c>
      <c r="AP39">
        <v>8.0504930394431601E-2</v>
      </c>
      <c r="AQ39">
        <v>8.0579303702444732E-2</v>
      </c>
      <c r="AR39">
        <v>8.0655869324473994E-2</v>
      </c>
      <c r="AS39">
        <v>8.0733952405447118E-2</v>
      </c>
      <c r="AT39">
        <v>8.0819294342021605E-2</v>
      </c>
      <c r="AU39">
        <v>8.0909633086996058E-2</v>
      </c>
      <c r="AV39">
        <v>8.1000609508330032E-2</v>
      </c>
      <c r="AW39">
        <v>8.1091949732487317E-2</v>
      </c>
      <c r="AX39">
        <v>8.1178034738485685E-2</v>
      </c>
      <c r="AY39">
        <v>8.1251046725841658E-2</v>
      </c>
      <c r="AZ39">
        <v>8.1329577464788805E-2</v>
      </c>
      <c r="BA39">
        <v>8.1398124467178257E-2</v>
      </c>
      <c r="BB39">
        <v>8.1473529411764778E-2</v>
      </c>
      <c r="BC39">
        <v>8.1549881103184688E-2</v>
      </c>
      <c r="BD39">
        <v>8.1603991963661776E-2</v>
      </c>
      <c r="BE39">
        <v>8.166491359879792E-2</v>
      </c>
      <c r="BF39">
        <v>8.1678064842958462E-2</v>
      </c>
      <c r="BG39">
        <v>8.167590574068298E-2</v>
      </c>
      <c r="BH39">
        <v>8.1684302990684632E-2</v>
      </c>
      <c r="BI39">
        <v>8.1698936405492736E-2</v>
      </c>
      <c r="BJ39">
        <v>8.1716547901820952E-2</v>
      </c>
      <c r="BK39">
        <v>8.1748503927798727E-2</v>
      </c>
      <c r="BL39">
        <v>8.1793970814132214E-2</v>
      </c>
      <c r="BM39">
        <v>8.1832680628866575E-2</v>
      </c>
      <c r="BN39">
        <v>8.1875186455847279E-2</v>
      </c>
      <c r="BO39">
        <v>8.1881260913518966E-2</v>
      </c>
      <c r="BP39">
        <v>8.1871284616499951E-2</v>
      </c>
      <c r="BQ39">
        <v>8.1866118509250074E-2</v>
      </c>
      <c r="BR39">
        <v>8.1863274086613036E-2</v>
      </c>
      <c r="BS39">
        <v>8.1865963776815112E-2</v>
      </c>
      <c r="BT39">
        <v>8.1871565934065901E-2</v>
      </c>
      <c r="BU39">
        <v>8.1878612226911313E-2</v>
      </c>
      <c r="BV39">
        <v>8.189056224899588E-2</v>
      </c>
      <c r="BW39">
        <v>8.1904919278880273E-2</v>
      </c>
      <c r="BX39">
        <v>8.1921595508551937E-2</v>
      </c>
      <c r="BY39">
        <v>8.1940185409109162E-2</v>
      </c>
      <c r="BZ39">
        <v>8.1962214859181856E-2</v>
      </c>
      <c r="CA39">
        <v>8.1986304604486443E-2</v>
      </c>
      <c r="CB39">
        <v>8.2013473985561275E-2</v>
      </c>
      <c r="CC39">
        <v>8.2032699140224721E-2</v>
      </c>
      <c r="CD39">
        <v>8.210142944038909E-2</v>
      </c>
      <c r="CE39">
        <v>8.2171395918858192E-2</v>
      </c>
      <c r="CF39">
        <v>8.2242266508030737E-2</v>
      </c>
      <c r="CG39">
        <v>8.2336525589537371E-2</v>
      </c>
      <c r="CH39">
        <v>8.2414716497845694E-2</v>
      </c>
      <c r="CI39">
        <v>8.2493628050975154E-2</v>
      </c>
      <c r="CJ39">
        <v>8.2573244414044261E-2</v>
      </c>
      <c r="CK39">
        <v>8.2653550525350505E-2</v>
      </c>
      <c r="CL39">
        <v>8.2734532052713555E-2</v>
      </c>
      <c r="CM39">
        <v>8.2816175352764476E-2</v>
      </c>
      <c r="CN39">
        <v>8.2898467432949915E-2</v>
      </c>
      <c r="CO39">
        <v>8.2979634422297541E-2</v>
      </c>
      <c r="CP39">
        <v>8.3061057434245578E-2</v>
      </c>
      <c r="CQ39">
        <v>8.314672302191721E-2</v>
      </c>
      <c r="CR39">
        <v>8.325021065936368E-2</v>
      </c>
      <c r="CS39">
        <v>8.335407291462843E-2</v>
      </c>
      <c r="CT39">
        <v>8.3457402812241441E-2</v>
      </c>
      <c r="CU39">
        <v>8.3561631555356147E-2</v>
      </c>
      <c r="CV39">
        <v>8.3743019595897888E-2</v>
      </c>
      <c r="CW39">
        <v>8.3963042630539331E-2</v>
      </c>
      <c r="CX39">
        <v>8.4270573566084611E-2</v>
      </c>
    </row>
    <row r="40" spans="1:102" x14ac:dyDescent="0.25">
      <c r="A40" t="s">
        <v>40</v>
      </c>
      <c r="B40" s="2">
        <v>516282</v>
      </c>
      <c r="C40">
        <v>15.208260869565219</v>
      </c>
      <c r="D40">
        <v>15.230021770682153</v>
      </c>
      <c r="E40">
        <v>15.23064437984498</v>
      </c>
      <c r="F40">
        <v>15.226764919941784</v>
      </c>
      <c r="G40">
        <v>15.222865889212823</v>
      </c>
      <c r="H40">
        <v>15.217562043795622</v>
      </c>
      <c r="I40">
        <v>15.211060985797825</v>
      </c>
      <c r="J40">
        <v>15.211659956076131</v>
      </c>
      <c r="K40">
        <v>15.216865428478323</v>
      </c>
      <c r="L40">
        <v>15.208814977973571</v>
      </c>
      <c r="M40">
        <v>15.21044251336899</v>
      </c>
      <c r="N40">
        <v>15.210384143348065</v>
      </c>
      <c r="O40">
        <v>15.204614250056734</v>
      </c>
      <c r="P40">
        <v>15.198613631567847</v>
      </c>
      <c r="Q40">
        <v>15.196049309664696</v>
      </c>
      <c r="R40">
        <v>15.196042592592594</v>
      </c>
      <c r="S40">
        <v>15.194556641647743</v>
      </c>
      <c r="T40">
        <v>15.188965659567451</v>
      </c>
      <c r="U40">
        <v>15.182681704260649</v>
      </c>
      <c r="V40">
        <v>15.170029061102838</v>
      </c>
      <c r="W40">
        <v>15.160545842217484</v>
      </c>
      <c r="X40">
        <v>15.153926484576699</v>
      </c>
      <c r="Y40">
        <v>15.149807341838066</v>
      </c>
      <c r="Z40">
        <v>15.128596326836581</v>
      </c>
      <c r="AA40">
        <v>15.108155555555559</v>
      </c>
      <c r="AB40">
        <v>15.047606130711383</v>
      </c>
      <c r="AC40">
        <v>15.025986724676478</v>
      </c>
      <c r="AD40">
        <v>15.005166451195862</v>
      </c>
      <c r="AE40">
        <v>14.987260131263675</v>
      </c>
      <c r="AF40">
        <v>14.971978315683312</v>
      </c>
      <c r="AG40">
        <v>14.957032258064528</v>
      </c>
      <c r="AH40">
        <v>14.938702105462832</v>
      </c>
      <c r="AI40">
        <v>14.920905406650094</v>
      </c>
      <c r="AJ40">
        <v>14.903697734801675</v>
      </c>
      <c r="AK40">
        <v>14.886584059233444</v>
      </c>
      <c r="AL40">
        <v>14.871595419847328</v>
      </c>
      <c r="AM40">
        <v>14.859746673278778</v>
      </c>
      <c r="AN40">
        <v>14.847746433464989</v>
      </c>
      <c r="AO40">
        <v>14.834484819883581</v>
      </c>
      <c r="AP40">
        <v>14.819935867895534</v>
      </c>
      <c r="AQ40">
        <v>14.805599624765483</v>
      </c>
      <c r="AR40">
        <v>14.791347494313598</v>
      </c>
      <c r="AS40">
        <v>14.778739951191504</v>
      </c>
      <c r="AT40">
        <v>14.767658774764662</v>
      </c>
      <c r="AU40">
        <v>14.756566907464753</v>
      </c>
      <c r="AV40">
        <v>14.745486012807556</v>
      </c>
      <c r="AW40">
        <v>14.734500132152771</v>
      </c>
      <c r="AX40">
        <v>14.723584758942465</v>
      </c>
      <c r="AY40">
        <v>14.712729353423628</v>
      </c>
      <c r="AZ40">
        <v>14.703157566302655</v>
      </c>
      <c r="BA40">
        <v>14.694810661764704</v>
      </c>
      <c r="BB40">
        <v>14.651503852172864</v>
      </c>
      <c r="BC40">
        <v>14.60398266990005</v>
      </c>
      <c r="BD40">
        <v>14.587291412291416</v>
      </c>
      <c r="BE40">
        <v>14.576763007432826</v>
      </c>
      <c r="BF40">
        <v>14.566185883014622</v>
      </c>
      <c r="BG40">
        <v>14.55672394709171</v>
      </c>
      <c r="BH40">
        <v>14.548313449910108</v>
      </c>
      <c r="BI40">
        <v>14.539843917614249</v>
      </c>
      <c r="BJ40">
        <v>14.531328314844153</v>
      </c>
      <c r="BK40">
        <v>14.522831902159758</v>
      </c>
      <c r="BL40">
        <v>14.514276885994153</v>
      </c>
      <c r="BM40">
        <v>14.505660448892945</v>
      </c>
      <c r="BN40">
        <v>14.497928129984054</v>
      </c>
      <c r="BO40">
        <v>14.491104694028021</v>
      </c>
      <c r="BP40">
        <v>14.484115393939399</v>
      </c>
      <c r="BQ40">
        <v>14.476725507079982</v>
      </c>
      <c r="BR40">
        <v>14.469224577471422</v>
      </c>
      <c r="BS40">
        <v>14.461639638380161</v>
      </c>
      <c r="BT40">
        <v>14.454210950080514</v>
      </c>
      <c r="BU40">
        <v>14.447280099954552</v>
      </c>
      <c r="BV40">
        <v>14.441133548734516</v>
      </c>
      <c r="BW40">
        <v>14.434780112603626</v>
      </c>
      <c r="BX40">
        <v>14.428284199921151</v>
      </c>
      <c r="BY40">
        <v>14.421539177489173</v>
      </c>
      <c r="BZ40">
        <v>14.413697047496777</v>
      </c>
      <c r="CA40">
        <v>14.405701383307226</v>
      </c>
      <c r="CB40">
        <v>14.398459447023871</v>
      </c>
      <c r="CC40">
        <v>14.391956854471736</v>
      </c>
      <c r="CD40">
        <v>14.38538727495909</v>
      </c>
      <c r="CE40">
        <v>14.378672940700261</v>
      </c>
      <c r="CF40">
        <v>14.371872521927191</v>
      </c>
      <c r="CG40">
        <v>14.364492509511733</v>
      </c>
      <c r="CH40">
        <v>14.357027339766214</v>
      </c>
      <c r="CI40">
        <v>14.350034944670936</v>
      </c>
      <c r="CJ40">
        <v>14.343722852200651</v>
      </c>
      <c r="CK40">
        <v>14.337201035243975</v>
      </c>
      <c r="CL40">
        <v>14.330527853158452</v>
      </c>
      <c r="CM40">
        <v>14.322486095039006</v>
      </c>
      <c r="CN40">
        <v>14.314314106119422</v>
      </c>
      <c r="CO40">
        <v>14.306142124542115</v>
      </c>
      <c r="CP40">
        <v>14.298613449952823</v>
      </c>
      <c r="CQ40">
        <v>14.291720430107535</v>
      </c>
      <c r="CR40">
        <v>14.284697601482593</v>
      </c>
      <c r="CS40">
        <v>14.277588837866475</v>
      </c>
      <c r="CT40">
        <v>14.270318802521009</v>
      </c>
      <c r="CU40">
        <v>14.26285934950883</v>
      </c>
      <c r="CV40">
        <v>14.255414013834873</v>
      </c>
      <c r="CW40">
        <v>14.248559070434073</v>
      </c>
      <c r="CX40">
        <v>14.242285109983081</v>
      </c>
    </row>
    <row r="41" spans="1:102" x14ac:dyDescent="0.25">
      <c r="A41" t="s">
        <v>41</v>
      </c>
      <c r="B41" s="2">
        <v>517639</v>
      </c>
      <c r="C41">
        <v>1.0341469489414694</v>
      </c>
      <c r="D41">
        <v>1.0354364089775556</v>
      </c>
      <c r="E41">
        <v>1.0367290886392009</v>
      </c>
      <c r="F41">
        <v>1.0326593750000002</v>
      </c>
      <c r="G41">
        <v>1.0232740926157702</v>
      </c>
      <c r="H41">
        <v>1.016752297410193</v>
      </c>
      <c r="I41">
        <v>1.0104337694927419</v>
      </c>
      <c r="J41">
        <v>1.0060003140703524</v>
      </c>
      <c r="K41">
        <v>1.0025842068483579</v>
      </c>
      <c r="L41">
        <v>1.0004294710327453</v>
      </c>
      <c r="M41">
        <v>0.99709962168978483</v>
      </c>
      <c r="N41">
        <v>0.99803240740740662</v>
      </c>
      <c r="O41">
        <v>0.99975007293591234</v>
      </c>
      <c r="P41">
        <v>1.0018074141048823</v>
      </c>
      <c r="Q41">
        <v>1.0037642585551327</v>
      </c>
      <c r="R41">
        <v>1.0055425126903543</v>
      </c>
      <c r="S41">
        <v>1.0074131100979133</v>
      </c>
      <c r="T41">
        <v>1.009341249646593</v>
      </c>
      <c r="U41">
        <v>1.0110841434797171</v>
      </c>
      <c r="V41">
        <v>1.0125733418367344</v>
      </c>
      <c r="W41">
        <v>1.0141336739037887</v>
      </c>
      <c r="X41">
        <v>1.0157428504998847</v>
      </c>
      <c r="Y41">
        <v>1.0175471803150919</v>
      </c>
      <c r="Z41">
        <v>1.019317841880341</v>
      </c>
      <c r="AA41">
        <v>1.0211748395378697</v>
      </c>
      <c r="AB41">
        <v>1.0230205655526976</v>
      </c>
      <c r="AC41">
        <v>1.024833881500546</v>
      </c>
      <c r="AD41">
        <v>1.0266163475699528</v>
      </c>
      <c r="AE41">
        <v>1.0283225806451601</v>
      </c>
      <c r="AF41">
        <v>1.0303690783807051</v>
      </c>
      <c r="AG41">
        <v>1.031667570838374</v>
      </c>
      <c r="AH41">
        <v>1.0327574481865263</v>
      </c>
      <c r="AI41">
        <v>1.0336434382737862</v>
      </c>
      <c r="AJ41">
        <v>1.033645530939646</v>
      </c>
      <c r="AK41">
        <v>1.0337659297789312</v>
      </c>
      <c r="AL41">
        <v>1.0339547164351821</v>
      </c>
      <c r="AM41">
        <v>1.0341967652137114</v>
      </c>
      <c r="AN41">
        <v>1.0342132747011101</v>
      </c>
      <c r="AO41">
        <v>1.034843640020108</v>
      </c>
      <c r="AP41">
        <v>1.0346266361256515</v>
      </c>
      <c r="AQ41">
        <v>1.034564140267874</v>
      </c>
      <c r="AR41">
        <v>1.0348590801149831</v>
      </c>
      <c r="AS41">
        <v>1.0353188888549314</v>
      </c>
      <c r="AT41">
        <v>1.0360565191387547</v>
      </c>
      <c r="AU41">
        <v>1.0377774849948755</v>
      </c>
      <c r="AV41">
        <v>1.0403734082826659</v>
      </c>
      <c r="AW41">
        <v>1.0422086062002855</v>
      </c>
      <c r="AX41">
        <v>1.0440352182539669</v>
      </c>
      <c r="AY41">
        <v>1.0458483578862001</v>
      </c>
      <c r="AZ41">
        <v>1.0482246684350125</v>
      </c>
      <c r="BA41">
        <v>1.0503864281436341</v>
      </c>
      <c r="BB41">
        <v>1.0511640752864153</v>
      </c>
      <c r="BC41">
        <v>1.0519674396402285</v>
      </c>
      <c r="BD41">
        <v>1.0525086419753089</v>
      </c>
      <c r="BE41">
        <v>1.0527022696929249</v>
      </c>
      <c r="BF41">
        <v>1.0531555576776166</v>
      </c>
      <c r="BG41">
        <v>1.0536435801686284</v>
      </c>
      <c r="BH41">
        <v>1.0541647406859573</v>
      </c>
      <c r="BI41">
        <v>1.0547225571607324</v>
      </c>
      <c r="BJ41">
        <v>1.055275537634409</v>
      </c>
      <c r="BK41">
        <v>1.0558319175694471</v>
      </c>
      <c r="BL41">
        <v>1.0564181375532571</v>
      </c>
      <c r="BM41">
        <v>1.057032538611486</v>
      </c>
      <c r="BN41">
        <v>1.0576543496621633</v>
      </c>
      <c r="BO41">
        <v>1.0583272613719179</v>
      </c>
      <c r="BP41">
        <v>1.0589580767019802</v>
      </c>
      <c r="BQ41">
        <v>1.0596146134996671</v>
      </c>
      <c r="BR41">
        <v>1.0602959159207173</v>
      </c>
      <c r="BS41">
        <v>1.0610010844917692</v>
      </c>
      <c r="BT41">
        <v>1.0617292720903093</v>
      </c>
      <c r="BU41">
        <v>1.0625601906116111</v>
      </c>
      <c r="BV41">
        <v>1.0635012522768688</v>
      </c>
      <c r="BW41">
        <v>1.0641995390064285</v>
      </c>
      <c r="BX41">
        <v>1.064410218437617</v>
      </c>
      <c r="BY41">
        <v>1.064816826703247</v>
      </c>
      <c r="BZ41">
        <v>1.0652528556969358</v>
      </c>
      <c r="CA41">
        <v>1.0656276460815677</v>
      </c>
      <c r="CB41">
        <v>1.0660314685314698</v>
      </c>
      <c r="CC41">
        <v>1.0664616324749023</v>
      </c>
      <c r="CD41">
        <v>1.0668396063535921</v>
      </c>
      <c r="CE41">
        <v>1.0674231169851278</v>
      </c>
      <c r="CF41">
        <v>1.068113809877711</v>
      </c>
      <c r="CG41">
        <v>1.0688260949484485</v>
      </c>
      <c r="CH41">
        <v>1.0695861441798948</v>
      </c>
      <c r="CI41">
        <v>1.0703653767487527</v>
      </c>
      <c r="CJ41">
        <v>1.0711626287491094</v>
      </c>
      <c r="CK41">
        <v>1.072036582824349</v>
      </c>
      <c r="CL41">
        <v>1.0728704291518549</v>
      </c>
      <c r="CM41">
        <v>1.0738353107566603</v>
      </c>
      <c r="CN41">
        <v>1.0748059446000626</v>
      </c>
      <c r="CO41">
        <v>1.075839125811076</v>
      </c>
      <c r="CP41">
        <v>1.0773296287249625</v>
      </c>
      <c r="CQ41">
        <v>1.0787875625727812</v>
      </c>
      <c r="CR41">
        <v>1.0795567875337133</v>
      </c>
      <c r="CS41">
        <v>1.0803405834756143</v>
      </c>
      <c r="CT41">
        <v>1.0811146421845585</v>
      </c>
      <c r="CU41">
        <v>1.0819062686828342</v>
      </c>
      <c r="CV41">
        <v>1.0827152107301854</v>
      </c>
      <c r="CW41">
        <v>1.0835410846049158</v>
      </c>
      <c r="CX41">
        <v>1.0843835227272749</v>
      </c>
    </row>
    <row r="42" spans="1:102" x14ac:dyDescent="0.25">
      <c r="A42" t="s">
        <v>42</v>
      </c>
      <c r="B42" s="2">
        <v>518155</v>
      </c>
      <c r="C42">
        <v>0.64223899371069182</v>
      </c>
      <c r="D42">
        <v>0.64277707808564188</v>
      </c>
      <c r="E42">
        <v>0.64362757461118203</v>
      </c>
      <c r="F42">
        <v>0.64335858585858618</v>
      </c>
      <c r="G42">
        <v>0.64398988621997344</v>
      </c>
      <c r="H42">
        <v>0.64227215189873343</v>
      </c>
      <c r="I42">
        <v>0.64183052688756081</v>
      </c>
      <c r="J42">
        <v>0.64025856598984843</v>
      </c>
      <c r="K42">
        <v>0.63912466469010287</v>
      </c>
      <c r="L42">
        <v>0.63846183206106855</v>
      </c>
      <c r="M42">
        <v>0.63714649681528701</v>
      </c>
      <c r="N42">
        <v>0.63427933673469428</v>
      </c>
      <c r="O42">
        <v>0.63514883583849113</v>
      </c>
      <c r="P42">
        <v>0.63646784800876854</v>
      </c>
      <c r="Q42">
        <v>0.6378318395219803</v>
      </c>
      <c r="R42">
        <v>0.63906650641025586</v>
      </c>
      <c r="S42">
        <v>0.64058899041002804</v>
      </c>
      <c r="T42">
        <v>0.64120536989431498</v>
      </c>
      <c r="U42">
        <v>0.642282733861681</v>
      </c>
      <c r="V42">
        <v>0.64216559278350527</v>
      </c>
      <c r="W42">
        <v>0.64180215053763434</v>
      </c>
      <c r="X42">
        <v>0.64173361522198757</v>
      </c>
      <c r="Y42">
        <v>0.64149670960121463</v>
      </c>
      <c r="Z42">
        <v>0.64139356649395529</v>
      </c>
      <c r="AA42">
        <v>0.64211154345006571</v>
      </c>
      <c r="AB42">
        <v>0.64292457542457604</v>
      </c>
      <c r="AC42">
        <v>0.64385926889177914</v>
      </c>
      <c r="AD42">
        <v>0.64406343005952382</v>
      </c>
      <c r="AE42">
        <v>0.64457177539001043</v>
      </c>
      <c r="AF42">
        <v>0.64503002610966065</v>
      </c>
      <c r="AG42">
        <v>0.64557748260594638</v>
      </c>
      <c r="AH42">
        <v>0.64609579515706916</v>
      </c>
      <c r="AI42">
        <v>0.64641248659597339</v>
      </c>
      <c r="AJ42">
        <v>0.64742048788019124</v>
      </c>
      <c r="AK42">
        <v>0.64783630561291439</v>
      </c>
      <c r="AL42">
        <v>0.64799159356725078</v>
      </c>
      <c r="AM42">
        <v>0.64839048534700605</v>
      </c>
      <c r="AN42">
        <v>0.64868490487432195</v>
      </c>
      <c r="AO42">
        <v>0.64896860075195584</v>
      </c>
      <c r="AP42">
        <v>0.64928174603174615</v>
      </c>
      <c r="AQ42">
        <v>0.64972411565175214</v>
      </c>
      <c r="AR42">
        <v>0.649518441328786</v>
      </c>
      <c r="AS42">
        <v>0.64928379505234846</v>
      </c>
      <c r="AT42">
        <v>0.64889627659574478</v>
      </c>
      <c r="AU42">
        <v>0.64856398875573307</v>
      </c>
      <c r="AV42">
        <v>0.64870579710144982</v>
      </c>
      <c r="AW42">
        <v>0.64887878873959648</v>
      </c>
      <c r="AX42">
        <v>0.64821997549019661</v>
      </c>
      <c r="AY42">
        <v>0.64782067043684999</v>
      </c>
      <c r="AZ42">
        <v>0.64757935656836496</v>
      </c>
      <c r="BA42">
        <v>0.64733359652585898</v>
      </c>
      <c r="BB42">
        <v>0.64742685070306016</v>
      </c>
      <c r="BC42">
        <v>0.64749206429823003</v>
      </c>
      <c r="BD42">
        <v>0.64766447040031916</v>
      </c>
      <c r="BE42">
        <v>0.64794331983805642</v>
      </c>
      <c r="BF42">
        <v>0.64775506756756751</v>
      </c>
      <c r="BG42">
        <v>0.64749115685017711</v>
      </c>
      <c r="BH42">
        <v>0.6472191851228859</v>
      </c>
      <c r="BI42">
        <v>0.64697192006071325</v>
      </c>
      <c r="BJ42">
        <v>0.64676154891304383</v>
      </c>
      <c r="BK42">
        <v>0.64658637225381976</v>
      </c>
      <c r="BL42">
        <v>0.64648193724180392</v>
      </c>
      <c r="BM42">
        <v>0.6462420147686182</v>
      </c>
      <c r="BN42">
        <v>0.64596567622950796</v>
      </c>
      <c r="BO42">
        <v>0.64571672103546174</v>
      </c>
      <c r="BP42">
        <v>0.64548256537982496</v>
      </c>
      <c r="BQ42">
        <v>0.6453039330098479</v>
      </c>
      <c r="BR42">
        <v>0.64511372818358037</v>
      </c>
      <c r="BS42">
        <v>0.64455375475948384</v>
      </c>
      <c r="BT42">
        <v>0.64423002754820924</v>
      </c>
      <c r="BU42">
        <v>0.64408353569694043</v>
      </c>
      <c r="BV42">
        <v>0.64374482044198855</v>
      </c>
      <c r="BW42">
        <v>0.64342105761761259</v>
      </c>
      <c r="BX42">
        <v>0.6432013176611513</v>
      </c>
      <c r="BY42">
        <v>0.64297198335644923</v>
      </c>
      <c r="BZ42">
        <v>0.64274323830409319</v>
      </c>
      <c r="CA42">
        <v>0.64259794447555274</v>
      </c>
      <c r="CB42">
        <v>0.64250874937504443</v>
      </c>
      <c r="CC42">
        <v>0.64217926310400186</v>
      </c>
      <c r="CD42">
        <v>0.64172346368715105</v>
      </c>
      <c r="CE42">
        <v>0.64126668393334973</v>
      </c>
      <c r="CF42">
        <v>0.64087722894035593</v>
      </c>
      <c r="CG42">
        <v>0.6408673684922005</v>
      </c>
      <c r="CH42">
        <v>0.64104551230604501</v>
      </c>
      <c r="CI42">
        <v>0.6410095143542639</v>
      </c>
      <c r="CJ42">
        <v>0.64118244349819697</v>
      </c>
      <c r="CK42">
        <v>0.64163999805456906</v>
      </c>
      <c r="CL42">
        <v>0.64202362609142272</v>
      </c>
      <c r="CM42">
        <v>0.6424463232840143</v>
      </c>
      <c r="CN42">
        <v>0.64269389361032447</v>
      </c>
      <c r="CO42">
        <v>0.6426608993843036</v>
      </c>
      <c r="CP42">
        <v>0.64277390069169926</v>
      </c>
      <c r="CQ42">
        <v>0.64313938726502362</v>
      </c>
      <c r="CR42">
        <v>0.64304009819967323</v>
      </c>
      <c r="CS42">
        <v>0.6429622344019833</v>
      </c>
      <c r="CT42">
        <v>0.64275029761904745</v>
      </c>
      <c r="CU42">
        <v>0.64244620444523093</v>
      </c>
      <c r="CV42">
        <v>0.64228378457400126</v>
      </c>
      <c r="CW42">
        <v>0.64222207730098735</v>
      </c>
      <c r="CX42">
        <v>0.64207140804597751</v>
      </c>
    </row>
    <row r="43" spans="1:102" x14ac:dyDescent="0.25">
      <c r="A43" t="s">
        <v>43</v>
      </c>
      <c r="B43" s="2">
        <v>519753</v>
      </c>
      <c r="C43">
        <v>0.77821382007822681</v>
      </c>
      <c r="D43">
        <v>0.77922976501305496</v>
      </c>
      <c r="E43">
        <v>0.78051851851851772</v>
      </c>
      <c r="F43">
        <v>0.76787958115183197</v>
      </c>
      <c r="G43">
        <v>0.76609174311926564</v>
      </c>
      <c r="H43">
        <v>0.73793088363954429</v>
      </c>
      <c r="I43">
        <v>0.7282391590013132</v>
      </c>
      <c r="J43">
        <v>0.70714802631578833</v>
      </c>
      <c r="K43">
        <v>0.69090762699458308</v>
      </c>
      <c r="L43">
        <v>0.67806332453825902</v>
      </c>
      <c r="M43">
        <v>0.67220487570553578</v>
      </c>
      <c r="N43">
        <v>0.66404431216931215</v>
      </c>
      <c r="O43">
        <v>0.67085277636270901</v>
      </c>
      <c r="P43">
        <v>0.67949791587722619</v>
      </c>
      <c r="Q43">
        <v>0.68761310314298263</v>
      </c>
      <c r="R43">
        <v>0.69469165558510493</v>
      </c>
      <c r="S43">
        <v>0.7010049345970073</v>
      </c>
      <c r="T43">
        <v>0.70327185185185193</v>
      </c>
      <c r="U43">
        <v>0.7082812170613455</v>
      </c>
      <c r="V43">
        <v>0.71037901069518739</v>
      </c>
      <c r="W43">
        <v>0.71267928858290264</v>
      </c>
      <c r="X43">
        <v>0.71437850353399934</v>
      </c>
      <c r="Y43">
        <v>0.71615757222060128</v>
      </c>
      <c r="Z43">
        <v>0.71782314068100372</v>
      </c>
      <c r="AA43">
        <v>0.72351978465679734</v>
      </c>
      <c r="AB43">
        <v>0.72922973253162016</v>
      </c>
      <c r="AC43">
        <v>0.73589793572249718</v>
      </c>
      <c r="AD43">
        <v>0.7405096525096535</v>
      </c>
      <c r="AE43">
        <v>0.74581820726984271</v>
      </c>
      <c r="AF43">
        <v>0.75085365853658581</v>
      </c>
      <c r="AG43">
        <v>0.75564275397207492</v>
      </c>
      <c r="AH43">
        <v>0.76062924592391357</v>
      </c>
      <c r="AI43">
        <v>0.76530818387961308</v>
      </c>
      <c r="AJ43">
        <v>0.77011059464657849</v>
      </c>
      <c r="AK43">
        <v>0.77403430130578654</v>
      </c>
      <c r="AL43">
        <v>0.77747685185185078</v>
      </c>
      <c r="AM43">
        <v>0.78079971900765177</v>
      </c>
      <c r="AN43">
        <v>0.78401261715933612</v>
      </c>
      <c r="AO43">
        <v>0.78712074847877311</v>
      </c>
      <c r="AP43">
        <v>0.79041380494505531</v>
      </c>
      <c r="AQ43">
        <v>0.79349783607877444</v>
      </c>
      <c r="AR43">
        <v>0.79675488652761406</v>
      </c>
      <c r="AS43">
        <v>0.80000000000000049</v>
      </c>
      <c r="AT43">
        <v>0.80315639126067284</v>
      </c>
      <c r="AU43">
        <v>0.80623021361610636</v>
      </c>
      <c r="AV43">
        <v>0.80934511622305216</v>
      </c>
      <c r="AW43">
        <v>0.81227048720748396</v>
      </c>
      <c r="AX43">
        <v>0.81333420138888923</v>
      </c>
      <c r="AY43">
        <v>0.81507904970054801</v>
      </c>
      <c r="AZ43">
        <v>0.81709665738161552</v>
      </c>
      <c r="BA43">
        <v>0.81908524079087741</v>
      </c>
      <c r="BB43">
        <v>0.8210466802750328</v>
      </c>
      <c r="BC43">
        <v>0.82313814487399373</v>
      </c>
      <c r="BD43">
        <v>0.82545777570287371</v>
      </c>
      <c r="BE43">
        <v>0.82778656126482264</v>
      </c>
      <c r="BF43">
        <v>0.82885157504012852</v>
      </c>
      <c r="BG43">
        <v>0.8306926246699714</v>
      </c>
      <c r="BH43">
        <v>0.83265735794074791</v>
      </c>
      <c r="BI43">
        <v>0.83434725442853375</v>
      </c>
      <c r="BJ43">
        <v>0.83602377589453891</v>
      </c>
      <c r="BK43">
        <v>0.83779511674820906</v>
      </c>
      <c r="BL43">
        <v>0.8394948825733346</v>
      </c>
      <c r="BM43">
        <v>0.84115321400427667</v>
      </c>
      <c r="BN43">
        <v>0.84273637251420286</v>
      </c>
      <c r="BO43">
        <v>0.84430550388445047</v>
      </c>
      <c r="BP43">
        <v>0.84587563670897004</v>
      </c>
      <c r="BQ43">
        <v>0.84744288543019586</v>
      </c>
      <c r="BR43">
        <v>0.84892941176470627</v>
      </c>
      <c r="BS43">
        <v>0.85039124214716699</v>
      </c>
      <c r="BT43">
        <v>0.85188722881702872</v>
      </c>
      <c r="BU43">
        <v>0.85342958756845244</v>
      </c>
      <c r="BV43">
        <v>0.85494292784163406</v>
      </c>
      <c r="BW43">
        <v>0.85678289149502218</v>
      </c>
      <c r="BX43">
        <v>0.85845276111846702</v>
      </c>
      <c r="BY43">
        <v>0.86000634920634866</v>
      </c>
      <c r="BZ43">
        <v>0.86105282172193542</v>
      </c>
      <c r="CA43">
        <v>0.8620538650929388</v>
      </c>
      <c r="CB43">
        <v>0.86290375325157986</v>
      </c>
      <c r="CC43">
        <v>0.86376531755800934</v>
      </c>
      <c r="CD43">
        <v>0.86463826308139602</v>
      </c>
      <c r="CE43">
        <v>0.86566158103761204</v>
      </c>
      <c r="CF43">
        <v>0.86682980160705436</v>
      </c>
      <c r="CG43">
        <v>0.86799648227948178</v>
      </c>
      <c r="CH43">
        <v>0.86916092314118587</v>
      </c>
      <c r="CI43">
        <v>0.87032176384463023</v>
      </c>
      <c r="CJ43">
        <v>0.87148264338812076</v>
      </c>
      <c r="CK43">
        <v>0.87263810825864696</v>
      </c>
      <c r="CL43">
        <v>0.87379194518716685</v>
      </c>
      <c r="CM43">
        <v>0.87491453062170077</v>
      </c>
      <c r="CN43">
        <v>0.87602785971812569</v>
      </c>
      <c r="CO43">
        <v>0.87710000486957629</v>
      </c>
      <c r="CP43">
        <v>0.87808206843323955</v>
      </c>
      <c r="CQ43">
        <v>0.8790634806849863</v>
      </c>
      <c r="CR43">
        <v>0.88005445419534079</v>
      </c>
      <c r="CS43">
        <v>0.88111331821381078</v>
      </c>
      <c r="CT43">
        <v>0.88216300843253981</v>
      </c>
      <c r="CU43">
        <v>0.88318097315900235</v>
      </c>
      <c r="CV43">
        <v>0.88424626865671652</v>
      </c>
      <c r="CW43">
        <v>0.88532847156165506</v>
      </c>
      <c r="CX43">
        <v>0.88641871257485061</v>
      </c>
    </row>
    <row r="44" spans="1:102" x14ac:dyDescent="0.25">
      <c r="A44" t="s">
        <v>44</v>
      </c>
      <c r="B44" s="2">
        <v>523150</v>
      </c>
      <c r="C44">
        <v>2.946629213483146</v>
      </c>
      <c r="D44">
        <v>2.9507735583684975</v>
      </c>
      <c r="E44">
        <v>2.9529014084507086</v>
      </c>
      <c r="F44">
        <v>2.9829301833568471</v>
      </c>
      <c r="G44">
        <v>3.0026836158192163</v>
      </c>
      <c r="H44">
        <v>3.0173055162659139</v>
      </c>
      <c r="I44">
        <v>3.0290004046944565</v>
      </c>
      <c r="J44">
        <v>3.0388705673758794</v>
      </c>
      <c r="K44">
        <v>3.0475284090909014</v>
      </c>
      <c r="L44">
        <v>3.0561194879089557</v>
      </c>
      <c r="M44">
        <v>3.0472274022273926</v>
      </c>
      <c r="N44">
        <v>3.0439491203043119</v>
      </c>
      <c r="O44">
        <v>3.041836263736255</v>
      </c>
      <c r="P44">
        <v>3.0336603310852186</v>
      </c>
      <c r="Q44">
        <v>3.0266857688634246</v>
      </c>
      <c r="R44">
        <v>3.0211083213773438</v>
      </c>
      <c r="S44">
        <v>3.0166835699797265</v>
      </c>
      <c r="T44">
        <v>3.0132182254196747</v>
      </c>
      <c r="U44">
        <v>3.0105657515546858</v>
      </c>
      <c r="V44">
        <v>3.0086060606060672</v>
      </c>
      <c r="W44">
        <v>3.0072419488026467</v>
      </c>
      <c r="X44">
        <v>3.006393895540064</v>
      </c>
      <c r="Y44">
        <v>3.0038128544423492</v>
      </c>
      <c r="Z44">
        <v>3.0018033381712765</v>
      </c>
      <c r="AA44">
        <v>3.000298255813965</v>
      </c>
      <c r="AB44">
        <v>2.9992408464897631</v>
      </c>
      <c r="AC44">
        <v>3.0032744843969428</v>
      </c>
      <c r="AD44">
        <v>3.0073441084463091</v>
      </c>
      <c r="AE44">
        <v>3.0114473684210652</v>
      </c>
      <c r="AF44">
        <v>3.0155822352367112</v>
      </c>
      <c r="AG44">
        <v>3.018845899158078</v>
      </c>
      <c r="AH44">
        <v>3.0221916299559499</v>
      </c>
      <c r="AI44">
        <v>3.0256131907308395</v>
      </c>
      <c r="AJ44">
        <v>3.0291050853331059</v>
      </c>
      <c r="AK44">
        <v>3.0326624525916603</v>
      </c>
      <c r="AL44">
        <v>3.0362809781716771</v>
      </c>
      <c r="AM44">
        <v>3.0399568207260583</v>
      </c>
      <c r="AN44">
        <v>3.0440627680311976</v>
      </c>
      <c r="AO44">
        <v>3.0482009434680144</v>
      </c>
      <c r="AP44">
        <v>3.0424509658246737</v>
      </c>
      <c r="AQ44">
        <v>3.0378582317073239</v>
      </c>
      <c r="AR44">
        <v>3.0336867504080676</v>
      </c>
      <c r="AS44">
        <v>3.0299080180492921</v>
      </c>
      <c r="AT44">
        <v>3.0264961271911961</v>
      </c>
      <c r="AU44">
        <v>3.0234274783765822</v>
      </c>
      <c r="AV44">
        <v>3.0206805293005705</v>
      </c>
      <c r="AW44">
        <v>3.0182355760015378</v>
      </c>
      <c r="AX44">
        <v>3.0160745614035123</v>
      </c>
      <c r="AY44">
        <v>3.0141809073026824</v>
      </c>
      <c r="AZ44">
        <v>3.0125393665158398</v>
      </c>
      <c r="BA44">
        <v>3.0105754990818112</v>
      </c>
      <c r="BB44">
        <v>3.0088566274874973</v>
      </c>
      <c r="BC44">
        <v>3.0073696397941756</v>
      </c>
      <c r="BD44">
        <v>3.0019962906761162</v>
      </c>
      <c r="BE44">
        <v>2.9969684995855288</v>
      </c>
      <c r="BF44">
        <v>2.992268427919119</v>
      </c>
      <c r="BG44">
        <v>2.9865933889602112</v>
      </c>
      <c r="BH44">
        <v>2.9812545406686004</v>
      </c>
      <c r="BI44">
        <v>2.9762354221738505</v>
      </c>
      <c r="BJ44">
        <v>2.9715206738131741</v>
      </c>
      <c r="BK44">
        <v>2.9670959468973197</v>
      </c>
      <c r="BL44">
        <v>2.9629478222090135</v>
      </c>
      <c r="BM44">
        <v>2.9590637362637411</v>
      </c>
      <c r="BN44">
        <v>2.9482321359784298</v>
      </c>
      <c r="BO44">
        <v>2.9378411680911682</v>
      </c>
      <c r="BP44">
        <v>2.927871528265654</v>
      </c>
      <c r="BQ44">
        <v>2.9214814472528974</v>
      </c>
      <c r="BR44">
        <v>2.9153930688554461</v>
      </c>
      <c r="BS44">
        <v>2.9095940228643378</v>
      </c>
      <c r="BT44">
        <v>2.9040724283492492</v>
      </c>
      <c r="BU44">
        <v>2.8988170769163197</v>
      </c>
      <c r="BV44">
        <v>2.8938078523140849</v>
      </c>
      <c r="BW44">
        <v>2.8890445205479391</v>
      </c>
      <c r="BX44">
        <v>2.8845174047286672</v>
      </c>
      <c r="BY44">
        <v>2.8802177638453466</v>
      </c>
      <c r="BZ44">
        <v>2.8761371147649335</v>
      </c>
      <c r="CA44">
        <v>2.872267418116476</v>
      </c>
      <c r="CB44">
        <v>2.8686010498687691</v>
      </c>
      <c r="CC44">
        <v>2.8651307750668886</v>
      </c>
      <c r="CD44">
        <v>2.8618497235387084</v>
      </c>
      <c r="CE44">
        <v>2.85875136740116</v>
      </c>
      <c r="CF44">
        <v>2.855829500212598</v>
      </c>
      <c r="CG44">
        <v>2.8530782176324392</v>
      </c>
      <c r="CH44">
        <v>2.8504918994624915</v>
      </c>
      <c r="CI44">
        <v>2.8480651929561662</v>
      </c>
      <c r="CJ44">
        <v>2.8457929972923877</v>
      </c>
      <c r="CK44">
        <v>2.8436704491204896</v>
      </c>
      <c r="CL44">
        <v>2.8416929090909111</v>
      </c>
      <c r="CM44">
        <v>2.8396640017286097</v>
      </c>
      <c r="CN44">
        <v>2.8377751025503848</v>
      </c>
      <c r="CO44">
        <v>2.8360220486908596</v>
      </c>
      <c r="CP44">
        <v>2.8344008611636218</v>
      </c>
      <c r="CQ44">
        <v>2.8329077349982654</v>
      </c>
      <c r="CR44">
        <v>2.8325808613755874</v>
      </c>
      <c r="CS44">
        <v>2.8380613183444021</v>
      </c>
      <c r="CT44">
        <v>2.8419661669367868</v>
      </c>
      <c r="CU44">
        <v>2.8458980452537106</v>
      </c>
      <c r="CV44">
        <v>2.8498566450970584</v>
      </c>
      <c r="CW44">
        <v>2.8538416740696819</v>
      </c>
      <c r="CX44">
        <v>2.8587756933115775</v>
      </c>
    </row>
    <row r="45" spans="1:102" x14ac:dyDescent="0.25">
      <c r="A45" t="s">
        <v>45</v>
      </c>
      <c r="B45" s="2">
        <v>524001</v>
      </c>
      <c r="C45">
        <v>0.37790830945558745</v>
      </c>
      <c r="D45">
        <v>0.3781635581061692</v>
      </c>
      <c r="E45">
        <v>0.37860632183908033</v>
      </c>
      <c r="F45">
        <v>0.37752158273381281</v>
      </c>
      <c r="G45">
        <v>0.37750432276657014</v>
      </c>
      <c r="H45">
        <v>0.37767676767676744</v>
      </c>
      <c r="I45">
        <v>0.37781998348472301</v>
      </c>
      <c r="J45">
        <v>0.37806439942112857</v>
      </c>
      <c r="K45">
        <v>0.37832045088566779</v>
      </c>
      <c r="L45">
        <v>0.37863570391872242</v>
      </c>
      <c r="M45">
        <v>0.37899445031712403</v>
      </c>
      <c r="N45">
        <v>0.37938622028141605</v>
      </c>
      <c r="O45">
        <v>0.37980376766090984</v>
      </c>
      <c r="P45">
        <v>0.38024191866527607</v>
      </c>
      <c r="Q45">
        <v>0.38069688109161759</v>
      </c>
      <c r="R45">
        <v>0.381165812591508</v>
      </c>
      <c r="S45">
        <v>0.38166637916163504</v>
      </c>
      <c r="T45">
        <v>0.38210311633219179</v>
      </c>
      <c r="U45">
        <v>0.38255417956656379</v>
      </c>
      <c r="V45">
        <v>0.38301767304860113</v>
      </c>
      <c r="W45">
        <v>0.38349206349206372</v>
      </c>
      <c r="X45">
        <v>0.38397609775748653</v>
      </c>
      <c r="Y45">
        <v>0.38446874196038111</v>
      </c>
      <c r="Z45">
        <v>0.38496913580246961</v>
      </c>
      <c r="AA45">
        <v>0.38547655786350182</v>
      </c>
      <c r="AB45">
        <v>0.38599039890273179</v>
      </c>
      <c r="AC45">
        <v>0.38651014109347476</v>
      </c>
      <c r="AD45">
        <v>0.38703534170747317</v>
      </c>
      <c r="AE45">
        <v>0.38756562017498764</v>
      </c>
      <c r="AF45">
        <v>0.38817937219730975</v>
      </c>
      <c r="AG45">
        <v>0.38866138690361252</v>
      </c>
      <c r="AH45">
        <v>0.38915104947526291</v>
      </c>
      <c r="AI45">
        <v>0.38960642460642514</v>
      </c>
      <c r="AJ45">
        <v>0.38980849181778021</v>
      </c>
      <c r="AK45">
        <v>0.39031927710843484</v>
      </c>
      <c r="AL45">
        <v>0.39074618736383521</v>
      </c>
      <c r="AM45">
        <v>0.39116681636319156</v>
      </c>
      <c r="AN45">
        <v>0.3915932797197233</v>
      </c>
      <c r="AO45">
        <v>0.39202952602952634</v>
      </c>
      <c r="AP45">
        <v>0.3923649468892263</v>
      </c>
      <c r="AQ45">
        <v>0.39271406331084624</v>
      </c>
      <c r="AR45">
        <v>0.39279734724940252</v>
      </c>
      <c r="AS45">
        <v>0.39249432785025579</v>
      </c>
      <c r="AT45">
        <v>0.39223143650242959</v>
      </c>
      <c r="AU45">
        <v>0.39199184505606627</v>
      </c>
      <c r="AV45">
        <v>0.39212530794327277</v>
      </c>
      <c r="AW45">
        <v>0.39226928599399646</v>
      </c>
      <c r="AX45">
        <v>0.39234447004608386</v>
      </c>
      <c r="AY45">
        <v>0.39244144427001665</v>
      </c>
      <c r="AZ45">
        <v>0.39255531587057102</v>
      </c>
      <c r="BA45">
        <v>0.39270636649721707</v>
      </c>
      <c r="BB45">
        <v>0.39286559267625787</v>
      </c>
      <c r="BC45">
        <v>0.39290817220632102</v>
      </c>
      <c r="BD45">
        <v>0.39297186333620499</v>
      </c>
      <c r="BE45">
        <v>0.39305561829474939</v>
      </c>
      <c r="BF45">
        <v>0.39315846478560379</v>
      </c>
      <c r="BG45">
        <v>0.39327949937148227</v>
      </c>
      <c r="BH45">
        <v>0.39341465382753299</v>
      </c>
      <c r="BI45">
        <v>0.39356355932203424</v>
      </c>
      <c r="BJ45">
        <v>0.39359728742827371</v>
      </c>
      <c r="BK45">
        <v>0.39375764427771237</v>
      </c>
      <c r="BL45">
        <v>0.39393325568440785</v>
      </c>
      <c r="BM45">
        <v>0.39412349006688635</v>
      </c>
      <c r="BN45">
        <v>0.39432185039370093</v>
      </c>
      <c r="BO45">
        <v>0.39453385100703736</v>
      </c>
      <c r="BP45">
        <v>0.39475896404806377</v>
      </c>
      <c r="BQ45">
        <v>0.39499669374645763</v>
      </c>
      <c r="BR45">
        <v>0.39524657406544245</v>
      </c>
      <c r="BS45">
        <v>0.39550816655164517</v>
      </c>
      <c r="BT45">
        <v>0.39578105836929411</v>
      </c>
      <c r="BU45">
        <v>0.39612541490984193</v>
      </c>
      <c r="BV45">
        <v>0.39640040758461864</v>
      </c>
      <c r="BW45">
        <v>0.39665390170248144</v>
      </c>
      <c r="BX45">
        <v>0.39689340540540474</v>
      </c>
      <c r="BY45">
        <v>0.39714423076923011</v>
      </c>
      <c r="BZ45">
        <v>0.39740601503759354</v>
      </c>
      <c r="CA45">
        <v>0.39765899695160101</v>
      </c>
      <c r="CB45">
        <v>0.39794892439819923</v>
      </c>
      <c r="CC45">
        <v>0.39820865659452798</v>
      </c>
      <c r="CD45">
        <v>0.39849131663974136</v>
      </c>
      <c r="CE45">
        <v>0.39875804067281967</v>
      </c>
      <c r="CF45">
        <v>0.39903486579436326</v>
      </c>
      <c r="CG45">
        <v>0.3993215068064469</v>
      </c>
      <c r="CH45">
        <v>0.39961769260549801</v>
      </c>
      <c r="CI45">
        <v>0.39983272657597296</v>
      </c>
      <c r="CJ45">
        <v>0.40038980993209217</v>
      </c>
      <c r="CK45">
        <v>0.40060851926977725</v>
      </c>
      <c r="CL45">
        <v>0.40116760898675868</v>
      </c>
      <c r="CM45">
        <v>0.40173070547062162</v>
      </c>
      <c r="CN45">
        <v>0.40229939792008856</v>
      </c>
      <c r="CO45">
        <v>0.40253289473684323</v>
      </c>
      <c r="CP45">
        <v>0.40274640068763107</v>
      </c>
      <c r="CQ45">
        <v>0.40297863657333638</v>
      </c>
      <c r="CR45">
        <v>0.40317531211535224</v>
      </c>
      <c r="CS45">
        <v>0.40338253746950303</v>
      </c>
      <c r="CT45">
        <v>0.40360005527916104</v>
      </c>
      <c r="CU45">
        <v>0.40382761927595434</v>
      </c>
      <c r="CV45">
        <v>0.40406872898910129</v>
      </c>
      <c r="CW45">
        <v>0.40430471380471533</v>
      </c>
      <c r="CX45">
        <v>0.40454674457429179</v>
      </c>
    </row>
    <row r="46" spans="1:102" x14ac:dyDescent="0.25">
      <c r="A46" t="s">
        <v>46</v>
      </c>
      <c r="B46" s="2">
        <v>526697</v>
      </c>
      <c r="C46">
        <v>0.4969756838905775</v>
      </c>
      <c r="D46">
        <v>0.49777777777777771</v>
      </c>
      <c r="E46">
        <v>0.49854674796747961</v>
      </c>
      <c r="F46">
        <v>0.49839694656488487</v>
      </c>
      <c r="G46">
        <v>0.50020489296636117</v>
      </c>
      <c r="H46">
        <v>0.48677896886166411</v>
      </c>
      <c r="I46">
        <v>0.47592462751971965</v>
      </c>
      <c r="J46">
        <v>0.47002880184331758</v>
      </c>
      <c r="K46">
        <v>0.46559145299145283</v>
      </c>
      <c r="L46">
        <v>0.46211864406779696</v>
      </c>
      <c r="M46">
        <v>0.46298400673400691</v>
      </c>
      <c r="N46">
        <v>0.46272797527047915</v>
      </c>
      <c r="O46">
        <v>0.46540366753989054</v>
      </c>
      <c r="P46">
        <v>0.46897120708748635</v>
      </c>
      <c r="Q46">
        <v>0.4711894409937889</v>
      </c>
      <c r="R46">
        <v>0.47321150855365512</v>
      </c>
      <c r="S46">
        <v>0.47508337914605114</v>
      </c>
      <c r="T46">
        <v>0.47726642399029295</v>
      </c>
      <c r="U46">
        <v>0.4788930921052631</v>
      </c>
      <c r="V46">
        <v>0.48043035993740241</v>
      </c>
      <c r="W46">
        <v>0.48170697118973005</v>
      </c>
      <c r="X46">
        <v>0.482977022977023</v>
      </c>
      <c r="Y46">
        <v>0.48421930544161895</v>
      </c>
      <c r="Z46">
        <v>0.48549540682414688</v>
      </c>
      <c r="AA46">
        <v>0.48635015772870632</v>
      </c>
      <c r="AB46">
        <v>0.48693522906793035</v>
      </c>
      <c r="AC46">
        <v>0.48802508204406936</v>
      </c>
      <c r="AD46">
        <v>0.48809825673534096</v>
      </c>
      <c r="AE46">
        <v>0.4882271483305971</v>
      </c>
      <c r="AF46">
        <v>0.4883921568627454</v>
      </c>
      <c r="AG46">
        <v>0.48859564413396361</v>
      </c>
      <c r="AH46">
        <v>0.48853369218500797</v>
      </c>
      <c r="AI46">
        <v>0.48811646819634086</v>
      </c>
      <c r="AJ46">
        <v>0.48774682352941179</v>
      </c>
      <c r="AK46">
        <v>0.48575228937728859</v>
      </c>
      <c r="AL46">
        <v>0.48364722668093418</v>
      </c>
      <c r="AM46">
        <v>0.48160902059615884</v>
      </c>
      <c r="AN46">
        <v>0.47987753199423677</v>
      </c>
      <c r="AO46">
        <v>0.47726137303556687</v>
      </c>
      <c r="AP46">
        <v>0.47497334410339276</v>
      </c>
      <c r="AQ46">
        <v>0.47253374378404001</v>
      </c>
      <c r="AR46">
        <v>0.47031102878752779</v>
      </c>
      <c r="AS46">
        <v>0.46794926004228338</v>
      </c>
      <c r="AT46">
        <v>0.4657058388765703</v>
      </c>
      <c r="AU46">
        <v>0.46367788635541035</v>
      </c>
      <c r="AV46">
        <v>0.4601244769132562</v>
      </c>
      <c r="AW46">
        <v>0.45828639966624979</v>
      </c>
      <c r="AX46">
        <v>0.45621351609383565</v>
      </c>
      <c r="AY46">
        <v>0.45472599531615926</v>
      </c>
      <c r="AZ46">
        <v>0.45328834154351411</v>
      </c>
      <c r="BA46">
        <v>0.45231617647058825</v>
      </c>
      <c r="BB46">
        <v>0.45130686858446312</v>
      </c>
      <c r="BC46">
        <v>0.45051123980322544</v>
      </c>
      <c r="BD46">
        <v>0.44934251606978887</v>
      </c>
      <c r="BE46">
        <v>0.44823329319686911</v>
      </c>
      <c r="BF46">
        <v>0.44708747927031506</v>
      </c>
      <c r="BG46">
        <v>0.44565978900740227</v>
      </c>
      <c r="BH46">
        <v>0.44415657811693166</v>
      </c>
      <c r="BI46">
        <v>0.44283389830508496</v>
      </c>
      <c r="BJ46">
        <v>0.44129131886477485</v>
      </c>
      <c r="BK46">
        <v>0.43982784143867576</v>
      </c>
      <c r="BL46">
        <v>0.43836872534716564</v>
      </c>
      <c r="BM46">
        <v>0.43701395547033089</v>
      </c>
      <c r="BN46">
        <v>0.43570561974789884</v>
      </c>
      <c r="BO46">
        <v>0.43445635845635827</v>
      </c>
      <c r="BP46">
        <v>0.43331314834687507</v>
      </c>
      <c r="BQ46">
        <v>0.43208703106091201</v>
      </c>
      <c r="BR46">
        <v>0.43060689758136766</v>
      </c>
      <c r="BS46">
        <v>0.4291918447555883</v>
      </c>
      <c r="BT46">
        <v>0.4278530196458884</v>
      </c>
      <c r="BU46">
        <v>0.42659384880712803</v>
      </c>
      <c r="BV46">
        <v>0.42530001892863917</v>
      </c>
      <c r="BW46">
        <v>0.42407545934826307</v>
      </c>
      <c r="BX46">
        <v>0.42294779394779397</v>
      </c>
      <c r="BY46">
        <v>0.42153242009132419</v>
      </c>
      <c r="BZ46">
        <v>0.4202566128013</v>
      </c>
      <c r="CA46">
        <v>0.41779243093676083</v>
      </c>
      <c r="CB46">
        <v>0.41550046339202978</v>
      </c>
      <c r="CC46">
        <v>0.41328393714535111</v>
      </c>
      <c r="CD46">
        <v>0.41103691709844564</v>
      </c>
      <c r="CE46">
        <v>0.40886667521038939</v>
      </c>
      <c r="CF46">
        <v>0.40705816460244354</v>
      </c>
      <c r="CG46">
        <v>0.40572435575635907</v>
      </c>
      <c r="CH46">
        <v>0.40445693581780551</v>
      </c>
      <c r="CI46">
        <v>0.40340602582496454</v>
      </c>
      <c r="CJ46">
        <v>0.40233248102601565</v>
      </c>
      <c r="CK46">
        <v>0.40130475845993074</v>
      </c>
      <c r="CL46">
        <v>0.40029374303454879</v>
      </c>
      <c r="CM46">
        <v>0.39920224719101133</v>
      </c>
      <c r="CN46">
        <v>0.39810818199570358</v>
      </c>
      <c r="CO46">
        <v>0.39702271320229071</v>
      </c>
      <c r="CP46">
        <v>0.39600337397438873</v>
      </c>
      <c r="CQ46">
        <v>0.39507105133173748</v>
      </c>
      <c r="CR46">
        <v>0.39418245151572195</v>
      </c>
      <c r="CS46">
        <v>0.39325345278088863</v>
      </c>
      <c r="CT46">
        <v>0.39226872409709884</v>
      </c>
      <c r="CU46">
        <v>0.39130205084932312</v>
      </c>
      <c r="CV46">
        <v>0.39016261049874484</v>
      </c>
      <c r="CW46">
        <v>0.38903300865800849</v>
      </c>
      <c r="CX46">
        <v>0.38789463327370294</v>
      </c>
    </row>
    <row r="47" spans="1:102" x14ac:dyDescent="0.25">
      <c r="A47" t="s">
        <v>47</v>
      </c>
      <c r="B47" s="2">
        <v>529870</v>
      </c>
      <c r="C47">
        <v>0.36878640776699029</v>
      </c>
      <c r="D47">
        <v>0.36277957860615873</v>
      </c>
      <c r="E47">
        <v>0.3651569264069261</v>
      </c>
      <c r="F47">
        <v>0.37226829268292705</v>
      </c>
      <c r="G47">
        <v>0.37341693811074939</v>
      </c>
      <c r="H47">
        <v>0.363602501359434</v>
      </c>
      <c r="I47">
        <v>0.35883053221288541</v>
      </c>
      <c r="J47">
        <v>0.355069558101473</v>
      </c>
      <c r="K47">
        <v>0.35158105646630256</v>
      </c>
      <c r="L47">
        <v>0.34999178981937662</v>
      </c>
      <c r="M47">
        <v>0.34940639952153113</v>
      </c>
      <c r="N47">
        <v>0.34779379461834137</v>
      </c>
      <c r="O47">
        <v>0.34403782685960932</v>
      </c>
      <c r="P47">
        <v>0.34020306965761538</v>
      </c>
      <c r="Q47">
        <v>0.3376799116997794</v>
      </c>
      <c r="R47">
        <v>0.33589552238805992</v>
      </c>
      <c r="S47">
        <v>0.33442055892124295</v>
      </c>
      <c r="T47">
        <v>0.33278794601590017</v>
      </c>
      <c r="U47">
        <v>0.33129473684210581</v>
      </c>
      <c r="V47">
        <v>0.32917529215358993</v>
      </c>
      <c r="W47">
        <v>0.32638716356107716</v>
      </c>
      <c r="X47">
        <v>0.32505253540429502</v>
      </c>
      <c r="Y47">
        <v>0.32388969944557955</v>
      </c>
      <c r="Z47">
        <v>0.32267436974789876</v>
      </c>
      <c r="AA47">
        <v>0.32133198653198614</v>
      </c>
      <c r="AB47">
        <v>0.32088922039174927</v>
      </c>
      <c r="AC47">
        <v>0.3205555555555552</v>
      </c>
      <c r="AD47">
        <v>0.32073120618805845</v>
      </c>
      <c r="AE47">
        <v>0.32063237872589079</v>
      </c>
      <c r="AF47">
        <v>0.32071760045274439</v>
      </c>
      <c r="AG47">
        <v>0.32069837612464286</v>
      </c>
      <c r="AH47">
        <v>0.32161413969335562</v>
      </c>
      <c r="AI47">
        <v>0.32275933395387263</v>
      </c>
      <c r="AJ47">
        <v>0.32413222724987378</v>
      </c>
      <c r="AK47">
        <v>0.32645205479451977</v>
      </c>
      <c r="AL47">
        <v>0.32853106537068721</v>
      </c>
      <c r="AM47">
        <v>0.33038218631002092</v>
      </c>
      <c r="AN47">
        <v>0.33205453392517392</v>
      </c>
      <c r="AO47">
        <v>0.33415694076038843</v>
      </c>
      <c r="AP47">
        <v>0.33565630397236579</v>
      </c>
      <c r="AQ47">
        <v>0.3369554392775756</v>
      </c>
      <c r="AR47">
        <v>0.33790335891722367</v>
      </c>
      <c r="AS47">
        <v>0.33930353682170528</v>
      </c>
      <c r="AT47">
        <v>0.34044505928853735</v>
      </c>
      <c r="AU47">
        <v>0.34172977158343015</v>
      </c>
      <c r="AV47">
        <v>0.3427843538963502</v>
      </c>
      <c r="AW47">
        <v>0.34385098943609554</v>
      </c>
      <c r="AX47">
        <v>0.34365951546993562</v>
      </c>
      <c r="AY47">
        <v>0.34335338345864658</v>
      </c>
      <c r="AZ47">
        <v>0.3431669595782072</v>
      </c>
      <c r="BA47">
        <v>0.34301090858878752</v>
      </c>
      <c r="BB47">
        <v>0.3428849545516211</v>
      </c>
      <c r="BC47">
        <v>0.34292786185745683</v>
      </c>
      <c r="BD47">
        <v>0.34313667649950808</v>
      </c>
      <c r="BE47">
        <v>0.3438181818181818</v>
      </c>
      <c r="BF47">
        <v>0.34401801573204738</v>
      </c>
      <c r="BG47">
        <v>0.34402135231316716</v>
      </c>
      <c r="BH47">
        <v>0.34408660642940514</v>
      </c>
      <c r="BI47">
        <v>0.3444963680387404</v>
      </c>
      <c r="BJ47">
        <v>0.34460166964818106</v>
      </c>
      <c r="BK47">
        <v>0.34496533286327019</v>
      </c>
      <c r="BL47">
        <v>0.34535240632420189</v>
      </c>
      <c r="BM47">
        <v>0.34560523010163274</v>
      </c>
      <c r="BN47">
        <v>0.3461798986486484</v>
      </c>
      <c r="BO47">
        <v>0.34675812274368228</v>
      </c>
      <c r="BP47">
        <v>0.34733903227574087</v>
      </c>
      <c r="BQ47">
        <v>0.34786096690460688</v>
      </c>
      <c r="BR47">
        <v>0.34862576064908674</v>
      </c>
      <c r="BS47">
        <v>0.3499098814229244</v>
      </c>
      <c r="BT47">
        <v>0.35108118657298942</v>
      </c>
      <c r="BU47">
        <v>0.35216048113498449</v>
      </c>
      <c r="BV47">
        <v>0.35341204550071059</v>
      </c>
      <c r="BW47">
        <v>0.35449872045762365</v>
      </c>
      <c r="BX47">
        <v>0.35522935779816456</v>
      </c>
      <c r="BY47">
        <v>0.35538578431372464</v>
      </c>
      <c r="BZ47">
        <v>0.35610182223514536</v>
      </c>
      <c r="CA47">
        <v>0.35671371064359952</v>
      </c>
      <c r="CB47">
        <v>0.3578430257358165</v>
      </c>
      <c r="CC47">
        <v>0.35907712142522263</v>
      </c>
      <c r="CD47">
        <v>0.36033209647495357</v>
      </c>
      <c r="CE47">
        <v>0.36181238239478652</v>
      </c>
      <c r="CF47">
        <v>0.36350501884907133</v>
      </c>
      <c r="CG47">
        <v>0.36544011868369042</v>
      </c>
      <c r="CH47">
        <v>0.36700667556742389</v>
      </c>
      <c r="CI47">
        <v>0.36875919806124746</v>
      </c>
      <c r="CJ47">
        <v>0.370493477027794</v>
      </c>
      <c r="CK47">
        <v>0.37221026704692844</v>
      </c>
      <c r="CL47">
        <v>0.37391028933401865</v>
      </c>
      <c r="CM47">
        <v>0.37559423362306593</v>
      </c>
      <c r="CN47">
        <v>0.3772627599243859</v>
      </c>
      <c r="CO47">
        <v>0.37892357642357666</v>
      </c>
      <c r="CP47">
        <v>0.38059071033743086</v>
      </c>
      <c r="CQ47">
        <v>0.38231796066887458</v>
      </c>
      <c r="CR47">
        <v>0.38403465045592711</v>
      </c>
      <c r="CS47">
        <v>0.38579148252310136</v>
      </c>
      <c r="CT47">
        <v>0.38747331102613097</v>
      </c>
      <c r="CU47">
        <v>0.38917190030414323</v>
      </c>
      <c r="CV47">
        <v>0.39083845822398028</v>
      </c>
      <c r="CW47">
        <v>0.39248076923076891</v>
      </c>
      <c r="CX47">
        <v>0.39411156069364117</v>
      </c>
    </row>
    <row r="48" spans="1:102" x14ac:dyDescent="0.25">
      <c r="A48" t="s">
        <v>48</v>
      </c>
      <c r="B48" s="2">
        <v>533037</v>
      </c>
      <c r="C48">
        <v>0.31347368421052635</v>
      </c>
      <c r="D48">
        <v>0.31474516695957794</v>
      </c>
      <c r="E48">
        <v>0.31551643192488243</v>
      </c>
      <c r="F48">
        <v>0.31664021164021156</v>
      </c>
      <c r="G48">
        <v>0.31744522968197908</v>
      </c>
      <c r="H48">
        <v>0.31830678466076662</v>
      </c>
      <c r="I48">
        <v>0.31616767983789235</v>
      </c>
      <c r="J48">
        <v>0.31430062166962691</v>
      </c>
      <c r="K48">
        <v>0.31299723210755226</v>
      </c>
      <c r="L48">
        <v>0.31205882352941183</v>
      </c>
      <c r="M48">
        <v>0.31145941558441564</v>
      </c>
      <c r="N48">
        <v>0.31036970781156847</v>
      </c>
      <c r="O48">
        <v>0.30977391783843422</v>
      </c>
      <c r="P48">
        <v>0.30923826622210809</v>
      </c>
      <c r="Q48">
        <v>0.30881055155875298</v>
      </c>
      <c r="R48">
        <v>0.30849549549549538</v>
      </c>
      <c r="S48">
        <v>0.30828307496283697</v>
      </c>
      <c r="T48">
        <v>0.30806007635121552</v>
      </c>
      <c r="U48">
        <v>0.30845728451563703</v>
      </c>
      <c r="V48">
        <v>0.30815426497277704</v>
      </c>
      <c r="W48">
        <v>0.30808917748917786</v>
      </c>
      <c r="X48">
        <v>0.30826544129822842</v>
      </c>
      <c r="Y48">
        <v>0.30793081561409091</v>
      </c>
      <c r="Z48">
        <v>0.30766834247410119</v>
      </c>
      <c r="AA48">
        <v>0.30732600732600757</v>
      </c>
      <c r="AB48">
        <v>0.30699717713479202</v>
      </c>
      <c r="AC48">
        <v>0.30667892156862747</v>
      </c>
      <c r="AD48">
        <v>0.30641410155222298</v>
      </c>
      <c r="AE48">
        <v>0.30614900114518362</v>
      </c>
      <c r="AF48">
        <v>0.30588108441158324</v>
      </c>
      <c r="AG48">
        <v>0.30566606929510171</v>
      </c>
      <c r="AH48">
        <v>0.30545512523191082</v>
      </c>
      <c r="AI48">
        <v>0.30522586459389422</v>
      </c>
      <c r="AJ48">
        <v>0.30505203198597841</v>
      </c>
      <c r="AK48">
        <v>0.30421481876332584</v>
      </c>
      <c r="AL48">
        <v>0.30352751817237744</v>
      </c>
      <c r="AM48">
        <v>0.30276242534669467</v>
      </c>
      <c r="AN48">
        <v>0.30207119581317232</v>
      </c>
      <c r="AO48">
        <v>0.30123674571042991</v>
      </c>
      <c r="AP48">
        <v>0.30090207156308846</v>
      </c>
      <c r="AQ48">
        <v>0.29989645651173497</v>
      </c>
      <c r="AR48">
        <v>0.29893014672787815</v>
      </c>
      <c r="AS48">
        <v>0.29823202959830869</v>
      </c>
      <c r="AT48">
        <v>0.29758883905468347</v>
      </c>
      <c r="AU48">
        <v>0.2970038022813688</v>
      </c>
      <c r="AV48">
        <v>0.29691304347826092</v>
      </c>
      <c r="AW48">
        <v>0.29688038005522177</v>
      </c>
      <c r="AX48">
        <v>0.29677939770554479</v>
      </c>
      <c r="AY48">
        <v>0.29670732660880439</v>
      </c>
      <c r="AZ48">
        <v>0.29664069097888657</v>
      </c>
      <c r="BA48">
        <v>0.29659087481146285</v>
      </c>
      <c r="BB48">
        <v>0.2965643989921446</v>
      </c>
      <c r="BC48">
        <v>0.29630217818897076</v>
      </c>
      <c r="BD48">
        <v>0.29595780500035845</v>
      </c>
      <c r="BE48">
        <v>0.29585412262156463</v>
      </c>
      <c r="BF48">
        <v>0.29573058252427181</v>
      </c>
      <c r="BG48">
        <v>0.29563110109905116</v>
      </c>
      <c r="BH48">
        <v>0.29554043153861675</v>
      </c>
      <c r="BI48">
        <v>0.29547206038135598</v>
      </c>
      <c r="BJ48">
        <v>0.29542498369210707</v>
      </c>
      <c r="BK48">
        <v>0.2953866923818706</v>
      </c>
      <c r="BL48">
        <v>0.29533240382787235</v>
      </c>
      <c r="BM48">
        <v>0.29528840144981872</v>
      </c>
      <c r="BN48">
        <v>0.29526719674556162</v>
      </c>
      <c r="BO48">
        <v>0.29524597141988412</v>
      </c>
      <c r="BP48">
        <v>0.29524272427242704</v>
      </c>
      <c r="BQ48">
        <v>0.2952570480928689</v>
      </c>
      <c r="BR48">
        <v>0.29523681440767185</v>
      </c>
      <c r="BS48">
        <v>0.29524077602632964</v>
      </c>
      <c r="BT48">
        <v>0.29527487881380121</v>
      </c>
      <c r="BU48">
        <v>0.29525746478873255</v>
      </c>
      <c r="BV48">
        <v>0.29523908928969061</v>
      </c>
      <c r="BW48">
        <v>0.29523683776200715</v>
      </c>
      <c r="BX48">
        <v>0.29524634292239937</v>
      </c>
      <c r="BY48">
        <v>0.29485456989247311</v>
      </c>
      <c r="BZ48">
        <v>0.29464726209463038</v>
      </c>
      <c r="CA48">
        <v>0.29446053946053918</v>
      </c>
      <c r="CB48">
        <v>0.29420580433764987</v>
      </c>
      <c r="CC48">
        <v>0.29396161366676904</v>
      </c>
      <c r="CD48">
        <v>0.29373574338085495</v>
      </c>
      <c r="CE48">
        <v>0.29346006550768439</v>
      </c>
      <c r="CF48">
        <v>0.29341762681430483</v>
      </c>
      <c r="CG48">
        <v>0.29345521429982224</v>
      </c>
      <c r="CH48">
        <v>0.29349907108634016</v>
      </c>
      <c r="CI48">
        <v>0.29356983781166801</v>
      </c>
      <c r="CJ48">
        <v>0.29365332054663129</v>
      </c>
      <c r="CK48">
        <v>0.29374916880402763</v>
      </c>
      <c r="CL48">
        <v>0.29385704874835294</v>
      </c>
      <c r="CM48">
        <v>0.29397664226770459</v>
      </c>
      <c r="CN48">
        <v>0.29410025410025392</v>
      </c>
      <c r="CO48">
        <v>0.29438003663003687</v>
      </c>
      <c r="CP48">
        <v>0.29441454116365628</v>
      </c>
      <c r="CQ48">
        <v>0.29445719170378382</v>
      </c>
      <c r="CR48">
        <v>0.29451224407868304</v>
      </c>
      <c r="CS48">
        <v>0.29457938965059693</v>
      </c>
      <c r="CT48">
        <v>0.29465833333333319</v>
      </c>
      <c r="CU48">
        <v>0.2946517899865152</v>
      </c>
      <c r="CV48">
        <v>0.29462829529274714</v>
      </c>
      <c r="CW48">
        <v>0.29460601780517037</v>
      </c>
      <c r="CX48">
        <v>0.29458768577494682</v>
      </c>
    </row>
    <row r="49" spans="1:102" x14ac:dyDescent="0.25">
      <c r="A49" t="s">
        <v>49</v>
      </c>
      <c r="B49" s="2">
        <v>534358</v>
      </c>
      <c r="C49">
        <v>0.54567272727272742</v>
      </c>
      <c r="D49">
        <v>0.54796903460837876</v>
      </c>
      <c r="E49">
        <v>0.54795620437956216</v>
      </c>
      <c r="F49">
        <v>0.54695155393053008</v>
      </c>
      <c r="G49">
        <v>0.5473406593406589</v>
      </c>
      <c r="H49">
        <v>0.5424373088685015</v>
      </c>
      <c r="I49">
        <v>0.54070115546218489</v>
      </c>
      <c r="J49">
        <v>0.54008287292817736</v>
      </c>
      <c r="K49">
        <v>0.54279827798278024</v>
      </c>
      <c r="L49">
        <v>0.54611090573012977</v>
      </c>
      <c r="M49">
        <v>0.54961616161616178</v>
      </c>
      <c r="N49">
        <v>0.55226654298082911</v>
      </c>
      <c r="O49">
        <v>0.55551901629968525</v>
      </c>
      <c r="P49">
        <v>0.55877760042564495</v>
      </c>
      <c r="Q49">
        <v>0.5626430348258713</v>
      </c>
      <c r="R49">
        <v>0.56683060747663572</v>
      </c>
      <c r="S49">
        <v>0.57090328266137913</v>
      </c>
      <c r="T49">
        <v>0.57410256410256377</v>
      </c>
      <c r="U49">
        <v>0.5775613375544123</v>
      </c>
      <c r="V49">
        <v>0.58002919020715649</v>
      </c>
      <c r="W49">
        <v>0.58372596585804137</v>
      </c>
      <c r="X49">
        <v>0.58781147963567648</v>
      </c>
      <c r="Y49">
        <v>0.59053112648221262</v>
      </c>
      <c r="Z49">
        <v>0.59311116382036622</v>
      </c>
      <c r="AA49">
        <v>0.59634676806083575</v>
      </c>
      <c r="AB49">
        <v>0.59952161172161123</v>
      </c>
      <c r="AC49">
        <v>0.60283008199038746</v>
      </c>
      <c r="AD49">
        <v>0.60556473641081709</v>
      </c>
      <c r="AE49">
        <v>0.6078061831153394</v>
      </c>
      <c r="AF49">
        <v>0.60971785028790815</v>
      </c>
      <c r="AG49">
        <v>0.61161228287841229</v>
      </c>
      <c r="AH49">
        <v>0.613522398843931</v>
      </c>
      <c r="AI49">
        <v>0.6153287703287702</v>
      </c>
      <c r="AJ49">
        <v>0.61727215837979321</v>
      </c>
      <c r="AK49">
        <v>0.61926467331118551</v>
      </c>
      <c r="AL49">
        <v>0.62088673139158557</v>
      </c>
      <c r="AM49">
        <v>0.62300557366705245</v>
      </c>
      <c r="AN49">
        <v>0.62549605006668707</v>
      </c>
      <c r="AO49">
        <v>0.62620943509615401</v>
      </c>
      <c r="AP49">
        <v>0.62675929549902143</v>
      </c>
      <c r="AQ49">
        <v>0.62764801530368186</v>
      </c>
      <c r="AR49">
        <v>0.62764383946112889</v>
      </c>
      <c r="AS49">
        <v>0.62726515290239893</v>
      </c>
      <c r="AT49">
        <v>0.6262188452573072</v>
      </c>
      <c r="AU49">
        <v>0.62492314448836161</v>
      </c>
      <c r="AV49">
        <v>0.62318338355574621</v>
      </c>
      <c r="AW49">
        <v>0.62069824383654115</v>
      </c>
      <c r="AX49">
        <v>0.61838510603048358</v>
      </c>
      <c r="AY49">
        <v>0.6157618505569562</v>
      </c>
      <c r="AZ49">
        <v>0.6144207584830349</v>
      </c>
      <c r="BA49">
        <v>0.61339843137254935</v>
      </c>
      <c r="BB49">
        <v>0.61240519500539514</v>
      </c>
      <c r="BC49">
        <v>0.6116958399636272</v>
      </c>
      <c r="BD49">
        <v>0.61042365302928558</v>
      </c>
      <c r="BE49">
        <v>0.60921810850439895</v>
      </c>
      <c r="BF49">
        <v>0.6086987734487731</v>
      </c>
      <c r="BG49">
        <v>0.60801335322110905</v>
      </c>
      <c r="BH49">
        <v>0.60757781352731366</v>
      </c>
      <c r="BI49">
        <v>0.60730846079647194</v>
      </c>
      <c r="BJ49">
        <v>0.60720943652410042</v>
      </c>
      <c r="BK49">
        <v>0.60644262295081985</v>
      </c>
      <c r="BL49">
        <v>0.60576753083976509</v>
      </c>
      <c r="BM49">
        <v>0.60566386937288608</v>
      </c>
      <c r="BN49">
        <v>0.60620764887063638</v>
      </c>
      <c r="BO49">
        <v>0.60665527065527114</v>
      </c>
      <c r="BP49">
        <v>0.60700062480474859</v>
      </c>
      <c r="BQ49">
        <v>0.60692056247687221</v>
      </c>
      <c r="BR49">
        <v>0.60719096334185885</v>
      </c>
      <c r="BS49">
        <v>0.60754855974502309</v>
      </c>
      <c r="BT49">
        <v>0.6079866349866343</v>
      </c>
      <c r="BU49">
        <v>0.60911971830985878</v>
      </c>
      <c r="BV49">
        <v>0.60976832521456736</v>
      </c>
      <c r="BW49">
        <v>0.60988422078294269</v>
      </c>
      <c r="BX49">
        <v>0.60994220635730079</v>
      </c>
      <c r="BY49">
        <v>0.60989719887955174</v>
      </c>
      <c r="BZ49">
        <v>0.60968587257617768</v>
      </c>
      <c r="CA49">
        <v>0.60939229546824558</v>
      </c>
      <c r="CB49">
        <v>0.60911123759961017</v>
      </c>
      <c r="CC49">
        <v>0.60880283201029783</v>
      </c>
      <c r="CD49">
        <v>0.60851194267515962</v>
      </c>
      <c r="CE49">
        <v>0.60825295508274213</v>
      </c>
      <c r="CF49">
        <v>0.60800145613396428</v>
      </c>
      <c r="CG49">
        <v>0.60751673360107084</v>
      </c>
      <c r="CH49">
        <v>0.60711940450698487</v>
      </c>
      <c r="CI49">
        <v>0.60681797525877323</v>
      </c>
      <c r="CJ49">
        <v>0.60659589897474431</v>
      </c>
      <c r="CK49">
        <v>0.60632976615140677</v>
      </c>
      <c r="CL49">
        <v>0.60606076968387956</v>
      </c>
      <c r="CM49">
        <v>0.605832968529597</v>
      </c>
      <c r="CN49">
        <v>0.60524198602072821</v>
      </c>
      <c r="CO49">
        <v>0.6045446727185857</v>
      </c>
      <c r="CP49">
        <v>0.60362389883489587</v>
      </c>
      <c r="CQ49">
        <v>0.6027513264779073</v>
      </c>
      <c r="CR49">
        <v>0.60196959821220741</v>
      </c>
      <c r="CS49">
        <v>0.60127793167128385</v>
      </c>
      <c r="CT49">
        <v>0.60078090659340655</v>
      </c>
      <c r="CU49">
        <v>0.60024501566828659</v>
      </c>
      <c r="CV49">
        <v>0.59974883993332451</v>
      </c>
      <c r="CW49">
        <v>0.59931885223920589</v>
      </c>
      <c r="CX49">
        <v>0.59891197339246149</v>
      </c>
    </row>
    <row r="50" spans="1:102" x14ac:dyDescent="0.25">
      <c r="A50" t="s">
        <v>50</v>
      </c>
      <c r="B50" s="2">
        <v>535404</v>
      </c>
      <c r="C50">
        <v>0.51152542372881371</v>
      </c>
      <c r="D50">
        <v>0.51777358490566072</v>
      </c>
      <c r="E50">
        <v>0.52422810333963488</v>
      </c>
      <c r="F50">
        <v>0.52581912878787873</v>
      </c>
      <c r="G50">
        <v>0.52638330170777947</v>
      </c>
      <c r="H50">
        <v>0.5261882129277563</v>
      </c>
      <c r="I50">
        <v>0.5262993197278909</v>
      </c>
      <c r="J50">
        <v>0.52561068702290037</v>
      </c>
      <c r="K50">
        <v>0.5246526449968133</v>
      </c>
      <c r="L50">
        <v>0.52417432950191545</v>
      </c>
      <c r="M50">
        <v>0.52409352643517726</v>
      </c>
      <c r="N50">
        <v>0.52366185897435891</v>
      </c>
      <c r="O50">
        <v>0.52302949459018888</v>
      </c>
      <c r="P50">
        <v>0.52185466078323273</v>
      </c>
      <c r="Q50">
        <v>0.52015602836879427</v>
      </c>
      <c r="R50">
        <v>0.51862766472868183</v>
      </c>
      <c r="S50">
        <v>0.51721073672187323</v>
      </c>
      <c r="T50">
        <v>0.51634781668828411</v>
      </c>
      <c r="U50">
        <v>0.51491228070175454</v>
      </c>
      <c r="V50">
        <v>0.51397558593750026</v>
      </c>
      <c r="W50">
        <v>0.51394371447208997</v>
      </c>
      <c r="X50">
        <v>0.5132237076648839</v>
      </c>
      <c r="Y50">
        <v>0.51224566498676016</v>
      </c>
      <c r="Z50">
        <v>0.51137467191601049</v>
      </c>
      <c r="AA50">
        <v>0.50985641025641004</v>
      </c>
      <c r="AB50">
        <v>0.50814077227120724</v>
      </c>
      <c r="AC50">
        <v>0.5054682801613497</v>
      </c>
      <c r="AD50">
        <v>0.50443239795918393</v>
      </c>
      <c r="AE50">
        <v>0.5032145060670461</v>
      </c>
      <c r="AF50">
        <v>0.50206308100929642</v>
      </c>
      <c r="AG50">
        <v>0.50112549095357695</v>
      </c>
      <c r="AH50">
        <v>0.50119249999999993</v>
      </c>
      <c r="AI50">
        <v>0.50062913706200307</v>
      </c>
      <c r="AJ50">
        <v>0.50010926057169836</v>
      </c>
      <c r="AK50">
        <v>0.49843805691290582</v>
      </c>
      <c r="AL50">
        <v>0.49694332437275968</v>
      </c>
      <c r="AM50">
        <v>0.49567021567021585</v>
      </c>
      <c r="AN50">
        <v>0.49453867462177736</v>
      </c>
      <c r="AO50">
        <v>0.49401258646694712</v>
      </c>
      <c r="AP50">
        <v>0.49413668699186986</v>
      </c>
      <c r="AQ50">
        <v>0.49359942377427862</v>
      </c>
      <c r="AR50">
        <v>0.49329446064139981</v>
      </c>
      <c r="AS50">
        <v>0.49330146953916371</v>
      </c>
      <c r="AT50">
        <v>0.49330756333830056</v>
      </c>
      <c r="AU50">
        <v>0.49358475929728463</v>
      </c>
      <c r="AV50">
        <v>0.49488727858293102</v>
      </c>
      <c r="AW50">
        <v>0.49612020179863991</v>
      </c>
      <c r="AX50">
        <v>0.49803202479338787</v>
      </c>
      <c r="AY50">
        <v>0.49962732919254649</v>
      </c>
      <c r="AZ50">
        <v>0.50088547717842347</v>
      </c>
      <c r="BA50">
        <v>0.50211650564591781</v>
      </c>
      <c r="BB50">
        <v>0.50379607371794877</v>
      </c>
      <c r="BC50">
        <v>0.50503289084964731</v>
      </c>
      <c r="BD50">
        <v>0.50579265457926581</v>
      </c>
      <c r="BE50">
        <v>0.5058410520297314</v>
      </c>
      <c r="BF50">
        <v>0.50567039315726292</v>
      </c>
      <c r="BG50">
        <v>0.50598264081255806</v>
      </c>
      <c r="BH50">
        <v>0.5063116542994327</v>
      </c>
      <c r="BI50">
        <v>0.5066664277779771</v>
      </c>
      <c r="BJ50">
        <v>0.50706285310734511</v>
      </c>
      <c r="BK50">
        <v>0.50752532108175819</v>
      </c>
      <c r="BL50">
        <v>0.50800102951269721</v>
      </c>
      <c r="BM50">
        <v>0.50855992148103035</v>
      </c>
      <c r="BN50">
        <v>0.50902577457264964</v>
      </c>
      <c r="BO50">
        <v>0.50951737769724936</v>
      </c>
      <c r="BP50">
        <v>0.50976232279880374</v>
      </c>
      <c r="BQ50">
        <v>0.51038452896806341</v>
      </c>
      <c r="BR50">
        <v>0.51102243914807333</v>
      </c>
      <c r="BS50">
        <v>0.51157479575547038</v>
      </c>
      <c r="BT50">
        <v>0.51177334570191735</v>
      </c>
      <c r="BU50">
        <v>0.51186612080290905</v>
      </c>
      <c r="BV50">
        <v>0.51200150966183611</v>
      </c>
      <c r="BW50">
        <v>0.51216880054913894</v>
      </c>
      <c r="BX50">
        <v>0.51232975333412023</v>
      </c>
      <c r="BY50">
        <v>0.51202654996352981</v>
      </c>
      <c r="BZ50">
        <v>0.51188365650969525</v>
      </c>
      <c r="CA50">
        <v>0.51164749536178067</v>
      </c>
      <c r="CB50">
        <v>0.5110485146278102</v>
      </c>
      <c r="CC50">
        <v>0.51046860591835042</v>
      </c>
      <c r="CD50">
        <v>0.50979092920353963</v>
      </c>
      <c r="CE50">
        <v>0.509270208863705</v>
      </c>
      <c r="CF50">
        <v>0.50930433604336023</v>
      </c>
      <c r="CG50">
        <v>0.50960152413663573</v>
      </c>
      <c r="CH50">
        <v>0.50995482568027239</v>
      </c>
      <c r="CI50">
        <v>0.51034767732596398</v>
      </c>
      <c r="CJ50">
        <v>0.51060798831995013</v>
      </c>
      <c r="CK50">
        <v>0.51086039002970407</v>
      </c>
      <c r="CL50">
        <v>0.51081413800163777</v>
      </c>
      <c r="CM50">
        <v>0.51058005935019179</v>
      </c>
      <c r="CN50">
        <v>0.51014731020613358</v>
      </c>
      <c r="CO50">
        <v>0.50973312401883819</v>
      </c>
      <c r="CP50">
        <v>0.50939575098814227</v>
      </c>
      <c r="CQ50">
        <v>0.50905332255615199</v>
      </c>
      <c r="CR50">
        <v>0.50857451666180897</v>
      </c>
      <c r="CS50">
        <v>0.50801999277369603</v>
      </c>
      <c r="CT50">
        <v>0.50738771024464857</v>
      </c>
      <c r="CU50">
        <v>0.50682095034956753</v>
      </c>
      <c r="CV50">
        <v>0.50622966237186129</v>
      </c>
      <c r="CW50">
        <v>0.50576317446987173</v>
      </c>
      <c r="CX50">
        <v>0.50528032407407375</v>
      </c>
    </row>
    <row r="51" spans="1:102" x14ac:dyDescent="0.25">
      <c r="A51" t="s">
        <v>51</v>
      </c>
      <c r="B51" s="2">
        <v>536430</v>
      </c>
      <c r="C51">
        <v>3.6088693957115012</v>
      </c>
      <c r="D51">
        <v>3.6118847656249979</v>
      </c>
      <c r="E51">
        <v>3.6345988258317026</v>
      </c>
      <c r="F51">
        <v>3.645132352941177</v>
      </c>
      <c r="G51">
        <v>3.6416345776031442</v>
      </c>
      <c r="H51">
        <v>3.6399999999999983</v>
      </c>
      <c r="I51">
        <v>3.6371710340941084</v>
      </c>
      <c r="J51">
        <v>3.6368379446640331</v>
      </c>
      <c r="K51">
        <v>3.638178217821785</v>
      </c>
      <c r="L51">
        <v>3.6415694444444475</v>
      </c>
      <c r="M51">
        <v>3.6422067594433387</v>
      </c>
      <c r="N51">
        <v>3.6511337981407728</v>
      </c>
      <c r="O51">
        <v>3.6588407799785014</v>
      </c>
      <c r="P51">
        <v>3.6617371428571412</v>
      </c>
      <c r="Q51">
        <v>3.6625116900467569</v>
      </c>
      <c r="R51">
        <v>3.6617821285140555</v>
      </c>
      <c r="S51">
        <v>3.6615149721860578</v>
      </c>
      <c r="T51">
        <v>3.6597143817204318</v>
      </c>
      <c r="U51">
        <v>3.6571004784688999</v>
      </c>
      <c r="V51">
        <v>3.6472145748987863</v>
      </c>
      <c r="W51">
        <v>3.6385627354390029</v>
      </c>
      <c r="X51">
        <v>3.6240631929046558</v>
      </c>
      <c r="Y51">
        <v>3.6092791995041189</v>
      </c>
      <c r="Z51">
        <v>3.5912517006802713</v>
      </c>
      <c r="AA51">
        <v>3.5744147239263784</v>
      </c>
      <c r="AB51">
        <v>3.5587957124842373</v>
      </c>
      <c r="AC51">
        <v>3.5416571602403226</v>
      </c>
      <c r="AD51">
        <v>3.5218327454438589</v>
      </c>
      <c r="AE51">
        <v>3.496949875577676</v>
      </c>
      <c r="AF51">
        <v>3.4713567493112958</v>
      </c>
      <c r="AG51">
        <v>3.4503459560542318</v>
      </c>
      <c r="AH51">
        <v>3.4284627852697112</v>
      </c>
      <c r="AI51">
        <v>3.4084861084861062</v>
      </c>
      <c r="AJ51">
        <v>3.3780165441176457</v>
      </c>
      <c r="AK51">
        <v>3.3548219504920929</v>
      </c>
      <c r="AL51">
        <v>3.3212075778707568</v>
      </c>
      <c r="AM51">
        <v>3.2928993144087495</v>
      </c>
      <c r="AN51">
        <v>3.2649076735957583</v>
      </c>
      <c r="AO51">
        <v>3.2416232118758441</v>
      </c>
      <c r="AP51">
        <v>3.2326023206751038</v>
      </c>
      <c r="AQ51">
        <v>3.2276424483060926</v>
      </c>
      <c r="AR51">
        <v>3.2254025423728852</v>
      </c>
      <c r="AS51">
        <v>3.2159852861304503</v>
      </c>
      <c r="AT51">
        <v>3.2089695357833645</v>
      </c>
      <c r="AU51">
        <v>3.2070376687988587</v>
      </c>
      <c r="AV51">
        <v>3.2057757339279065</v>
      </c>
      <c r="AW51">
        <v>3.2050230078819077</v>
      </c>
      <c r="AX51">
        <v>3.2025880722460673</v>
      </c>
      <c r="AY51">
        <v>3.1997950405968787</v>
      </c>
      <c r="AZ51">
        <v>3.197005172413792</v>
      </c>
      <c r="BA51">
        <v>3.1966107652564255</v>
      </c>
      <c r="BB51">
        <v>3.1958295870795883</v>
      </c>
      <c r="BC51">
        <v>3.1945274833217376</v>
      </c>
      <c r="BD51">
        <v>3.1888743961352648</v>
      </c>
      <c r="BE51">
        <v>3.178449990097048</v>
      </c>
      <c r="BF51">
        <v>3.1703922333125365</v>
      </c>
      <c r="BG51">
        <v>3.1623613190525552</v>
      </c>
      <c r="BH51">
        <v>3.1540600423472487</v>
      </c>
      <c r="BI51">
        <v>3.1462704414229852</v>
      </c>
      <c r="BJ51">
        <v>3.1403509544787074</v>
      </c>
      <c r="BK51">
        <v>3.1380005790178394</v>
      </c>
      <c r="BL51">
        <v>3.1312778332857536</v>
      </c>
      <c r="BM51">
        <v>3.1238880090099586</v>
      </c>
      <c r="BN51">
        <v>3.1169142361111097</v>
      </c>
      <c r="BO51">
        <v>3.1102124378961777</v>
      </c>
      <c r="BP51">
        <v>3.1048921130952345</v>
      </c>
      <c r="BQ51">
        <v>3.1000380647100059</v>
      </c>
      <c r="BR51">
        <v>3.0972035742548107</v>
      </c>
      <c r="BS51">
        <v>3.0921442761765188</v>
      </c>
      <c r="BT51">
        <v>3.0866924066924084</v>
      </c>
      <c r="BU51">
        <v>3.0808930785616631</v>
      </c>
      <c r="BV51">
        <v>3.0745082327802917</v>
      </c>
      <c r="BW51">
        <v>3.0683331780200658</v>
      </c>
      <c r="BX51">
        <v>3.0622202088452108</v>
      </c>
      <c r="BY51">
        <v>3.0564601366742612</v>
      </c>
      <c r="BZ51">
        <v>3.0502433309300643</v>
      </c>
      <c r="CA51">
        <v>3.0508243929983063</v>
      </c>
      <c r="CB51">
        <v>3.0466549047282987</v>
      </c>
      <c r="CC51">
        <v>3.0386052669867589</v>
      </c>
      <c r="CD51">
        <v>3.0305650921659009</v>
      </c>
      <c r="CE51">
        <v>3.0225592335984959</v>
      </c>
      <c r="CF51">
        <v>3.0158113143631433</v>
      </c>
      <c r="CG51">
        <v>3.0129021888016085</v>
      </c>
      <c r="CH51">
        <v>3.0192378183831639</v>
      </c>
      <c r="CI51">
        <v>3.0242317290552556</v>
      </c>
      <c r="CJ51">
        <v>3.0209622908063469</v>
      </c>
      <c r="CK51">
        <v>3.0176085493552982</v>
      </c>
      <c r="CL51">
        <v>3.0145283824157079</v>
      </c>
      <c r="CM51">
        <v>3.0113284864507612</v>
      </c>
      <c r="CN51">
        <v>3.008331761006291</v>
      </c>
      <c r="CO51">
        <v>3.0054082560465556</v>
      </c>
      <c r="CP51">
        <v>3.003269627034824</v>
      </c>
      <c r="CQ51">
        <v>3.0000628304344481</v>
      </c>
      <c r="CR51">
        <v>2.9970377406281643</v>
      </c>
      <c r="CS51">
        <v>2.9934955407612094</v>
      </c>
      <c r="CT51">
        <v>2.9901587420255158</v>
      </c>
      <c r="CU51">
        <v>2.9862431704121231</v>
      </c>
      <c r="CV51">
        <v>2.9819677197802186</v>
      </c>
      <c r="CW51">
        <v>2.977860046245588</v>
      </c>
      <c r="CX51">
        <v>2.973933816425121</v>
      </c>
    </row>
    <row r="52" spans="1:102" x14ac:dyDescent="0.25">
      <c r="A52" t="s">
        <v>52</v>
      </c>
      <c r="B52" s="2">
        <v>537091</v>
      </c>
      <c r="C52">
        <v>0.36075247524752474</v>
      </c>
      <c r="D52">
        <v>0.36146825396825422</v>
      </c>
      <c r="E52">
        <v>0.36221338634857531</v>
      </c>
      <c r="F52">
        <v>0.3624900398406376</v>
      </c>
      <c r="G52">
        <v>0.36229940119760468</v>
      </c>
      <c r="H52">
        <v>0.36250333333333296</v>
      </c>
      <c r="I52">
        <v>0.36255367878614336</v>
      </c>
      <c r="J52">
        <v>0.36264809236947798</v>
      </c>
      <c r="K52">
        <v>0.36288397048960414</v>
      </c>
      <c r="L52">
        <v>0.36316733870967743</v>
      </c>
      <c r="M52">
        <v>0.36331313131313137</v>
      </c>
      <c r="N52">
        <v>0.36347503373819162</v>
      </c>
      <c r="O52">
        <v>0.36349976595412703</v>
      </c>
      <c r="P52">
        <v>0.36342044134727092</v>
      </c>
      <c r="Q52">
        <v>0.36334826883910354</v>
      </c>
      <c r="R52">
        <v>0.36337755102040831</v>
      </c>
      <c r="S52">
        <v>0.36343437988692401</v>
      </c>
      <c r="T52">
        <v>0.36319899817850648</v>
      </c>
      <c r="U52">
        <v>0.36294174862206846</v>
      </c>
      <c r="V52">
        <v>0.36289711934156393</v>
      </c>
      <c r="W52">
        <v>0.36280314187530721</v>
      </c>
      <c r="X52">
        <v>0.36280897821187097</v>
      </c>
      <c r="Y52">
        <v>0.36287964713295567</v>
      </c>
      <c r="Z52">
        <v>0.36305670816044255</v>
      </c>
      <c r="AA52">
        <v>0.36325322245322256</v>
      </c>
      <c r="AB52">
        <v>0.36337339743589769</v>
      </c>
      <c r="AC52">
        <v>0.36350034794711222</v>
      </c>
      <c r="AD52">
        <v>0.36429916317991629</v>
      </c>
      <c r="AE52">
        <v>0.36316055808573661</v>
      </c>
      <c r="AF52">
        <v>0.36214425770308095</v>
      </c>
      <c r="AG52">
        <v>0.3612169779286929</v>
      </c>
      <c r="AH52">
        <v>0.36167391877637123</v>
      </c>
      <c r="AI52">
        <v>0.36228586072137903</v>
      </c>
      <c r="AJ52">
        <v>0.36230682951146559</v>
      </c>
      <c r="AK52">
        <v>0.36273339399454041</v>
      </c>
      <c r="AL52">
        <v>0.3631820330969267</v>
      </c>
      <c r="AM52">
        <v>0.36365008932173082</v>
      </c>
      <c r="AN52">
        <v>0.36404633378317619</v>
      </c>
      <c r="AO52">
        <v>0.36438203481030002</v>
      </c>
      <c r="AP52">
        <v>0.36463358369098653</v>
      </c>
      <c r="AQ52">
        <v>0.36477471806976119</v>
      </c>
      <c r="AR52">
        <v>0.36487633415435122</v>
      </c>
      <c r="AS52">
        <v>0.36500728313827924</v>
      </c>
      <c r="AT52">
        <v>0.36516873278236944</v>
      </c>
      <c r="AU52">
        <v>0.36533333333333318</v>
      </c>
      <c r="AV52">
        <v>0.36549149338374276</v>
      </c>
      <c r="AW52">
        <v>0.36553469614796291</v>
      </c>
      <c r="AX52">
        <v>0.36565411208151405</v>
      </c>
      <c r="AY52">
        <v>0.36566962890188914</v>
      </c>
      <c r="AZ52">
        <v>0.36578815789473695</v>
      </c>
      <c r="BA52">
        <v>0.36593406593406608</v>
      </c>
      <c r="BB52">
        <v>0.36611529989833946</v>
      </c>
      <c r="BC52">
        <v>0.36622933066766589</v>
      </c>
      <c r="BD52">
        <v>0.36619878728285798</v>
      </c>
      <c r="BE52">
        <v>0.3663253376335418</v>
      </c>
      <c r="BF52">
        <v>0.36666825396825409</v>
      </c>
      <c r="BG52">
        <v>0.3670077755636309</v>
      </c>
      <c r="BH52">
        <v>0.36736530172413789</v>
      </c>
      <c r="BI52">
        <v>0.36759299283357988</v>
      </c>
      <c r="BJ52">
        <v>0.36783034379671131</v>
      </c>
      <c r="BK52">
        <v>0.36805415361945115</v>
      </c>
      <c r="BL52">
        <v>0.36828538215634987</v>
      </c>
      <c r="BM52">
        <v>0.36853344799168747</v>
      </c>
      <c r="BN52">
        <v>0.36880231900452515</v>
      </c>
      <c r="BO52">
        <v>0.36908983080411645</v>
      </c>
      <c r="BP52">
        <v>0.36942561983471039</v>
      </c>
      <c r="BQ52">
        <v>0.36970625233740168</v>
      </c>
      <c r="BR52">
        <v>0.3699996642492614</v>
      </c>
      <c r="BS52">
        <v>0.37029980433124399</v>
      </c>
      <c r="BT52">
        <v>0.37051802096985537</v>
      </c>
      <c r="BU52">
        <v>0.37073595596567877</v>
      </c>
      <c r="BV52">
        <v>0.37097254224270315</v>
      </c>
      <c r="BW52">
        <v>0.37123825492739387</v>
      </c>
      <c r="BX52">
        <v>0.3715768893893891</v>
      </c>
      <c r="BY52">
        <v>0.37185243619489555</v>
      </c>
      <c r="BZ52">
        <v>0.37213310893512846</v>
      </c>
      <c r="CA52">
        <v>0.37243090243090221</v>
      </c>
      <c r="CB52">
        <v>0.37274323028995909</v>
      </c>
      <c r="CC52">
        <v>0.37307117659265399</v>
      </c>
      <c r="CD52">
        <v>0.37347711267605621</v>
      </c>
      <c r="CE52">
        <v>0.37373769063180812</v>
      </c>
      <c r="CF52">
        <v>0.37406667050161069</v>
      </c>
      <c r="CG52">
        <v>0.3743940300207928</v>
      </c>
      <c r="CH52">
        <v>0.37471253667343718</v>
      </c>
      <c r="CI52">
        <v>0.37504792510828594</v>
      </c>
      <c r="CJ52">
        <v>0.37539784053156178</v>
      </c>
      <c r="CK52">
        <v>0.37573807368392176</v>
      </c>
      <c r="CL52">
        <v>0.37610102218355818</v>
      </c>
      <c r="CM52">
        <v>0.3764629644598923</v>
      </c>
      <c r="CN52">
        <v>0.37683146367521336</v>
      </c>
      <c r="CO52">
        <v>0.37715291936978673</v>
      </c>
      <c r="CP52">
        <v>0.37748503465658467</v>
      </c>
      <c r="CQ52">
        <v>0.37783123747038444</v>
      </c>
      <c r="CR52">
        <v>0.3781956207395164</v>
      </c>
      <c r="CS52">
        <v>0.3786607760276603</v>
      </c>
      <c r="CT52">
        <v>0.37869308943089436</v>
      </c>
      <c r="CU52">
        <v>0.37895823355934777</v>
      </c>
      <c r="CV52">
        <v>0.37929796918767544</v>
      </c>
      <c r="CW52">
        <v>0.37967264785446619</v>
      </c>
      <c r="CX52">
        <v>0.38025886699507361</v>
      </c>
    </row>
    <row r="53" spans="1:102" x14ac:dyDescent="0.25">
      <c r="A53" t="s">
        <v>53</v>
      </c>
      <c r="B53" s="2">
        <v>540011</v>
      </c>
      <c r="C53">
        <v>1.3074946466809423</v>
      </c>
      <c r="D53">
        <v>1.3043884120171669</v>
      </c>
      <c r="E53">
        <v>1.3007096774193541</v>
      </c>
      <c r="F53">
        <v>1.3368642241379303</v>
      </c>
      <c r="G53">
        <v>1.3433434125269978</v>
      </c>
      <c r="H53">
        <v>1.2885894660894666</v>
      </c>
      <c r="I53">
        <v>1.2486272079330636</v>
      </c>
      <c r="J53">
        <v>1.1943641304347821</v>
      </c>
      <c r="K53">
        <v>1.1490922294843855</v>
      </c>
      <c r="L53">
        <v>1.1114475982532748</v>
      </c>
      <c r="M53">
        <v>1.0855540083548834</v>
      </c>
      <c r="N53">
        <v>1.0598684210526317</v>
      </c>
      <c r="O53">
        <v>1.0504463229078604</v>
      </c>
      <c r="P53">
        <v>1.0447561359345505</v>
      </c>
      <c r="Q53">
        <v>1.0440632818248725</v>
      </c>
      <c r="R53">
        <v>1.043154037610619</v>
      </c>
      <c r="S53">
        <v>1.0430989956958385</v>
      </c>
      <c r="T53">
        <v>1.044018518518518</v>
      </c>
      <c r="U53">
        <v>1.0493177822060709</v>
      </c>
      <c r="V53">
        <v>1.0547354910714295</v>
      </c>
      <c r="W53">
        <v>1.0582070949185047</v>
      </c>
      <c r="X53">
        <v>1.0615205870362834</v>
      </c>
      <c r="Y53">
        <v>1.0658495359062043</v>
      </c>
      <c r="Z53">
        <v>1.0706916291291286</v>
      </c>
      <c r="AA53">
        <v>1.0633760722347625</v>
      </c>
      <c r="AB53">
        <v>1.0497859380438568</v>
      </c>
      <c r="AC53">
        <v>1.0300478710002527</v>
      </c>
      <c r="AD53">
        <v>1.0337305194805204</v>
      </c>
      <c r="AE53">
        <v>1.0308451810541204</v>
      </c>
      <c r="AF53">
        <v>1.0271689497716892</v>
      </c>
      <c r="AG53">
        <v>1.0249730567653357</v>
      </c>
      <c r="AH53">
        <v>1.0248086295871561</v>
      </c>
      <c r="AI53">
        <v>1.0223712991988851</v>
      </c>
      <c r="AJ53">
        <v>1.0215986717267551</v>
      </c>
      <c r="AK53">
        <v>1.0228129330254034</v>
      </c>
      <c r="AL53">
        <v>1.0171386316872431</v>
      </c>
      <c r="AM53">
        <v>1.0133623879099514</v>
      </c>
      <c r="AN53">
        <v>1.0101988984088131</v>
      </c>
      <c r="AO53">
        <v>1.0101805032574263</v>
      </c>
      <c r="AP53">
        <v>1.0108837616822428</v>
      </c>
      <c r="AQ53">
        <v>1.0102598960415823</v>
      </c>
      <c r="AR53">
        <v>1.0115755644980997</v>
      </c>
      <c r="AS53">
        <v>1.01575047879617</v>
      </c>
      <c r="AT53">
        <v>1.017632933104631</v>
      </c>
      <c r="AU53">
        <v>1.0192350932492764</v>
      </c>
      <c r="AV53">
        <v>1.0241227076035433</v>
      </c>
      <c r="AW53">
        <v>1.0239910041946723</v>
      </c>
      <c r="AX53">
        <v>1.0283090277777764</v>
      </c>
      <c r="AY53">
        <v>1.0276844771321421</v>
      </c>
      <c r="AZ53">
        <v>1.0277363636363637</v>
      </c>
      <c r="BA53">
        <v>1.0277274650867556</v>
      </c>
      <c r="BB53">
        <v>1.0268990384615386</v>
      </c>
      <c r="BC53">
        <v>1.0279831779949986</v>
      </c>
      <c r="BD53">
        <v>1.0247727679370189</v>
      </c>
      <c r="BE53">
        <v>1.0205789126128106</v>
      </c>
      <c r="BF53">
        <v>1.0142770457697643</v>
      </c>
      <c r="BG53">
        <v>1.0077504588722415</v>
      </c>
      <c r="BH53">
        <v>1.0021105971404538</v>
      </c>
      <c r="BI53">
        <v>0.99706104181343502</v>
      </c>
      <c r="BJ53">
        <v>0.99044076797385627</v>
      </c>
      <c r="BK53">
        <v>0.98305393321786716</v>
      </c>
      <c r="BL53">
        <v>0.97548347370093802</v>
      </c>
      <c r="BM53">
        <v>0.96749990201842062</v>
      </c>
      <c r="BN53">
        <v>0.95971109220297046</v>
      </c>
      <c r="BO53">
        <v>0.95163771712158807</v>
      </c>
      <c r="BP53">
        <v>0.94395635459068283</v>
      </c>
      <c r="BQ53">
        <v>0.94074477984144167</v>
      </c>
      <c r="BR53">
        <v>0.93367904411764746</v>
      </c>
      <c r="BS53">
        <v>0.92688496603828385</v>
      </c>
      <c r="BT53">
        <v>0.92328140703517603</v>
      </c>
      <c r="BU53">
        <v>0.91953347287756759</v>
      </c>
      <c r="BV53">
        <v>0.91578633557800238</v>
      </c>
      <c r="BW53">
        <v>0.91146800762961733</v>
      </c>
      <c r="BX53">
        <v>0.91143435313486121</v>
      </c>
      <c r="BY53">
        <v>0.90986293469041568</v>
      </c>
      <c r="BZ53">
        <v>0.90923234425349053</v>
      </c>
      <c r="CA53">
        <v>0.90963197927392347</v>
      </c>
      <c r="CB53">
        <v>0.90934385272846807</v>
      </c>
      <c r="CC53">
        <v>0.90928215808141588</v>
      </c>
      <c r="CD53">
        <v>0.90969072164948395</v>
      </c>
      <c r="CE53">
        <v>0.91092289533288706</v>
      </c>
      <c r="CF53">
        <v>0.90956369265765225</v>
      </c>
      <c r="CG53">
        <v>0.90587294633077742</v>
      </c>
      <c r="CH53">
        <v>0.90189639136904765</v>
      </c>
      <c r="CI53">
        <v>0.89821778528643825</v>
      </c>
      <c r="CJ53">
        <v>0.89556526238889578</v>
      </c>
      <c r="CK53">
        <v>0.8920028961897003</v>
      </c>
      <c r="CL53">
        <v>0.88576883971291853</v>
      </c>
      <c r="CM53">
        <v>0.88136462008241645</v>
      </c>
      <c r="CN53">
        <v>0.87834861845972934</v>
      </c>
      <c r="CO53">
        <v>0.87468592415542024</v>
      </c>
      <c r="CP53">
        <v>0.87080423219241498</v>
      </c>
      <c r="CQ53">
        <v>0.86675469534050176</v>
      </c>
      <c r="CR53">
        <v>0.86334594379337792</v>
      </c>
      <c r="CS53">
        <v>0.85966840694228852</v>
      </c>
      <c r="CT53">
        <v>0.85610131048387084</v>
      </c>
      <c r="CU53">
        <v>0.85180731930975095</v>
      </c>
      <c r="CV53">
        <v>0.84613927192498639</v>
      </c>
      <c r="CW53">
        <v>0.83990528592154701</v>
      </c>
      <c r="CX53">
        <v>0.83413831521739179</v>
      </c>
    </row>
    <row r="54" spans="1:102" x14ac:dyDescent="0.25">
      <c r="A54" t="s">
        <v>54</v>
      </c>
      <c r="B54" s="2">
        <v>540288</v>
      </c>
      <c r="C54">
        <v>0.92971922246220295</v>
      </c>
      <c r="D54">
        <v>0.93172077922077889</v>
      </c>
      <c r="E54">
        <v>0.93581344902386132</v>
      </c>
      <c r="F54">
        <v>0.93707065217391328</v>
      </c>
      <c r="G54">
        <v>0.93899346405228779</v>
      </c>
      <c r="H54">
        <v>0.9409643377001452</v>
      </c>
      <c r="I54">
        <v>0.94301656767739783</v>
      </c>
      <c r="J54">
        <v>0.94458333333333255</v>
      </c>
      <c r="K54">
        <v>0.9462686202686198</v>
      </c>
      <c r="L54">
        <v>0.94803964757709225</v>
      </c>
      <c r="M54">
        <v>0.94987557696166924</v>
      </c>
      <c r="N54">
        <v>0.95176253687315659</v>
      </c>
      <c r="O54">
        <v>0.95369094320313963</v>
      </c>
      <c r="P54">
        <v>0.95545079365079444</v>
      </c>
      <c r="Q54">
        <v>0.95736896807720939</v>
      </c>
      <c r="R54">
        <v>0.95931780133928701</v>
      </c>
      <c r="S54">
        <v>0.96146598236610215</v>
      </c>
      <c r="T54">
        <v>0.96337817638266143</v>
      </c>
      <c r="U54">
        <v>0.96565464222353725</v>
      </c>
      <c r="V54">
        <v>0.96736373873874015</v>
      </c>
      <c r="W54">
        <v>0.96831989680748354</v>
      </c>
      <c r="X54">
        <v>0.96939222542163883</v>
      </c>
      <c r="Y54">
        <v>0.97056689342403779</v>
      </c>
      <c r="Z54">
        <v>0.97183238636363756</v>
      </c>
      <c r="AA54">
        <v>0.97319179954441948</v>
      </c>
      <c r="AB54">
        <v>0.9636951176677202</v>
      </c>
      <c r="AC54">
        <v>0.95585303839308466</v>
      </c>
      <c r="AD54">
        <v>0.94872133027522987</v>
      </c>
      <c r="AE54">
        <v>0.94224256837098719</v>
      </c>
      <c r="AF54">
        <v>0.93631259600614447</v>
      </c>
      <c r="AG54">
        <v>0.93231915369142448</v>
      </c>
      <c r="AH54">
        <v>0.92828559027777691</v>
      </c>
      <c r="AI54">
        <v>0.92464107431624765</v>
      </c>
      <c r="AJ54">
        <v>0.922853625170998</v>
      </c>
      <c r="AK54">
        <v>0.92128338328338266</v>
      </c>
      <c r="AL54">
        <v>0.91991303219106924</v>
      </c>
      <c r="AM54">
        <v>0.91872713462877365</v>
      </c>
      <c r="AN54">
        <v>0.9179781319495921</v>
      </c>
      <c r="AO54">
        <v>0.9175420814479639</v>
      </c>
      <c r="AP54">
        <v>0.91737087264150952</v>
      </c>
      <c r="AQ54">
        <v>0.91731303696015698</v>
      </c>
      <c r="AR54">
        <v>0.91736120514556518</v>
      </c>
      <c r="AS54">
        <v>0.91751477655637192</v>
      </c>
      <c r="AT54">
        <v>0.91776136363636307</v>
      </c>
      <c r="AU54">
        <v>0.91809652612039194</v>
      </c>
      <c r="AV54">
        <v>0.91855211150405591</v>
      </c>
      <c r="AW54">
        <v>0.91918363181794949</v>
      </c>
      <c r="AX54">
        <v>0.92006860977564064</v>
      </c>
      <c r="AY54">
        <v>0.9209166461765429</v>
      </c>
      <c r="AZ54">
        <v>0.92156666666666653</v>
      </c>
      <c r="BA54">
        <v>0.92227602905569084</v>
      </c>
      <c r="BB54">
        <v>0.92157766990291279</v>
      </c>
      <c r="BC54">
        <v>0.91965707202864633</v>
      </c>
      <c r="BD54">
        <v>0.91845031616982808</v>
      </c>
      <c r="BE54">
        <v>0.91764347632807286</v>
      </c>
      <c r="BF54">
        <v>0.91700980392156894</v>
      </c>
      <c r="BG54">
        <v>0.91651019440493131</v>
      </c>
      <c r="BH54">
        <v>0.91610327841005634</v>
      </c>
      <c r="BI54">
        <v>0.9158468298807283</v>
      </c>
      <c r="BJ54">
        <v>0.91587541254125415</v>
      </c>
      <c r="BK54">
        <v>0.91615303258349234</v>
      </c>
      <c r="BL54">
        <v>0.9167673728133523</v>
      </c>
      <c r="BM54">
        <v>0.91733008747971323</v>
      </c>
      <c r="BN54">
        <v>0.91836132812499938</v>
      </c>
      <c r="BO54">
        <v>0.91943666859456352</v>
      </c>
      <c r="BP54">
        <v>0.92054743414039863</v>
      </c>
      <c r="BQ54">
        <v>0.9219004473852398</v>
      </c>
      <c r="BR54">
        <v>0.92503119429589986</v>
      </c>
      <c r="BS54">
        <v>0.92407815079801825</v>
      </c>
      <c r="BT54">
        <v>0.92321464829586664</v>
      </c>
      <c r="BU54">
        <v>0.922437372325556</v>
      </c>
      <c r="BV54">
        <v>0.92174319727891096</v>
      </c>
      <c r="BW54">
        <v>0.92112917352766011</v>
      </c>
      <c r="BX54">
        <v>0.92059251559251609</v>
      </c>
      <c r="BY54">
        <v>0.92008260497000927</v>
      </c>
      <c r="BZ54">
        <v>0.91964595767769997</v>
      </c>
      <c r="CA54">
        <v>0.91928017718715482</v>
      </c>
      <c r="CB54">
        <v>0.91898299455294341</v>
      </c>
      <c r="CC54">
        <v>0.91875226039783064</v>
      </c>
      <c r="CD54">
        <v>0.91858593750000073</v>
      </c>
      <c r="CE54">
        <v>0.91840215324114427</v>
      </c>
      <c r="CF54">
        <v>0.91828087089771471</v>
      </c>
      <c r="CG54">
        <v>0.91821996648009441</v>
      </c>
      <c r="CH54">
        <v>0.91821773182957522</v>
      </c>
      <c r="CI54">
        <v>0.91827254384603607</v>
      </c>
      <c r="CJ54">
        <v>0.9183828596037914</v>
      </c>
      <c r="CK54">
        <v>0.91854721180523935</v>
      </c>
      <c r="CL54">
        <v>0.91876420454545604</v>
      </c>
      <c r="CM54">
        <v>0.91903250936329717</v>
      </c>
      <c r="CN54">
        <v>0.9193508615567445</v>
      </c>
      <c r="CO54">
        <v>0.91971805674218587</v>
      </c>
      <c r="CP54">
        <v>0.92015690743338041</v>
      </c>
      <c r="CQ54">
        <v>0.92064197316175389</v>
      </c>
      <c r="CR54">
        <v>0.92117222541690602</v>
      </c>
      <c r="CS54">
        <v>0.92171872771359231</v>
      </c>
      <c r="CT54">
        <v>0.92238564311594118</v>
      </c>
      <c r="CU54">
        <v>0.92292002584342181</v>
      </c>
      <c r="CV54">
        <v>0.92347998215679605</v>
      </c>
      <c r="CW54">
        <v>0.92408274526082634</v>
      </c>
      <c r="CX54">
        <v>0.92472747252747156</v>
      </c>
    </row>
    <row r="55" spans="1:102" x14ac:dyDescent="0.25">
      <c r="A55" t="s">
        <v>55</v>
      </c>
      <c r="B55" s="2">
        <v>541049</v>
      </c>
      <c r="C55">
        <v>1.784569536423841</v>
      </c>
      <c r="D55">
        <v>1.9044469026548698</v>
      </c>
      <c r="E55">
        <v>1.8889356984478933</v>
      </c>
      <c r="F55">
        <v>1.9226555555555549</v>
      </c>
      <c r="G55">
        <v>1.9235412026726066</v>
      </c>
      <c r="H55">
        <v>1.9067261904761914</v>
      </c>
      <c r="I55">
        <v>1.9120070310003177</v>
      </c>
      <c r="J55">
        <v>1.8809585201793704</v>
      </c>
      <c r="K55">
        <v>1.8564394506866415</v>
      </c>
      <c r="L55">
        <v>1.8352184684684665</v>
      </c>
      <c r="M55">
        <v>1.8240878309049853</v>
      </c>
      <c r="N55">
        <v>1.8118438914027133</v>
      </c>
      <c r="O55">
        <v>1.7927664399092953</v>
      </c>
      <c r="P55">
        <v>1.7748019480519466</v>
      </c>
      <c r="Q55">
        <v>1.7559924069855735</v>
      </c>
      <c r="R55">
        <v>1.7413513127853872</v>
      </c>
      <c r="S55">
        <v>1.7271517027863779</v>
      </c>
      <c r="T55">
        <v>1.7143947502548422</v>
      </c>
      <c r="U55">
        <v>1.6999673321234108</v>
      </c>
      <c r="V55">
        <v>1.6892177419354837</v>
      </c>
      <c r="W55">
        <v>1.6791158033652263</v>
      </c>
      <c r="X55">
        <v>1.6735742845117849</v>
      </c>
      <c r="Y55">
        <v>1.6766034500151294</v>
      </c>
      <c r="Z55">
        <v>1.6760910852713176</v>
      </c>
      <c r="AA55">
        <v>1.6695403263403268</v>
      </c>
      <c r="AB55">
        <v>1.662917864845435</v>
      </c>
      <c r="AC55">
        <v>1.6548737965131395</v>
      </c>
      <c r="AD55">
        <v>1.6526358148893352</v>
      </c>
      <c r="AE55">
        <v>1.6520235294117653</v>
      </c>
      <c r="AF55">
        <v>1.6514591194968533</v>
      </c>
      <c r="AG55">
        <v>1.6532578357355294</v>
      </c>
      <c r="AH55">
        <v>1.6553510071090056</v>
      </c>
      <c r="AI55">
        <v>1.6562153602533647</v>
      </c>
      <c r="AJ55">
        <v>1.658165266106443</v>
      </c>
      <c r="AK55">
        <v>1.6599263552676431</v>
      </c>
      <c r="AL55">
        <v>1.663005715045188</v>
      </c>
      <c r="AM55">
        <v>1.6638064683388414</v>
      </c>
      <c r="AN55">
        <v>1.6647279858299584</v>
      </c>
      <c r="AO55">
        <v>1.6641044176706832</v>
      </c>
      <c r="AP55">
        <v>1.6647536231884081</v>
      </c>
      <c r="AQ55">
        <v>1.6638540128742694</v>
      </c>
      <c r="AR55">
        <v>1.664083448913547</v>
      </c>
      <c r="AS55">
        <v>1.6604017427714599</v>
      </c>
      <c r="AT55">
        <v>1.6532854767184042</v>
      </c>
      <c r="AU55">
        <v>1.647853300733497</v>
      </c>
      <c r="AV55">
        <v>1.645062340153453</v>
      </c>
      <c r="AW55">
        <v>1.6431674421036118</v>
      </c>
      <c r="AX55">
        <v>1.6449881978653531</v>
      </c>
      <c r="AY55">
        <v>1.6469624590576974</v>
      </c>
      <c r="AZ55">
        <v>1.6478871287128709</v>
      </c>
      <c r="BA55">
        <v>1.6485325743200514</v>
      </c>
      <c r="BB55">
        <v>1.6491489667049375</v>
      </c>
      <c r="BC55">
        <v>1.6499797675622268</v>
      </c>
      <c r="BD55">
        <v>1.65074861111111</v>
      </c>
      <c r="BE55">
        <v>1.6500774663932567</v>
      </c>
      <c r="BF55">
        <v>1.6494786432160795</v>
      </c>
      <c r="BG55">
        <v>1.650709266869943</v>
      </c>
      <c r="BH55">
        <v>1.6481674503657262</v>
      </c>
      <c r="BI55">
        <v>1.6464805835657577</v>
      </c>
      <c r="BJ55">
        <v>1.6451920473773263</v>
      </c>
      <c r="BK55">
        <v>1.644143411337754</v>
      </c>
      <c r="BL55">
        <v>1.6434393515470691</v>
      </c>
      <c r="BM55">
        <v>1.6424905614419691</v>
      </c>
      <c r="BN55">
        <v>1.6398625801282063</v>
      </c>
      <c r="BO55">
        <v>1.6351239865532936</v>
      </c>
      <c r="BP55">
        <v>1.6300441268353625</v>
      </c>
      <c r="BQ55">
        <v>1.6265270546492354</v>
      </c>
      <c r="BR55">
        <v>1.6246494971045411</v>
      </c>
      <c r="BS55">
        <v>1.621179747788444</v>
      </c>
      <c r="BT55">
        <v>1.6181796874999992</v>
      </c>
      <c r="BU55">
        <v>1.6156154157319895</v>
      </c>
      <c r="BV55">
        <v>1.6121647760325779</v>
      </c>
      <c r="BW55">
        <v>1.6126836371480955</v>
      </c>
      <c r="BX55">
        <v>1.617866998577524</v>
      </c>
      <c r="BY55">
        <v>1.6246093227792429</v>
      </c>
      <c r="BZ55">
        <v>1.6308319409635204</v>
      </c>
      <c r="CA55">
        <v>1.6354283647387089</v>
      </c>
      <c r="CB55">
        <v>1.6412141980360064</v>
      </c>
      <c r="CC55">
        <v>1.6485876793248941</v>
      </c>
      <c r="CD55">
        <v>1.6559415106951856</v>
      </c>
      <c r="CE55">
        <v>1.6614060172773311</v>
      </c>
      <c r="CF55">
        <v>1.6658471020194079</v>
      </c>
      <c r="CG55">
        <v>1.6689601532815901</v>
      </c>
      <c r="CH55">
        <v>1.6716013513513508</v>
      </c>
      <c r="CI55">
        <v>1.6747323449705083</v>
      </c>
      <c r="CJ55">
        <v>1.679686236097067</v>
      </c>
      <c r="CK55">
        <v>1.6867067556140176</v>
      </c>
      <c r="CL55">
        <v>1.6909100223546942</v>
      </c>
      <c r="CM55">
        <v>1.6959091888563953</v>
      </c>
      <c r="CN55">
        <v>1.7007252747252752</v>
      </c>
      <c r="CO55">
        <v>1.7062319498683127</v>
      </c>
      <c r="CP55">
        <v>1.710222495796301</v>
      </c>
      <c r="CQ55">
        <v>1.7151163137044649</v>
      </c>
      <c r="CR55">
        <v>1.7186323877068561</v>
      </c>
      <c r="CS55">
        <v>1.7235264623955431</v>
      </c>
      <c r="CT55">
        <v>1.727400488826816</v>
      </c>
      <c r="CU55">
        <v>1.731084928816889</v>
      </c>
      <c r="CV55">
        <v>1.7337938546205003</v>
      </c>
      <c r="CW55">
        <v>1.7368635652297622</v>
      </c>
      <c r="CX55">
        <v>1.7398824858757072</v>
      </c>
    </row>
    <row r="56" spans="1:102" x14ac:dyDescent="0.25">
      <c r="A56" t="s">
        <v>56</v>
      </c>
      <c r="B56" s="2">
        <v>541061</v>
      </c>
      <c r="C56">
        <v>0.64876379690949237</v>
      </c>
      <c r="D56">
        <v>0.65271017699115119</v>
      </c>
      <c r="E56">
        <v>0.65322985957132274</v>
      </c>
      <c r="F56">
        <v>0.65383888888888908</v>
      </c>
      <c r="G56">
        <v>0.65544766146993283</v>
      </c>
      <c r="H56">
        <v>0.65764508928571475</v>
      </c>
      <c r="I56">
        <v>0.65935123042505672</v>
      </c>
      <c r="J56">
        <v>0.65967208520179343</v>
      </c>
      <c r="K56">
        <v>0.65954556803995024</v>
      </c>
      <c r="L56">
        <v>0.65943243243243299</v>
      </c>
      <c r="M56">
        <v>0.65952801149189433</v>
      </c>
      <c r="N56">
        <v>0.65904788838612427</v>
      </c>
      <c r="O56">
        <v>0.66062619919762777</v>
      </c>
      <c r="P56">
        <v>0.66204870129870097</v>
      </c>
      <c r="Q56">
        <v>0.6627942293090352</v>
      </c>
      <c r="R56">
        <v>0.66276398401826475</v>
      </c>
      <c r="S56">
        <v>0.6629169470992059</v>
      </c>
      <c r="T56">
        <v>0.66313965341488301</v>
      </c>
      <c r="U56">
        <v>0.66360798548094346</v>
      </c>
      <c r="V56">
        <v>0.663654377880184</v>
      </c>
      <c r="W56">
        <v>0.66358627515671398</v>
      </c>
      <c r="X56">
        <v>0.66361742424242409</v>
      </c>
      <c r="Y56">
        <v>0.66388681529304949</v>
      </c>
      <c r="Z56">
        <v>0.66392732558139544</v>
      </c>
      <c r="AA56">
        <v>0.66426200466200458</v>
      </c>
      <c r="AB56">
        <v>0.66479421279654916</v>
      </c>
      <c r="AC56">
        <v>0.66522942145893027</v>
      </c>
      <c r="AD56">
        <v>0.6651433601609662</v>
      </c>
      <c r="AE56">
        <v>0.66501663286004065</v>
      </c>
      <c r="AF56">
        <v>0.66500628930817629</v>
      </c>
      <c r="AG56">
        <v>0.6650606268588426</v>
      </c>
      <c r="AH56">
        <v>0.66533471563981084</v>
      </c>
      <c r="AI56">
        <v>0.66571582811487751</v>
      </c>
      <c r="AJ56">
        <v>0.66615056022408958</v>
      </c>
      <c r="AK56">
        <v>0.66677804295942766</v>
      </c>
      <c r="AL56">
        <v>0.66723883572567788</v>
      </c>
      <c r="AM56">
        <v>0.66743275649750422</v>
      </c>
      <c r="AN56">
        <v>0.66773975202429081</v>
      </c>
      <c r="AO56">
        <v>0.66809453197404944</v>
      </c>
      <c r="AP56">
        <v>0.66845410628019297</v>
      </c>
      <c r="AQ56">
        <v>0.66751963621331156</v>
      </c>
      <c r="AR56">
        <v>0.66671636615811336</v>
      </c>
      <c r="AS56">
        <v>0.66656028970746384</v>
      </c>
      <c r="AT56">
        <v>0.66645731707317057</v>
      </c>
      <c r="AU56">
        <v>0.6664346644933441</v>
      </c>
      <c r="AV56">
        <v>0.66651214833759587</v>
      </c>
      <c r="AW56">
        <v>0.6666511579277532</v>
      </c>
      <c r="AX56">
        <v>0.66553109605911287</v>
      </c>
      <c r="AY56">
        <v>0.66490299823633114</v>
      </c>
      <c r="AZ56">
        <v>0.6645054455445546</v>
      </c>
      <c r="BA56">
        <v>0.66414732642436658</v>
      </c>
      <c r="BB56">
        <v>0.66386385380788293</v>
      </c>
      <c r="BC56">
        <v>0.66352420834705672</v>
      </c>
      <c r="BD56">
        <v>0.66312268518518536</v>
      </c>
      <c r="BE56">
        <v>0.6627372977899294</v>
      </c>
      <c r="BF56">
        <v>0.66247891241923895</v>
      </c>
      <c r="BG56">
        <v>0.6621450351319107</v>
      </c>
      <c r="BH56">
        <v>0.66187870080111466</v>
      </c>
      <c r="BI56">
        <v>0.66168590431237873</v>
      </c>
      <c r="BJ56">
        <v>0.66142216582064273</v>
      </c>
      <c r="BK56">
        <v>0.66150836357568921</v>
      </c>
      <c r="BL56">
        <v>0.66166227781435138</v>
      </c>
      <c r="BM56">
        <v>0.66182844152153619</v>
      </c>
      <c r="BN56">
        <v>0.66208814102564073</v>
      </c>
      <c r="BO56">
        <v>0.66240300573462518</v>
      </c>
      <c r="BP56">
        <v>0.66272766323024035</v>
      </c>
      <c r="BQ56">
        <v>0.66261213313278589</v>
      </c>
      <c r="BR56">
        <v>0.66279106979579394</v>
      </c>
      <c r="BS56">
        <v>0.66304009034443756</v>
      </c>
      <c r="BT56">
        <v>0.66336644345238005</v>
      </c>
      <c r="BU56">
        <v>0.66366932666494971</v>
      </c>
      <c r="BV56">
        <v>0.66405977312390885</v>
      </c>
      <c r="BW56">
        <v>0.66441987559774163</v>
      </c>
      <c r="BX56">
        <v>0.66487624466571782</v>
      </c>
      <c r="BY56">
        <v>0.66535127528583971</v>
      </c>
      <c r="BZ56">
        <v>0.66586257309941499</v>
      </c>
      <c r="CA56">
        <v>0.66623962244651969</v>
      </c>
      <c r="CB56">
        <v>0.66647231314784583</v>
      </c>
      <c r="CC56">
        <v>0.66676219409282689</v>
      </c>
      <c r="CD56">
        <v>0.66710294117647106</v>
      </c>
      <c r="CE56">
        <v>0.66745109720981022</v>
      </c>
      <c r="CF56">
        <v>0.66785175714660394</v>
      </c>
      <c r="CG56">
        <v>0.66828142759718112</v>
      </c>
      <c r="CH56">
        <v>0.6687422779922777</v>
      </c>
      <c r="CI56">
        <v>0.66923258409054642</v>
      </c>
      <c r="CJ56">
        <v>0.66976807381193071</v>
      </c>
      <c r="CK56">
        <v>0.67048983682545671</v>
      </c>
      <c r="CL56">
        <v>0.67106898907103807</v>
      </c>
      <c r="CM56">
        <v>0.67161920886563009</v>
      </c>
      <c r="CN56">
        <v>0.67219871794871811</v>
      </c>
      <c r="CO56">
        <v>0.67277903914267556</v>
      </c>
      <c r="CP56">
        <v>0.67333383377372091</v>
      </c>
      <c r="CQ56">
        <v>0.67388556280344325</v>
      </c>
      <c r="CR56">
        <v>0.67437381796690299</v>
      </c>
      <c r="CS56">
        <v>0.67495381908811003</v>
      </c>
      <c r="CT56">
        <v>0.67551006750465559</v>
      </c>
      <c r="CU56">
        <v>0.67606139362961748</v>
      </c>
      <c r="CV56">
        <v>0.67657933960100913</v>
      </c>
      <c r="CW56">
        <v>0.67726276853037348</v>
      </c>
      <c r="CX56">
        <v>0.67905338983050856</v>
      </c>
    </row>
    <row r="57" spans="1:102" x14ac:dyDescent="0.25">
      <c r="A57" t="s">
        <v>57</v>
      </c>
      <c r="B57" s="2">
        <v>541227</v>
      </c>
      <c r="C57">
        <v>1.1315789473684212</v>
      </c>
      <c r="D57">
        <v>1.1401515151515156</v>
      </c>
      <c r="E57">
        <v>1.1387786259541988</v>
      </c>
      <c r="F57">
        <v>1.149153846153846</v>
      </c>
      <c r="G57">
        <v>1.1484651162790698</v>
      </c>
      <c r="H57">
        <v>1.1447135416666667</v>
      </c>
      <c r="I57">
        <v>1.140528683914511</v>
      </c>
      <c r="J57">
        <v>1.1396031746031747</v>
      </c>
      <c r="K57">
        <v>1.1408977777777773</v>
      </c>
      <c r="L57">
        <v>1.1414354838709679</v>
      </c>
      <c r="M57">
        <v>1.141263858093126</v>
      </c>
      <c r="N57">
        <v>1.1406215846994534</v>
      </c>
      <c r="O57">
        <v>1.1354672600127143</v>
      </c>
      <c r="P57">
        <v>1.1313869047619047</v>
      </c>
      <c r="Q57">
        <v>1.1290532212885152</v>
      </c>
      <c r="R57">
        <v>1.1281726694915253</v>
      </c>
      <c r="S57">
        <v>1.1263750628456508</v>
      </c>
      <c r="T57">
        <v>1.1240038314176244</v>
      </c>
      <c r="U57">
        <v>1.1217391304347821</v>
      </c>
      <c r="V57">
        <v>1.1191096491228072</v>
      </c>
      <c r="W57">
        <v>1.116384323640961</v>
      </c>
      <c r="X57">
        <v>1.1147646103896101</v>
      </c>
      <c r="Y57">
        <v>1.1141519780650211</v>
      </c>
      <c r="Z57">
        <v>1.112518939393939</v>
      </c>
      <c r="AA57">
        <v>1.1111486238532111</v>
      </c>
      <c r="AB57">
        <v>1.0919017094017098</v>
      </c>
      <c r="AC57">
        <v>1.088521979923849</v>
      </c>
      <c r="AD57">
        <v>1.0858827493261456</v>
      </c>
      <c r="AE57">
        <v>1.0840919540229883</v>
      </c>
      <c r="AF57">
        <v>1.0830833333333336</v>
      </c>
      <c r="AG57">
        <v>1.0812245537112435</v>
      </c>
      <c r="AH57">
        <v>1.0768964460784314</v>
      </c>
      <c r="AI57">
        <v>1.0711761176117611</v>
      </c>
      <c r="AJ57">
        <v>1.0647382352941173</v>
      </c>
      <c r="AK57">
        <v>1.0588629148629147</v>
      </c>
      <c r="AL57">
        <v>1.0538010204081631</v>
      </c>
      <c r="AM57">
        <v>1.0495012538311508</v>
      </c>
      <c r="AN57">
        <v>1.0444736842105264</v>
      </c>
      <c r="AO57">
        <v>1.0388286099865049</v>
      </c>
      <c r="AP57">
        <v>1.0332207446808512</v>
      </c>
      <c r="AQ57">
        <v>1.0253081563073694</v>
      </c>
      <c r="AR57">
        <v>1.0197127329192543</v>
      </c>
      <c r="AS57">
        <v>1.0147993866598517</v>
      </c>
      <c r="AT57">
        <v>1.0105176767676767</v>
      </c>
      <c r="AU57">
        <v>1.0055955056179775</v>
      </c>
      <c r="AV57">
        <v>1.0011264822134387</v>
      </c>
      <c r="AW57">
        <v>0.9963389581804839</v>
      </c>
      <c r="AX57">
        <v>0.99065406976744164</v>
      </c>
      <c r="AY57">
        <v>0.98751740696278512</v>
      </c>
      <c r="AZ57">
        <v>0.98493571428571414</v>
      </c>
      <c r="BA57">
        <v>0.98286085518544752</v>
      </c>
      <c r="BB57">
        <v>0.97862804878048781</v>
      </c>
      <c r="BC57">
        <v>0.97477987421383661</v>
      </c>
      <c r="BD57">
        <v>0.97139583333333313</v>
      </c>
      <c r="BE57">
        <v>0.96846490218642112</v>
      </c>
      <c r="BF57">
        <v>0.96420100732600733</v>
      </c>
      <c r="BG57">
        <v>0.96041922989291384</v>
      </c>
      <c r="BH57">
        <v>0.95710753176043528</v>
      </c>
      <c r="BI57">
        <v>0.95359548022598861</v>
      </c>
      <c r="BJ57">
        <v>0.95438963963963963</v>
      </c>
      <c r="BK57">
        <v>0.95518526835841022</v>
      </c>
      <c r="BL57">
        <v>0.95548387096774212</v>
      </c>
      <c r="BM57">
        <v>0.95580371115582374</v>
      </c>
      <c r="BN57">
        <v>0.95654910714285735</v>
      </c>
      <c r="BO57">
        <v>0.95771906354515046</v>
      </c>
      <c r="BP57">
        <v>0.95744429590017832</v>
      </c>
      <c r="BQ57">
        <v>0.95722209846290929</v>
      </c>
      <c r="BR57">
        <v>0.95744429590017832</v>
      </c>
      <c r="BS57">
        <v>0.95771906354515068</v>
      </c>
      <c r="BT57">
        <v>0.95654910714285757</v>
      </c>
      <c r="BU57">
        <v>0.95580371115582408</v>
      </c>
      <c r="BV57">
        <v>0.95548387096774212</v>
      </c>
      <c r="BW57">
        <v>0.95518526835841</v>
      </c>
      <c r="BX57">
        <v>0.95438963963963974</v>
      </c>
      <c r="BY57">
        <v>0.95359548022598861</v>
      </c>
      <c r="BZ57">
        <v>0.95710753176043539</v>
      </c>
      <c r="CA57">
        <v>0.96041922989291395</v>
      </c>
      <c r="CB57">
        <v>0.96420100732600722</v>
      </c>
      <c r="CC57">
        <v>0.96846490218642134</v>
      </c>
      <c r="CD57">
        <v>0.97139583333333324</v>
      </c>
      <c r="CE57">
        <v>0.97477987421383649</v>
      </c>
      <c r="CF57">
        <v>0.97862804878048781</v>
      </c>
      <c r="CG57">
        <v>0.98286085518544763</v>
      </c>
      <c r="CH57">
        <v>0.98493571428571447</v>
      </c>
      <c r="CI57">
        <v>0.987517406962785</v>
      </c>
      <c r="CJ57">
        <v>0.99065406976744175</v>
      </c>
      <c r="CK57">
        <v>0.99633895818048412</v>
      </c>
      <c r="CL57">
        <v>1.0011264822134387</v>
      </c>
      <c r="CM57">
        <v>1.0055955056179775</v>
      </c>
      <c r="CN57">
        <v>1.0105176767676769</v>
      </c>
      <c r="CO57">
        <v>1.0147993866598517</v>
      </c>
      <c r="CP57">
        <v>1.0197127329192546</v>
      </c>
      <c r="CQ57">
        <v>1.0253081563073694</v>
      </c>
      <c r="CR57">
        <v>1.033220744680851</v>
      </c>
      <c r="CS57">
        <v>1.0388286099865047</v>
      </c>
      <c r="CT57">
        <v>1.0444736842105262</v>
      </c>
      <c r="CU57">
        <v>1.0495012538311508</v>
      </c>
      <c r="CV57">
        <v>1.0538010204081631</v>
      </c>
      <c r="CW57">
        <v>1.0588629148629147</v>
      </c>
      <c r="CX57">
        <v>1.0647382352941177</v>
      </c>
    </row>
    <row r="58" spans="1:102" x14ac:dyDescent="0.25">
      <c r="A58" t="s">
        <v>58</v>
      </c>
      <c r="B58" s="2">
        <v>541711</v>
      </c>
      <c r="C58">
        <v>0.26198645598194131</v>
      </c>
      <c r="D58">
        <v>0.26216063348416291</v>
      </c>
      <c r="E58">
        <v>0.26261526832955423</v>
      </c>
      <c r="F58">
        <v>0.29494886363636391</v>
      </c>
      <c r="G58">
        <v>0.31470615034168603</v>
      </c>
      <c r="H58">
        <v>0.32710426179604307</v>
      </c>
      <c r="I58">
        <v>0.33621444916639481</v>
      </c>
      <c r="J58">
        <v>0.34327121559633056</v>
      </c>
      <c r="K58">
        <v>0.34896040868454659</v>
      </c>
      <c r="L58">
        <v>0.35369354838709655</v>
      </c>
      <c r="M58">
        <v>0.35773252152005008</v>
      </c>
      <c r="N58">
        <v>0.36125192901234543</v>
      </c>
      <c r="O58">
        <v>0.36437265750490783</v>
      </c>
      <c r="P58">
        <v>0.36718106312292315</v>
      </c>
      <c r="Q58">
        <v>0.36974048174048058</v>
      </c>
      <c r="R58">
        <v>0.37209842289719541</v>
      </c>
      <c r="S58">
        <v>0.37429122468659504</v>
      </c>
      <c r="T58">
        <v>0.37634715701617011</v>
      </c>
      <c r="U58">
        <v>0.37828854489163999</v>
      </c>
      <c r="V58">
        <v>0.3801332547169804</v>
      </c>
      <c r="W58">
        <v>0.38189575593830838</v>
      </c>
      <c r="X58">
        <v>0.38358789314950398</v>
      </c>
      <c r="Y58">
        <v>0.38521945677992303</v>
      </c>
      <c r="Z58">
        <v>0.38679861111111058</v>
      </c>
      <c r="AA58">
        <v>0.38833221957040509</v>
      </c>
      <c r="AB58">
        <v>0.38957489878542489</v>
      </c>
      <c r="AC58">
        <v>0.3915267785771383</v>
      </c>
      <c r="AD58">
        <v>0.39153159340659333</v>
      </c>
      <c r="AE58">
        <v>0.39081844619858747</v>
      </c>
      <c r="AF58">
        <v>0.39021256038647228</v>
      </c>
      <c r="AG58">
        <v>0.38970397563071046</v>
      </c>
      <c r="AH58">
        <v>0.38840791868931934</v>
      </c>
      <c r="AI58">
        <v>0.38724176067241667</v>
      </c>
      <c r="AJ58">
        <v>0.38619440459110388</v>
      </c>
      <c r="AK58">
        <v>0.3852560251484447</v>
      </c>
      <c r="AL58">
        <v>0.38441789215686173</v>
      </c>
      <c r="AM58">
        <v>0.38367222259114064</v>
      </c>
      <c r="AN58">
        <v>0.38301205600207328</v>
      </c>
      <c r="AO58">
        <v>0.382431149097815</v>
      </c>
      <c r="AP58">
        <v>0.38192388613861322</v>
      </c>
      <c r="AQ58">
        <v>0.38148520244507589</v>
      </c>
      <c r="AR58">
        <v>0.38111051883439878</v>
      </c>
      <c r="AS58">
        <v>0.3804233602041403</v>
      </c>
      <c r="AT58">
        <v>0.37980738636363581</v>
      </c>
      <c r="AU58">
        <v>0.37925591757170651</v>
      </c>
      <c r="AV58">
        <v>0.37880762508193083</v>
      </c>
      <c r="AW58">
        <v>0.37841684977758666</v>
      </c>
      <c r="AX58">
        <v>0.37808028198653149</v>
      </c>
      <c r="AY58">
        <v>0.3777948850426241</v>
      </c>
      <c r="AZ58">
        <v>0.37734010152284214</v>
      </c>
      <c r="BA58">
        <v>0.37693858204859504</v>
      </c>
      <c r="BB58">
        <v>0.37658751962323339</v>
      </c>
      <c r="BC58">
        <v>0.37563335424407612</v>
      </c>
      <c r="BD58">
        <v>0.37499002849002799</v>
      </c>
      <c r="BE58">
        <v>0.3744019630754844</v>
      </c>
      <c r="BF58">
        <v>0.37386643961708349</v>
      </c>
      <c r="BG58">
        <v>0.37338093295253588</v>
      </c>
      <c r="BH58">
        <v>0.37294309451491836</v>
      </c>
      <c r="BI58">
        <v>0.37255073739819472</v>
      </c>
      <c r="BJ58">
        <v>0.37220182291666654</v>
      </c>
      <c r="BK58">
        <v>0.37189444848692366</v>
      </c>
      <c r="BL58">
        <v>0.37138616787704765</v>
      </c>
      <c r="BM58">
        <v>0.37080573261675587</v>
      </c>
      <c r="BN58">
        <v>0.37018133223684158</v>
      </c>
      <c r="BO58">
        <v>0.36960300385630152</v>
      </c>
      <c r="BP58">
        <v>0.36906886323552934</v>
      </c>
      <c r="BQ58">
        <v>0.36857714082109388</v>
      </c>
      <c r="BR58">
        <v>0.36812617334167824</v>
      </c>
      <c r="BS58">
        <v>0.36771439613526674</v>
      </c>
      <c r="BT58">
        <v>0.36734033613445466</v>
      </c>
      <c r="BU58">
        <v>0.36700260544500324</v>
      </c>
      <c r="BV58">
        <v>0.36669989545997694</v>
      </c>
      <c r="BW58">
        <v>0.36643097145811093</v>
      </c>
      <c r="BX58">
        <v>0.36619466764061409</v>
      </c>
      <c r="BY58">
        <v>0.3659898825654927</v>
      </c>
      <c r="BZ58">
        <v>0.3658155749427921</v>
      </c>
      <c r="CA58">
        <v>0.36567075975795338</v>
      </c>
      <c r="CB58">
        <v>0.36553138573630378</v>
      </c>
      <c r="CC58">
        <v>0.36542673833882422</v>
      </c>
      <c r="CD58">
        <v>0.36534924450549422</v>
      </c>
      <c r="CE58">
        <v>0.36525932727952898</v>
      </c>
      <c r="CF58">
        <v>0.36519572833849834</v>
      </c>
      <c r="CG58">
        <v>0.36515769448987023</v>
      </c>
      <c r="CH58">
        <v>0.36514451058200975</v>
      </c>
      <c r="CI58">
        <v>0.36515549729641072</v>
      </c>
      <c r="CJ58">
        <v>0.36519000909445132</v>
      </c>
      <c r="CK58">
        <v>0.36524743230625456</v>
      </c>
      <c r="CL58">
        <v>0.36532718335035613</v>
      </c>
      <c r="CM58">
        <v>0.36538249723057303</v>
      </c>
      <c r="CN58">
        <v>0.36545982423100914</v>
      </c>
      <c r="CO58">
        <v>0.36555863400055877</v>
      </c>
      <c r="CP58">
        <v>0.36567842144268609</v>
      </c>
      <c r="CQ58">
        <v>0.36581870538859612</v>
      </c>
      <c r="CR58">
        <v>0.36597902735562132</v>
      </c>
      <c r="CS58">
        <v>0.36615895038455554</v>
      </c>
      <c r="CT58">
        <v>0.36635805795018966</v>
      </c>
      <c r="CU58">
        <v>0.36657595293977635</v>
      </c>
      <c r="CV58">
        <v>0.36681225669458328</v>
      </c>
      <c r="CW58">
        <v>0.36706660811008424</v>
      </c>
      <c r="CX58">
        <v>0.36733866279069555</v>
      </c>
    </row>
    <row r="59" spans="1:102" x14ac:dyDescent="0.25">
      <c r="A59" t="s">
        <v>59</v>
      </c>
      <c r="B59" s="2">
        <v>542961</v>
      </c>
      <c r="C59">
        <v>2.0850119904076738</v>
      </c>
      <c r="D59">
        <v>1.9915264423076922</v>
      </c>
      <c r="E59">
        <v>1.9308353413654615</v>
      </c>
      <c r="F59">
        <v>1.9016606280193231</v>
      </c>
      <c r="G59">
        <v>1.8661162227602897</v>
      </c>
      <c r="H59">
        <v>1.8465088996763763</v>
      </c>
      <c r="I59">
        <v>1.7757629475147743</v>
      </c>
      <c r="J59">
        <v>1.7293475609756095</v>
      </c>
      <c r="K59">
        <v>1.6888073892963857</v>
      </c>
      <c r="L59">
        <v>1.6569191176470579</v>
      </c>
      <c r="M59">
        <v>1.6357248157248159</v>
      </c>
      <c r="N59">
        <v>1.6269417077175701</v>
      </c>
      <c r="O59">
        <v>1.6190864197530881</v>
      </c>
      <c r="P59">
        <v>1.6143493635077779</v>
      </c>
      <c r="Q59">
        <v>1.60593052109181</v>
      </c>
      <c r="R59">
        <v>1.5989645522388052</v>
      </c>
      <c r="S59">
        <v>1.5912747542907439</v>
      </c>
      <c r="T59">
        <v>1.5839152777777783</v>
      </c>
      <c r="U59">
        <v>1.5776361957525407</v>
      </c>
      <c r="V59">
        <v>1.5662449748743712</v>
      </c>
      <c r="W59">
        <v>1.5553868297948896</v>
      </c>
      <c r="X59">
        <v>1.5468996786042242</v>
      </c>
      <c r="Y59">
        <v>1.5391546505228404</v>
      </c>
      <c r="Z59">
        <v>1.5315598561759725</v>
      </c>
      <c r="AA59">
        <v>1.5320356234096693</v>
      </c>
      <c r="AB59">
        <v>1.5328797095761375</v>
      </c>
      <c r="AC59">
        <v>1.5283792744150797</v>
      </c>
      <c r="AD59">
        <v>1.5206410256410254</v>
      </c>
      <c r="AE59">
        <v>1.5138338799751778</v>
      </c>
      <c r="AF59">
        <v>1.5080824742268037</v>
      </c>
      <c r="AG59">
        <v>1.5068442110527642</v>
      </c>
      <c r="AH59">
        <v>1.5048056994818653</v>
      </c>
      <c r="AI59">
        <v>1.5039016135379772</v>
      </c>
      <c r="AJ59">
        <v>1.5039698223039217</v>
      </c>
      <c r="AK59">
        <v>1.50052293920179</v>
      </c>
      <c r="AL59">
        <v>1.4975043630017453</v>
      </c>
      <c r="AM59">
        <v>1.4953443995176279</v>
      </c>
      <c r="AN59">
        <v>1.4944369806094175</v>
      </c>
      <c r="AO59">
        <v>1.494692510655572</v>
      </c>
      <c r="AP59">
        <v>1.495113095238096</v>
      </c>
      <c r="AQ59">
        <v>1.4957973733583496</v>
      </c>
      <c r="AR59">
        <v>1.4959099544072962</v>
      </c>
      <c r="AS59">
        <v>1.4959615503875963</v>
      </c>
      <c r="AT59">
        <v>1.4953390860476417</v>
      </c>
      <c r="AU59">
        <v>1.4958701221328559</v>
      </c>
      <c r="AV59">
        <v>1.4970266479663397</v>
      </c>
      <c r="AW59">
        <v>1.4703842404083283</v>
      </c>
      <c r="AX59">
        <v>1.4440962837837841</v>
      </c>
      <c r="AY59">
        <v>1.4183529672031423</v>
      </c>
      <c r="AZ59">
        <v>1.3937016304347825</v>
      </c>
      <c r="BA59">
        <v>1.3697921675482174</v>
      </c>
      <c r="BB59">
        <v>1.3492885666246326</v>
      </c>
      <c r="BC59">
        <v>1.3250829671749795</v>
      </c>
      <c r="BD59">
        <v>1.3005306267806274</v>
      </c>
      <c r="BE59">
        <v>1.2771289757074882</v>
      </c>
      <c r="BF59">
        <v>1.2541643646408835</v>
      </c>
      <c r="BG59">
        <v>1.2315089663216208</v>
      </c>
      <c r="BH59">
        <v>1.208913314176244</v>
      </c>
      <c r="BI59">
        <v>1.1867768282895055</v>
      </c>
      <c r="BJ59">
        <v>1.1757653631284917</v>
      </c>
      <c r="BK59">
        <v>1.1665803370528542</v>
      </c>
      <c r="BL59">
        <v>1.1559482602392179</v>
      </c>
      <c r="BM59">
        <v>1.1496172591102165</v>
      </c>
      <c r="BN59">
        <v>1.144165783898305</v>
      </c>
      <c r="BO59">
        <v>1.1402423185879282</v>
      </c>
      <c r="BP59">
        <v>1.1389045282369148</v>
      </c>
      <c r="BQ59">
        <v>1.1381383679891144</v>
      </c>
      <c r="BR59">
        <v>1.141071428571429</v>
      </c>
      <c r="BS59">
        <v>1.1452468751297711</v>
      </c>
      <c r="BT59">
        <v>1.1498723316912967</v>
      </c>
      <c r="BU59">
        <v>1.1534537484271634</v>
      </c>
      <c r="BV59">
        <v>1.1572535324341686</v>
      </c>
      <c r="BW59">
        <v>1.1617033948779039</v>
      </c>
      <c r="BX59">
        <v>1.1655208988057828</v>
      </c>
      <c r="BY59">
        <v>1.1694674441205049</v>
      </c>
      <c r="BZ59">
        <v>1.1729462911665132</v>
      </c>
      <c r="CA59">
        <v>1.1761850173287116</v>
      </c>
      <c r="CB59">
        <v>1.1800946455505281</v>
      </c>
      <c r="CC59">
        <v>1.1847522497292855</v>
      </c>
      <c r="CD59">
        <v>1.1873428254437872</v>
      </c>
      <c r="CE59">
        <v>1.1912411620324583</v>
      </c>
      <c r="CF59">
        <v>1.1954340882694541</v>
      </c>
      <c r="CG59">
        <v>1.1995723790685133</v>
      </c>
      <c r="CH59">
        <v>1.2038569289991445</v>
      </c>
      <c r="CI59">
        <v>1.2068369546016593</v>
      </c>
      <c r="CJ59">
        <v>1.2100014009526474</v>
      </c>
      <c r="CK59">
        <v>1.2124568531444244</v>
      </c>
      <c r="CL59">
        <v>1.2149555785123967</v>
      </c>
      <c r="CM59">
        <v>1.2162204159694006</v>
      </c>
      <c r="CN59">
        <v>1.2155355691056922</v>
      </c>
      <c r="CO59">
        <v>1.2125220956413632</v>
      </c>
      <c r="CP59">
        <v>1.2098552947452661</v>
      </c>
      <c r="CQ59">
        <v>1.2075900744416872</v>
      </c>
      <c r="CR59">
        <v>1.2057200551615446</v>
      </c>
      <c r="CS59">
        <v>1.2054094834609739</v>
      </c>
      <c r="CT59">
        <v>1.206034226190476</v>
      </c>
      <c r="CU59">
        <v>1.2077743520570392</v>
      </c>
      <c r="CV59">
        <v>1.2103058035714296</v>
      </c>
      <c r="CW59">
        <v>1.2125755992527159</v>
      </c>
      <c r="CX59">
        <v>1.2150317610062897</v>
      </c>
    </row>
    <row r="60" spans="1:102" x14ac:dyDescent="0.25">
      <c r="A60" t="s">
        <v>60</v>
      </c>
      <c r="B60" s="2">
        <v>543558</v>
      </c>
      <c r="C60">
        <v>20.749847715736038</v>
      </c>
      <c r="D60">
        <v>20.782430025445279</v>
      </c>
      <c r="E60">
        <v>21.665017006802699</v>
      </c>
      <c r="F60">
        <v>21.971278772378518</v>
      </c>
      <c r="G60">
        <v>21.663625641025654</v>
      </c>
      <c r="H60">
        <v>21.439528706083973</v>
      </c>
      <c r="I60">
        <v>21.181509572901337</v>
      </c>
      <c r="J60">
        <v>20.983846899224812</v>
      </c>
      <c r="K60">
        <v>20.841767415083456</v>
      </c>
      <c r="L60">
        <v>20.764415584415588</v>
      </c>
      <c r="M60">
        <v>20.58006392045456</v>
      </c>
      <c r="N60">
        <v>20.8630809399478</v>
      </c>
      <c r="O60">
        <v>21.278775674587163</v>
      </c>
      <c r="P60">
        <v>21.757019122609652</v>
      </c>
      <c r="Q60">
        <v>22.168115789473685</v>
      </c>
      <c r="R60">
        <v>22.525662928759907</v>
      </c>
      <c r="S60">
        <v>22.794228135698742</v>
      </c>
      <c r="T60">
        <v>23.182729148246416</v>
      </c>
      <c r="U60">
        <v>23.511086226203798</v>
      </c>
      <c r="V60">
        <v>23.75999066666667</v>
      </c>
      <c r="W60">
        <v>24.010031830914169</v>
      </c>
      <c r="X60">
        <v>24.241935169388249</v>
      </c>
      <c r="Y60">
        <v>24.459733520336602</v>
      </c>
      <c r="Z60">
        <v>24.774481132075461</v>
      </c>
      <c r="AA60">
        <v>25.092310270270278</v>
      </c>
      <c r="AB60">
        <v>25.528784657077338</v>
      </c>
      <c r="AC60">
        <v>25.805748792270524</v>
      </c>
      <c r="AD60">
        <v>26.131257298559724</v>
      </c>
      <c r="AE60">
        <v>26.4412379875636</v>
      </c>
      <c r="AF60">
        <v>26.73584474885844</v>
      </c>
      <c r="AG60">
        <v>26.936226515420085</v>
      </c>
      <c r="AH60">
        <v>27.195833333333319</v>
      </c>
      <c r="AI60">
        <v>27.437772476142626</v>
      </c>
      <c r="AJ60">
        <v>27.758302916734564</v>
      </c>
      <c r="AK60">
        <v>28.063040476190494</v>
      </c>
      <c r="AL60">
        <v>28.354319096255026</v>
      </c>
      <c r="AM60">
        <v>28.636974180884813</v>
      </c>
      <c r="AN60">
        <v>28.934387439186185</v>
      </c>
      <c r="AO60">
        <v>29.173058196485144</v>
      </c>
      <c r="AP60">
        <v>29.480375352112695</v>
      </c>
      <c r="AQ60">
        <v>29.772787653300274</v>
      </c>
      <c r="AR60">
        <v>30.03154053689466</v>
      </c>
      <c r="AS60">
        <v>30.281448863636367</v>
      </c>
      <c r="AT60">
        <v>30.525862470862457</v>
      </c>
      <c r="AU60">
        <v>30.632125714285721</v>
      </c>
      <c r="AV60">
        <v>30.709509779494219</v>
      </c>
      <c r="AW60">
        <v>30.600957446808515</v>
      </c>
      <c r="AX60">
        <v>30.495838136407301</v>
      </c>
      <c r="AY60">
        <v>30.431117730329138</v>
      </c>
      <c r="AZ60">
        <v>30.370371014492761</v>
      </c>
      <c r="BA60">
        <v>30.314700752393986</v>
      </c>
      <c r="BB60">
        <v>30.262880690737841</v>
      </c>
      <c r="BC60">
        <v>30.216585015999112</v>
      </c>
      <c r="BD60">
        <v>30.265408384924509</v>
      </c>
      <c r="BE60">
        <v>30.349252941176449</v>
      </c>
      <c r="BF60">
        <v>30.359033923303809</v>
      </c>
      <c r="BG60">
        <v>30.373682134329894</v>
      </c>
      <c r="BH60">
        <v>30.395490125856956</v>
      </c>
      <c r="BI60">
        <v>30.428424636803886</v>
      </c>
      <c r="BJ60">
        <v>30.415632338308466</v>
      </c>
      <c r="BK60">
        <v>30.39764062039853</v>
      </c>
      <c r="BL60">
        <v>30.37215731860892</v>
      </c>
      <c r="BM60">
        <v>30.386795754446368</v>
      </c>
      <c r="BN60">
        <v>30.410092050604213</v>
      </c>
      <c r="BO60">
        <v>30.429741258741277</v>
      </c>
      <c r="BP60">
        <v>30.39880399742103</v>
      </c>
      <c r="BQ60">
        <v>30.312997360757187</v>
      </c>
      <c r="BR60">
        <v>30.284570516279882</v>
      </c>
      <c r="BS60">
        <v>30.258641860051569</v>
      </c>
      <c r="BT60">
        <v>30.226880439560453</v>
      </c>
      <c r="BU60">
        <v>30.193328551556256</v>
      </c>
      <c r="BV60">
        <v>30.15223211214311</v>
      </c>
      <c r="BW60">
        <v>30.117028418276202</v>
      </c>
      <c r="BX60">
        <v>30.032393281131608</v>
      </c>
      <c r="BY60">
        <v>29.964401249999998</v>
      </c>
      <c r="BZ60">
        <v>29.898920557663761</v>
      </c>
      <c r="CA60">
        <v>29.820668545291213</v>
      </c>
      <c r="CB60">
        <v>29.759947423764459</v>
      </c>
      <c r="CC60">
        <v>29.703121695241158</v>
      </c>
      <c r="CD60">
        <v>29.6431253968254</v>
      </c>
      <c r="CE60">
        <v>29.619264763702116</v>
      </c>
      <c r="CF60">
        <v>29.625275851320822</v>
      </c>
      <c r="CG60">
        <v>29.632073679332706</v>
      </c>
      <c r="CH60">
        <v>29.646602357984978</v>
      </c>
      <c r="CI60">
        <v>29.652858823529417</v>
      </c>
      <c r="CJ60">
        <v>29.660522315044794</v>
      </c>
      <c r="CK60">
        <v>29.688442678011629</v>
      </c>
      <c r="CL60">
        <v>29.701056411015717</v>
      </c>
      <c r="CM60">
        <v>29.707931629580681</v>
      </c>
      <c r="CN60">
        <v>29.71331438979966</v>
      </c>
      <c r="CO60">
        <v>29.734340297860019</v>
      </c>
      <c r="CP60">
        <v>29.752339288276634</v>
      </c>
      <c r="CQ60">
        <v>29.771547390158791</v>
      </c>
      <c r="CR60">
        <v>29.791177634834234</v>
      </c>
      <c r="CS60">
        <v>29.814737192982456</v>
      </c>
      <c r="CT60">
        <v>29.843131967669994</v>
      </c>
      <c r="CU60">
        <v>29.883707534767865</v>
      </c>
      <c r="CV60">
        <v>29.924591149591148</v>
      </c>
      <c r="CW60">
        <v>29.967228023478018</v>
      </c>
      <c r="CX60">
        <v>30.013019661016934</v>
      </c>
    </row>
    <row r="61" spans="1:102" x14ac:dyDescent="0.25">
      <c r="A61" t="s">
        <v>61</v>
      </c>
      <c r="B61" s="2">
        <v>544646</v>
      </c>
      <c r="C61">
        <v>1.9122999999999999</v>
      </c>
      <c r="D61">
        <v>1.9171428571428579</v>
      </c>
      <c r="E61">
        <v>1.895435510887773</v>
      </c>
      <c r="F61">
        <v>1.9517947103274558</v>
      </c>
      <c r="G61">
        <v>2.0668686868686872</v>
      </c>
      <c r="H61">
        <v>2.1336160337552745</v>
      </c>
      <c r="I61">
        <v>2.162342277012328</v>
      </c>
      <c r="J61">
        <v>2.1853562340966923</v>
      </c>
      <c r="K61">
        <v>2.2049092970521547</v>
      </c>
      <c r="L61">
        <v>2.1434782608695651</v>
      </c>
      <c r="M61">
        <v>2.1003193473193464</v>
      </c>
      <c r="N61">
        <v>2.0322900599828611</v>
      </c>
      <c r="O61">
        <v>1.9626447264076121</v>
      </c>
      <c r="P61">
        <v>1.9043669250645991</v>
      </c>
      <c r="Q61">
        <v>1.8542936096718479</v>
      </c>
      <c r="R61">
        <v>1.8110324675324676</v>
      </c>
      <c r="S61">
        <v>1.775232843137255</v>
      </c>
      <c r="T61">
        <v>1.7221134319698286</v>
      </c>
      <c r="U61">
        <v>1.6730903830256265</v>
      </c>
      <c r="V61">
        <v>1.6323372703412076</v>
      </c>
      <c r="W61">
        <v>1.5800275689223069</v>
      </c>
      <c r="X61">
        <v>1.5327896378028298</v>
      </c>
      <c r="Y61">
        <v>1.4897883597883594</v>
      </c>
      <c r="Z61">
        <v>1.4504719274977897</v>
      </c>
      <c r="AA61">
        <v>1.4147138297872344</v>
      </c>
      <c r="AB61">
        <v>1.3750728205128209</v>
      </c>
      <c r="AC61">
        <v>1.3488215488215489</v>
      </c>
      <c r="AD61">
        <v>1.3251618153963991</v>
      </c>
      <c r="AE61">
        <v>1.3016703744901743</v>
      </c>
      <c r="AF61">
        <v>1.2799281221922729</v>
      </c>
      <c r="AG61">
        <v>1.2609694856146467</v>
      </c>
      <c r="AH61">
        <v>1.2407562669376693</v>
      </c>
      <c r="AI61">
        <v>1.2229446640316202</v>
      </c>
      <c r="AJ61">
        <v>1.2031671742266392</v>
      </c>
      <c r="AK61">
        <v>1.1896346604215458</v>
      </c>
      <c r="AL61">
        <v>1.176509132420092</v>
      </c>
      <c r="AM61">
        <v>1.1642233442233441</v>
      </c>
      <c r="AN61">
        <v>1.151765260258083</v>
      </c>
      <c r="AO61">
        <v>1.1400063748406291</v>
      </c>
      <c r="AP61">
        <v>1.1252472299168974</v>
      </c>
      <c r="AQ61">
        <v>1.1132445799457988</v>
      </c>
      <c r="AR61">
        <v>1.1010505372065258</v>
      </c>
      <c r="AS61">
        <v>1.0893698843705339</v>
      </c>
      <c r="AT61">
        <v>1.0783823529411762</v>
      </c>
      <c r="AU61">
        <v>1.071559925093633</v>
      </c>
      <c r="AV61">
        <v>1.0617777097366814</v>
      </c>
      <c r="AW61">
        <v>1.0532137276114919</v>
      </c>
      <c r="AX61">
        <v>1.0435652738432484</v>
      </c>
      <c r="AY61">
        <v>1.0324918831168832</v>
      </c>
      <c r="AZ61">
        <v>1.0219219373219368</v>
      </c>
      <c r="BA61">
        <v>1.0118347338935574</v>
      </c>
      <c r="BB61">
        <v>1.0007752920431998</v>
      </c>
      <c r="BC61">
        <v>0.99059423118629353</v>
      </c>
      <c r="BD61">
        <v>0.98092112285195865</v>
      </c>
      <c r="BE61">
        <v>0.9812637940094584</v>
      </c>
      <c r="BF61">
        <v>0.98400569358177947</v>
      </c>
      <c r="BG61">
        <v>0.98729090167278677</v>
      </c>
      <c r="BH61">
        <v>0.99058208505076928</v>
      </c>
      <c r="BI61">
        <v>0.99394538606402971</v>
      </c>
      <c r="BJ61">
        <v>1.0013929618768325</v>
      </c>
      <c r="BK61">
        <v>1.0109503375120541</v>
      </c>
      <c r="BL61">
        <v>1.0189861071462547</v>
      </c>
      <c r="BM61">
        <v>1.0269554804170193</v>
      </c>
      <c r="BN61">
        <v>1.034764465875371</v>
      </c>
      <c r="BO61">
        <v>1.0424688644688651</v>
      </c>
      <c r="BP61">
        <v>1.0476562641338765</v>
      </c>
      <c r="BQ61">
        <v>1.0459759585307009</v>
      </c>
      <c r="BR61">
        <v>1.050551139374668</v>
      </c>
      <c r="BS61">
        <v>1.0533717478610085</v>
      </c>
      <c r="BT61">
        <v>1.056891238670695</v>
      </c>
      <c r="BU61">
        <v>1.0604075970977376</v>
      </c>
      <c r="BV61">
        <v>1.0639091523134079</v>
      </c>
      <c r="BW61">
        <v>1.0658077180086867</v>
      </c>
      <c r="BX61">
        <v>1.0638577568394088</v>
      </c>
      <c r="BY61">
        <v>1.0674948875255623</v>
      </c>
      <c r="BZ61">
        <v>1.059838056680162</v>
      </c>
      <c r="CA61">
        <v>1.0530082571749237</v>
      </c>
      <c r="CB61">
        <v>1.0462907835198854</v>
      </c>
      <c r="CC61">
        <v>1.0397397594150475</v>
      </c>
      <c r="CD61">
        <v>1.0334836448598135</v>
      </c>
      <c r="CE61">
        <v>1.0293275462962965</v>
      </c>
      <c r="CF61">
        <v>1.0272681397660375</v>
      </c>
      <c r="CG61">
        <v>1.0260839584754107</v>
      </c>
      <c r="CH61">
        <v>1.0267834610184761</v>
      </c>
      <c r="CI61">
        <v>1.0275249441548771</v>
      </c>
      <c r="CJ61">
        <v>1.0283233665559239</v>
      </c>
      <c r="CK61">
        <v>1.0298378358591402</v>
      </c>
      <c r="CL61">
        <v>1.03077875399361</v>
      </c>
      <c r="CM61">
        <v>1.0309698213771248</v>
      </c>
      <c r="CN61">
        <v>1.0309346195069671</v>
      </c>
      <c r="CO61">
        <v>1.0293452676355899</v>
      </c>
      <c r="CP61">
        <v>1.0279203602082456</v>
      </c>
      <c r="CQ61">
        <v>1.0265944002234324</v>
      </c>
      <c r="CR61">
        <v>1.0253745928338762</v>
      </c>
      <c r="CS61">
        <v>1.0241152390780879</v>
      </c>
      <c r="CT61">
        <v>1.0230225409836065</v>
      </c>
      <c r="CU61">
        <v>1.0222019126424311</v>
      </c>
      <c r="CV61">
        <v>1.0214598908870482</v>
      </c>
      <c r="CW61">
        <v>1.0219322362699848</v>
      </c>
      <c r="CX61">
        <v>1.0213445182724255</v>
      </c>
    </row>
    <row r="62" spans="1:102" x14ac:dyDescent="0.25">
      <c r="A62" t="s">
        <v>62</v>
      </c>
      <c r="B62" s="2">
        <v>545069</v>
      </c>
      <c r="C62">
        <v>14.58817010309278</v>
      </c>
      <c r="D62">
        <v>14.592997416020664</v>
      </c>
      <c r="E62">
        <v>15.103825561312604</v>
      </c>
      <c r="F62">
        <v>15.286727272727285</v>
      </c>
      <c r="G62">
        <v>15.129072916666676</v>
      </c>
      <c r="H62">
        <v>15.005517841601396</v>
      </c>
      <c r="I62">
        <v>14.83809274495138</v>
      </c>
      <c r="J62">
        <v>14.725695538057764</v>
      </c>
      <c r="K62">
        <v>14.634988304093582</v>
      </c>
      <c r="L62">
        <v>14.574327176780992</v>
      </c>
      <c r="M62">
        <v>14.460925925925915</v>
      </c>
      <c r="N62">
        <v>14.612407161803695</v>
      </c>
      <c r="O62">
        <v>14.850087970540104</v>
      </c>
      <c r="P62">
        <v>15.123874285714271</v>
      </c>
      <c r="Q62">
        <v>15.36489483065955</v>
      </c>
      <c r="R62">
        <v>15.58287868632708</v>
      </c>
      <c r="S62">
        <v>15.741538583175203</v>
      </c>
      <c r="T62">
        <v>15.973310871518427</v>
      </c>
      <c r="U62">
        <v>16.168755334281638</v>
      </c>
      <c r="V62">
        <v>16.320005420054194</v>
      </c>
      <c r="W62">
        <v>16.474411231884048</v>
      </c>
      <c r="X62">
        <v>16.620241515977192</v>
      </c>
      <c r="Y62">
        <v>16.759840817296261</v>
      </c>
      <c r="Z62">
        <v>16.950230593607316</v>
      </c>
      <c r="AA62">
        <v>17.141932967032961</v>
      </c>
      <c r="AB62">
        <v>17.393046196228006</v>
      </c>
      <c r="AC62">
        <v>17.563530795989347</v>
      </c>
      <c r="AD62">
        <v>17.752925405619301</v>
      </c>
      <c r="AE62">
        <v>17.939618773946368</v>
      </c>
      <c r="AF62">
        <v>18.108679665738155</v>
      </c>
      <c r="AG62">
        <v>18.197290502793283</v>
      </c>
      <c r="AH62">
        <v>18.34036764705882</v>
      </c>
      <c r="AI62">
        <v>18.471813925774597</v>
      </c>
      <c r="AJ62">
        <v>18.674688483844232</v>
      </c>
      <c r="AK62">
        <v>18.869783696529453</v>
      </c>
      <c r="AL62">
        <v>19.057486622599939</v>
      </c>
      <c r="AM62">
        <v>19.226636977886979</v>
      </c>
      <c r="AN62">
        <v>19.412052781526473</v>
      </c>
      <c r="AO62">
        <v>19.558311355311361</v>
      </c>
      <c r="AP62">
        <v>19.750738538681951</v>
      </c>
      <c r="AQ62">
        <v>19.932322680123345</v>
      </c>
      <c r="AR62">
        <v>20.089330314258262</v>
      </c>
      <c r="AS62">
        <v>20.237630729936814</v>
      </c>
      <c r="AT62">
        <v>20.373852437417646</v>
      </c>
      <c r="AU62">
        <v>20.414183462532307</v>
      </c>
      <c r="AV62">
        <v>20.43200659145646</v>
      </c>
      <c r="AW62">
        <v>20.306721413462743</v>
      </c>
      <c r="AX62">
        <v>20.186825513196482</v>
      </c>
      <c r="AY62">
        <v>20.10080852340937</v>
      </c>
      <c r="AZ62">
        <v>20.016425368731568</v>
      </c>
      <c r="BA62">
        <v>19.938350736744407</v>
      </c>
      <c r="BB62">
        <v>19.86694190824014</v>
      </c>
      <c r="BC62">
        <v>19.799502470799638</v>
      </c>
      <c r="BD62">
        <v>19.801075179657285</v>
      </c>
      <c r="BE62">
        <v>19.827971692977673</v>
      </c>
      <c r="BF62">
        <v>19.806928356928356</v>
      </c>
      <c r="BG62">
        <v>19.790763580638348</v>
      </c>
      <c r="BH62">
        <v>19.779325450567761</v>
      </c>
      <c r="BI62">
        <v>19.774152542372875</v>
      </c>
      <c r="BJ62">
        <v>19.735088652482276</v>
      </c>
      <c r="BK62">
        <v>19.693108256697329</v>
      </c>
      <c r="BL62">
        <v>19.64810742823321</v>
      </c>
      <c r="BM62">
        <v>19.630047229525751</v>
      </c>
      <c r="BN62">
        <v>19.615575961538465</v>
      </c>
      <c r="BO62">
        <v>19.601454415954418</v>
      </c>
      <c r="BP62">
        <v>19.547261938268129</v>
      </c>
      <c r="BQ62">
        <v>19.452866413275245</v>
      </c>
      <c r="BR62">
        <v>19.40167399670149</v>
      </c>
      <c r="BS62">
        <v>19.346289402173923</v>
      </c>
      <c r="BT62">
        <v>19.283715181370361</v>
      </c>
      <c r="BU62">
        <v>19.222185756045707</v>
      </c>
      <c r="BV62">
        <v>19.168618121275841</v>
      </c>
      <c r="BW62">
        <v>19.119915900814973</v>
      </c>
      <c r="BX62">
        <v>19.034253110253115</v>
      </c>
      <c r="BY62">
        <v>18.96566072186836</v>
      </c>
      <c r="BZ62">
        <v>18.900171094669577</v>
      </c>
      <c r="CA62">
        <v>18.830638528138522</v>
      </c>
      <c r="CB62">
        <v>18.76231676148074</v>
      </c>
      <c r="CC62">
        <v>18.692174356880354</v>
      </c>
      <c r="CD62">
        <v>18.619951456310666</v>
      </c>
      <c r="CE62">
        <v>18.573918550585201</v>
      </c>
      <c r="CF62">
        <v>18.544990069118924</v>
      </c>
      <c r="CG62">
        <v>18.515992991574137</v>
      </c>
      <c r="CH62">
        <v>18.493508977361451</v>
      </c>
      <c r="CI62">
        <v>18.473120743034077</v>
      </c>
      <c r="CJ62">
        <v>18.45291465193031</v>
      </c>
      <c r="CK62">
        <v>18.444322904772772</v>
      </c>
      <c r="CL62">
        <v>18.428099894291751</v>
      </c>
      <c r="CM62">
        <v>18.411863670411982</v>
      </c>
      <c r="CN62">
        <v>18.39455852842811</v>
      </c>
      <c r="CO62">
        <v>18.384263588760241</v>
      </c>
      <c r="CP62">
        <v>18.373018591714253</v>
      </c>
      <c r="CQ62">
        <v>18.363207279860518</v>
      </c>
      <c r="CR62">
        <v>18.356108186080057</v>
      </c>
      <c r="CS62">
        <v>18.351088793412099</v>
      </c>
      <c r="CT62">
        <v>18.348931669510801</v>
      </c>
      <c r="CU62">
        <v>18.351772348538351</v>
      </c>
      <c r="CV62">
        <v>18.3548369450873</v>
      </c>
      <c r="CW62">
        <v>18.359292580982238</v>
      </c>
      <c r="CX62">
        <v>18.364675778546708</v>
      </c>
    </row>
    <row r="63" spans="1:102" x14ac:dyDescent="0.25">
      <c r="A63" t="s">
        <v>63</v>
      </c>
      <c r="B63" s="2">
        <v>546625</v>
      </c>
      <c r="C63">
        <v>0.41513513513513511</v>
      </c>
      <c r="D63">
        <v>0.41552845528455262</v>
      </c>
      <c r="E63">
        <v>0.41634963768115929</v>
      </c>
      <c r="F63">
        <v>0.41809264305177113</v>
      </c>
      <c r="G63">
        <v>0.41532240437158441</v>
      </c>
      <c r="H63">
        <v>0.41309589041095895</v>
      </c>
      <c r="I63">
        <v>0.4124332810047095</v>
      </c>
      <c r="J63">
        <v>0.41180785123966906</v>
      </c>
      <c r="K63">
        <v>0.41164518109269493</v>
      </c>
      <c r="L63">
        <v>0.412141274238227</v>
      </c>
      <c r="M63">
        <v>0.41374747474747459</v>
      </c>
      <c r="N63">
        <v>0.41440111420612796</v>
      </c>
      <c r="O63">
        <v>0.41615599484314536</v>
      </c>
      <c r="P63">
        <v>0.41773109243697432</v>
      </c>
      <c r="Q63">
        <v>0.41934644194756499</v>
      </c>
      <c r="R63">
        <v>0.42136091549295773</v>
      </c>
      <c r="S63">
        <v>0.42237952808241958</v>
      </c>
      <c r="T63">
        <v>0.42449008498583596</v>
      </c>
      <c r="U63">
        <v>0.42621561004784697</v>
      </c>
      <c r="V63">
        <v>0.42727350427350441</v>
      </c>
      <c r="W63">
        <v>0.42746122448979584</v>
      </c>
      <c r="X63">
        <v>0.42754102630893481</v>
      </c>
      <c r="Y63">
        <v>0.42714767616191923</v>
      </c>
      <c r="Z63">
        <v>0.42696926032660903</v>
      </c>
      <c r="AA63">
        <v>0.42697341040462428</v>
      </c>
      <c r="AB63">
        <v>0.42677146042363417</v>
      </c>
      <c r="AC63">
        <v>0.42676464254952617</v>
      </c>
      <c r="AD63">
        <v>0.42721990837151175</v>
      </c>
      <c r="AE63">
        <v>0.42787255495059501</v>
      </c>
      <c r="AF63">
        <v>0.42764418377321589</v>
      </c>
      <c r="AG63">
        <v>0.42753225806451628</v>
      </c>
      <c r="AH63">
        <v>0.42749446902654853</v>
      </c>
      <c r="AI63">
        <v>0.42756589564281872</v>
      </c>
      <c r="AJ63">
        <v>0.42770727875720038</v>
      </c>
      <c r="AK63">
        <v>0.42706207482993219</v>
      </c>
      <c r="AL63">
        <v>0.42646849087893846</v>
      </c>
      <c r="AM63">
        <v>0.42623563683443905</v>
      </c>
      <c r="AN63">
        <v>0.42695274221590007</v>
      </c>
      <c r="AO63">
        <v>0.42709762125424799</v>
      </c>
      <c r="AP63">
        <v>0.42701132930513575</v>
      </c>
      <c r="AQ63">
        <v>0.42655284552845502</v>
      </c>
      <c r="AR63">
        <v>0.42613837024171353</v>
      </c>
      <c r="AS63">
        <v>0.42551545660805434</v>
      </c>
      <c r="AT63">
        <v>0.42436405337781474</v>
      </c>
      <c r="AU63">
        <v>0.4236271301976825</v>
      </c>
      <c r="AV63">
        <v>0.42305083612040145</v>
      </c>
      <c r="AW63">
        <v>0.42241069083267663</v>
      </c>
      <c r="AX63">
        <v>0.4209578173374609</v>
      </c>
      <c r="AY63">
        <v>0.41978387628343228</v>
      </c>
      <c r="AZ63">
        <v>0.41919439252336438</v>
      </c>
      <c r="BA63">
        <v>0.41857536764705877</v>
      </c>
      <c r="BB63">
        <v>0.4177616349168074</v>
      </c>
      <c r="BC63">
        <v>0.41674973300106777</v>
      </c>
      <c r="BD63">
        <v>0.41599018576936553</v>
      </c>
      <c r="BE63">
        <v>0.41552646720368236</v>
      </c>
      <c r="BF63">
        <v>0.41533843537414966</v>
      </c>
      <c r="BG63">
        <v>0.41492569002123153</v>
      </c>
      <c r="BH63">
        <v>0.41449928390437374</v>
      </c>
      <c r="BI63">
        <v>0.4144149282920469</v>
      </c>
      <c r="BJ63">
        <v>0.4139957127545551</v>
      </c>
      <c r="BK63">
        <v>0.41344526705446849</v>
      </c>
      <c r="BL63">
        <v>0.41300083516024616</v>
      </c>
      <c r="BM63">
        <v>0.41261647083075659</v>
      </c>
      <c r="BN63">
        <v>0.41253104641693822</v>
      </c>
      <c r="BO63">
        <v>0.41175515334338858</v>
      </c>
      <c r="BP63">
        <v>0.41109538002980645</v>
      </c>
      <c r="BQ63">
        <v>0.41029850746268659</v>
      </c>
      <c r="BR63">
        <v>0.40820229081731713</v>
      </c>
      <c r="BS63">
        <v>0.40649966407524724</v>
      </c>
      <c r="BT63">
        <v>0.40491124822021812</v>
      </c>
      <c r="BU63">
        <v>0.4032272300469481</v>
      </c>
      <c r="BV63">
        <v>0.40162857673727242</v>
      </c>
      <c r="BW63">
        <v>0.40023949618460974</v>
      </c>
      <c r="BX63">
        <v>0.39860087360087354</v>
      </c>
      <c r="BY63">
        <v>0.39678288288288316</v>
      </c>
      <c r="BZ63">
        <v>0.39506690454950971</v>
      </c>
      <c r="CA63">
        <v>0.3931791677710047</v>
      </c>
      <c r="CB63">
        <v>0.39071716110965277</v>
      </c>
      <c r="CC63">
        <v>0.38821744407837711</v>
      </c>
      <c r="CD63">
        <v>0.38594286941580758</v>
      </c>
      <c r="CE63">
        <v>0.38442613878246079</v>
      </c>
      <c r="CF63">
        <v>0.38351590851548645</v>
      </c>
      <c r="CG63">
        <v>0.38270707831325296</v>
      </c>
      <c r="CH63">
        <v>0.38199809191969469</v>
      </c>
      <c r="CI63">
        <v>0.38148004936240232</v>
      </c>
      <c r="CJ63">
        <v>0.38123949408404739</v>
      </c>
      <c r="CK63">
        <v>0.38125303545410383</v>
      </c>
      <c r="CL63">
        <v>0.38159010600706705</v>
      </c>
      <c r="CM63">
        <v>0.38136305681727617</v>
      </c>
      <c r="CN63">
        <v>0.38114669829972331</v>
      </c>
      <c r="CO63">
        <v>0.38095447409733113</v>
      </c>
      <c r="CP63">
        <v>0.38093423718248431</v>
      </c>
      <c r="CQ63">
        <v>0.38059178463680671</v>
      </c>
      <c r="CR63">
        <v>0.37987441431753582</v>
      </c>
      <c r="CS63">
        <v>0.37962738367658277</v>
      </c>
      <c r="CT63">
        <v>0.37961212121212107</v>
      </c>
      <c r="CU63">
        <v>0.37969598916396996</v>
      </c>
      <c r="CV63">
        <v>0.37997383568812121</v>
      </c>
      <c r="CW63">
        <v>0.38014371657753987</v>
      </c>
      <c r="CX63">
        <v>0.38004649446494443</v>
      </c>
    </row>
    <row r="64" spans="1:102" x14ac:dyDescent="0.25">
      <c r="A64" t="s">
        <v>64</v>
      </c>
      <c r="B64" s="2">
        <v>548665</v>
      </c>
      <c r="C64">
        <v>5.7223684210526313</v>
      </c>
      <c r="D64">
        <v>5.8770270270270268</v>
      </c>
      <c r="E64">
        <v>5.8963888888888905</v>
      </c>
      <c r="F64">
        <v>5.8207142857142857</v>
      </c>
      <c r="G64">
        <v>5.406411764705882</v>
      </c>
      <c r="H64">
        <v>5.370757575757577</v>
      </c>
      <c r="I64">
        <v>5.7038392857142872</v>
      </c>
      <c r="J64">
        <v>6.015766129032257</v>
      </c>
      <c r="K64">
        <v>6.3191111111111109</v>
      </c>
      <c r="L64">
        <v>6.5080344827586218</v>
      </c>
      <c r="M64">
        <v>6.6299025974025971</v>
      </c>
      <c r="N64">
        <v>6.5039814814814818</v>
      </c>
      <c r="O64">
        <v>6.4020710059171604</v>
      </c>
      <c r="P64">
        <v>6.402285714285715</v>
      </c>
      <c r="Q64">
        <v>6.43025</v>
      </c>
      <c r="R64">
        <v>6.4110869565217383</v>
      </c>
      <c r="S64">
        <v>6.3789572192513369</v>
      </c>
      <c r="T64">
        <v>6.3222486772486768</v>
      </c>
      <c r="U64">
        <v>6.2680789473684202</v>
      </c>
      <c r="V64">
        <v>6.2680789473684184</v>
      </c>
      <c r="W64">
        <v>6.3222486772486759</v>
      </c>
      <c r="X64">
        <v>6.378957219251336</v>
      </c>
      <c r="Y64">
        <v>6.4110869565217401</v>
      </c>
      <c r="Z64">
        <v>6.43025</v>
      </c>
      <c r="AA64">
        <v>6.4022857142857141</v>
      </c>
      <c r="AB64">
        <v>6.4020710059171604</v>
      </c>
      <c r="AC64">
        <v>6.5039814814814809</v>
      </c>
      <c r="AD64">
        <v>6.629902597402598</v>
      </c>
      <c r="AE64">
        <v>6.508034482758621</v>
      </c>
      <c r="AF64">
        <v>6.3191111111111118</v>
      </c>
      <c r="AG64">
        <v>6.0157661290322588</v>
      </c>
      <c r="AH64">
        <v>5.7038392857142863</v>
      </c>
      <c r="AI64">
        <v>5.3707575757575761</v>
      </c>
      <c r="AJ64">
        <v>5.406411764705882</v>
      </c>
      <c r="AK64">
        <v>5.8207142857142866</v>
      </c>
      <c r="AL64">
        <v>5.8963888888888887</v>
      </c>
      <c r="AM64">
        <v>5.8770270270270268</v>
      </c>
      <c r="AN64">
        <v>5.7223684210526313</v>
      </c>
    </row>
    <row r="65" spans="1:102" x14ac:dyDescent="0.25">
      <c r="A65" t="s">
        <v>65</v>
      </c>
      <c r="B65" s="2">
        <v>549327</v>
      </c>
      <c r="C65">
        <v>0.34566666666666662</v>
      </c>
      <c r="D65">
        <v>0.34671732522796367</v>
      </c>
      <c r="E65">
        <v>0.34785569105691067</v>
      </c>
      <c r="F65">
        <v>0.34868501529051982</v>
      </c>
      <c r="G65">
        <v>0.34961349693251537</v>
      </c>
      <c r="H65">
        <v>0.35059487179487164</v>
      </c>
      <c r="I65">
        <v>0.35160934744268069</v>
      </c>
      <c r="J65">
        <v>0.35264705882352931</v>
      </c>
      <c r="K65">
        <v>0.35370255348516194</v>
      </c>
      <c r="L65">
        <v>0.35477258566978215</v>
      </c>
      <c r="M65">
        <v>0.35585511363636368</v>
      </c>
      <c r="N65">
        <v>0.35712643678160932</v>
      </c>
      <c r="O65">
        <v>0.36531446540880508</v>
      </c>
      <c r="P65">
        <v>0.37262730959891849</v>
      </c>
      <c r="Q65">
        <v>0.3790274261603378</v>
      </c>
      <c r="R65">
        <v>0.38481349206349214</v>
      </c>
      <c r="S65">
        <v>0.39096103409516664</v>
      </c>
      <c r="T65">
        <v>0.39600638977635749</v>
      </c>
      <c r="U65">
        <v>0.39921052631578913</v>
      </c>
      <c r="V65">
        <v>0.39810128617363322</v>
      </c>
      <c r="W65">
        <v>0.39519047619047581</v>
      </c>
      <c r="X65">
        <v>0.39312591938805502</v>
      </c>
      <c r="Y65">
        <v>0.3913396386222468</v>
      </c>
      <c r="Z65">
        <v>0.38868078175895732</v>
      </c>
      <c r="AA65">
        <v>0.38579215686274493</v>
      </c>
      <c r="AB65">
        <v>0.38335308953341735</v>
      </c>
      <c r="AC65">
        <v>0.38157651072124749</v>
      </c>
      <c r="AD65">
        <v>0.37910773220179178</v>
      </c>
      <c r="AE65">
        <v>0.37744462205983115</v>
      </c>
      <c r="AF65">
        <v>0.37596566998892589</v>
      </c>
      <c r="AG65">
        <v>0.37465376344086038</v>
      </c>
      <c r="AH65">
        <v>0.37338419732441464</v>
      </c>
      <c r="AI65">
        <v>0.37240390482001229</v>
      </c>
      <c r="AJ65">
        <v>0.37157357892652049</v>
      </c>
      <c r="AK65">
        <v>0.37088030888030921</v>
      </c>
      <c r="AL65">
        <v>0.37029096045197751</v>
      </c>
      <c r="AM65">
        <v>0.36979775694061418</v>
      </c>
      <c r="AN65">
        <v>0.36939374887731252</v>
      </c>
      <c r="AO65">
        <v>0.36907270811380355</v>
      </c>
      <c r="AP65">
        <v>0.36882216494845338</v>
      </c>
      <c r="AQ65">
        <v>0.36859629941126976</v>
      </c>
      <c r="AR65">
        <v>0.36844043499752838</v>
      </c>
      <c r="AS65">
        <v>0.36835029069767433</v>
      </c>
      <c r="AT65">
        <v>0.36832198289515355</v>
      </c>
      <c r="AU65">
        <v>0.36835198135198122</v>
      </c>
      <c r="AV65">
        <v>0.36842334096109836</v>
      </c>
      <c r="AW65">
        <v>0.36845220257716521</v>
      </c>
      <c r="AX65">
        <v>0.36797629564193185</v>
      </c>
      <c r="AY65">
        <v>0.36766608771168052</v>
      </c>
      <c r="AZ65">
        <v>0.36748825622775816</v>
      </c>
      <c r="BA65">
        <v>0.36736764705882363</v>
      </c>
      <c r="BB65">
        <v>0.36731803143093456</v>
      </c>
      <c r="BC65">
        <v>0.36726143613411155</v>
      </c>
      <c r="BD65">
        <v>0.3665603690332932</v>
      </c>
      <c r="BE65">
        <v>0.36316798418972324</v>
      </c>
      <c r="BF65">
        <v>0.35893961038961025</v>
      </c>
      <c r="BG65">
        <v>0.35663529261108973</v>
      </c>
      <c r="BH65">
        <v>0.35443918150814702</v>
      </c>
      <c r="BI65">
        <v>0.35235730309072782</v>
      </c>
      <c r="BJ65">
        <v>0.35034870848708477</v>
      </c>
      <c r="BK65">
        <v>0.34880388585306626</v>
      </c>
      <c r="BL65">
        <v>0.34700023983691097</v>
      </c>
      <c r="BM65">
        <v>0.34543532338308452</v>
      </c>
      <c r="BN65">
        <v>0.34326310861423226</v>
      </c>
      <c r="BO65">
        <v>0.34118160786581858</v>
      </c>
      <c r="BP65">
        <v>0.33918696397941706</v>
      </c>
      <c r="BQ65">
        <v>0.33800429669832671</v>
      </c>
      <c r="BR65">
        <v>0.33768508163721789</v>
      </c>
      <c r="BS65">
        <v>0.33703341077552851</v>
      </c>
      <c r="BT65">
        <v>0.33638368910782729</v>
      </c>
      <c r="BU65">
        <v>0.33580715059588317</v>
      </c>
      <c r="BV65">
        <v>0.33527831402831432</v>
      </c>
      <c r="BW65">
        <v>0.33481735159817394</v>
      </c>
      <c r="BX65">
        <v>0.33445735618887412</v>
      </c>
      <c r="BY65">
        <v>0.33415729166666697</v>
      </c>
      <c r="BZ65">
        <v>0.33388235294117657</v>
      </c>
      <c r="CA65">
        <v>0.33363636363636379</v>
      </c>
      <c r="CB65">
        <v>0.33342860038512234</v>
      </c>
      <c r="CC65">
        <v>0.33325798673899948</v>
      </c>
      <c r="CD65">
        <v>0.3331200199203187</v>
      </c>
      <c r="CE65">
        <v>0.3330118518518515</v>
      </c>
      <c r="CF65">
        <v>0.33286218042903298</v>
      </c>
      <c r="CG65">
        <v>0.33272638942868238</v>
      </c>
      <c r="CH65">
        <v>0.33261326392905344</v>
      </c>
      <c r="CI65">
        <v>0.33250358680057379</v>
      </c>
      <c r="CJ65">
        <v>0.33242714760322728</v>
      </c>
      <c r="CK65">
        <v>0.33238317316751476</v>
      </c>
      <c r="CL65">
        <v>0.33229096520763191</v>
      </c>
      <c r="CM65">
        <v>0.33217151081808893</v>
      </c>
      <c r="CN65">
        <v>0.33201936376210234</v>
      </c>
      <c r="CO65">
        <v>0.33188415750915767</v>
      </c>
      <c r="CP65">
        <v>0.33181780971438973</v>
      </c>
      <c r="CQ65">
        <v>0.33178232583355932</v>
      </c>
      <c r="CR65">
        <v>0.33175329921896057</v>
      </c>
      <c r="CS65">
        <v>0.3317769848349687</v>
      </c>
      <c r="CT65">
        <v>0.33189051418439702</v>
      </c>
      <c r="CU65">
        <v>0.33206670191206272</v>
      </c>
      <c r="CV65">
        <v>0.33231803450994135</v>
      </c>
      <c r="CW65">
        <v>0.33259099616858234</v>
      </c>
      <c r="CX65">
        <v>0.3328896103896104</v>
      </c>
    </row>
    <row r="66" spans="1:102" x14ac:dyDescent="0.25">
      <c r="A66" t="s">
        <v>66</v>
      </c>
      <c r="B66" s="2">
        <v>550260</v>
      </c>
      <c r="C66">
        <v>0.62433121019108273</v>
      </c>
      <c r="D66">
        <v>0.61365814696485688</v>
      </c>
      <c r="E66">
        <v>0.60530982905982933</v>
      </c>
      <c r="F66">
        <v>0.5674115755627015</v>
      </c>
      <c r="G66">
        <v>0.56457419354838712</v>
      </c>
      <c r="H66">
        <v>0.56292880258899725</v>
      </c>
      <c r="I66">
        <v>0.5625278293135435</v>
      </c>
      <c r="J66">
        <v>0.54953175895765471</v>
      </c>
      <c r="K66">
        <v>0.53888162672476392</v>
      </c>
      <c r="L66">
        <v>0.53063606557377008</v>
      </c>
      <c r="M66">
        <v>0.5208761961722489</v>
      </c>
      <c r="N66">
        <v>0.51402365236523628</v>
      </c>
      <c r="O66">
        <v>0.50983953132959714</v>
      </c>
      <c r="P66">
        <v>0.50697674418604588</v>
      </c>
      <c r="Q66">
        <v>0.50162888888888835</v>
      </c>
      <c r="R66">
        <v>0.49764841137123744</v>
      </c>
      <c r="S66">
        <v>0.49532372680615838</v>
      </c>
      <c r="T66">
        <v>0.49326973438084526</v>
      </c>
      <c r="U66">
        <v>0.4930120910384066</v>
      </c>
      <c r="V66">
        <v>0.49286779661016977</v>
      </c>
      <c r="W66">
        <v>0.49308390022675708</v>
      </c>
      <c r="X66">
        <v>0.49297238597579918</v>
      </c>
      <c r="Y66">
        <v>0.49307772483621232</v>
      </c>
      <c r="Z66">
        <v>0.49396334478808707</v>
      </c>
      <c r="AA66">
        <v>0.4963558620689657</v>
      </c>
      <c r="AB66">
        <v>0.4984389140271499</v>
      </c>
      <c r="AC66">
        <v>0.50094264403292188</v>
      </c>
      <c r="AD66">
        <v>0.50315828770532567</v>
      </c>
      <c r="AE66">
        <v>0.50519170484687725</v>
      </c>
      <c r="AF66">
        <v>0.50784093567251487</v>
      </c>
      <c r="AG66">
        <v>0.51097455701953709</v>
      </c>
      <c r="AH66">
        <v>0.51471068904593598</v>
      </c>
      <c r="AI66">
        <v>0.51802493015258944</v>
      </c>
      <c r="AJ66">
        <v>0.52139836717605137</v>
      </c>
      <c r="AK66">
        <v>0.52489081632653134</v>
      </c>
      <c r="AL66">
        <v>0.52875448028673855</v>
      </c>
      <c r="AM66">
        <v>0.53053276297880581</v>
      </c>
      <c r="AN66">
        <v>0.53055861675850291</v>
      </c>
      <c r="AO66">
        <v>0.53124396135265683</v>
      </c>
      <c r="AP66">
        <v>0.53208909090909062</v>
      </c>
      <c r="AQ66">
        <v>0.53324194409827286</v>
      </c>
      <c r="AR66">
        <v>0.53444618873190297</v>
      </c>
      <c r="AS66">
        <v>0.53555403556771597</v>
      </c>
      <c r="AT66">
        <v>0.53566923851056714</v>
      </c>
      <c r="AU66">
        <v>0.53702469135802477</v>
      </c>
      <c r="AV66">
        <v>0.5357855180216583</v>
      </c>
      <c r="AW66">
        <v>0.53437440457288055</v>
      </c>
      <c r="AX66">
        <v>0.53247659176029971</v>
      </c>
      <c r="AY66">
        <v>0.53081786097897787</v>
      </c>
      <c r="AZ66">
        <v>0.52977811320754764</v>
      </c>
      <c r="BA66">
        <v>0.52957887700534756</v>
      </c>
      <c r="BB66">
        <v>0.52911158233401556</v>
      </c>
      <c r="BC66">
        <v>0.52844951749964009</v>
      </c>
      <c r="BD66">
        <v>0.52745849297573433</v>
      </c>
      <c r="BE66">
        <v>0.52691468531468533</v>
      </c>
      <c r="BF66">
        <v>0.52661955322669685</v>
      </c>
      <c r="BG66">
        <v>0.52505439956480349</v>
      </c>
      <c r="BH66">
        <v>0.52383805179122545</v>
      </c>
      <c r="BI66">
        <v>0.52215969279661012</v>
      </c>
      <c r="BJ66">
        <v>0.51974379084967326</v>
      </c>
      <c r="BK66">
        <v>0.5176384406867176</v>
      </c>
      <c r="BL66">
        <v>0.51561838582175223</v>
      </c>
      <c r="BM66">
        <v>0.51368291761148899</v>
      </c>
      <c r="BN66">
        <v>0.5117859810756975</v>
      </c>
      <c r="BO66">
        <v>0.50956061538461572</v>
      </c>
      <c r="BP66">
        <v>0.50728124619690884</v>
      </c>
      <c r="BQ66">
        <v>0.50498856523832436</v>
      </c>
      <c r="BR66">
        <v>0.50219635627530357</v>
      </c>
      <c r="BS66">
        <v>0.49965358784022695</v>
      </c>
      <c r="BT66">
        <v>0.49719941690962138</v>
      </c>
      <c r="BU66">
        <v>0.49443027014546281</v>
      </c>
      <c r="BV66">
        <v>0.49206961591220799</v>
      </c>
      <c r="BW66">
        <v>0.48947865957205905</v>
      </c>
      <c r="BX66">
        <v>0.48643602108332434</v>
      </c>
      <c r="BY66">
        <v>0.48340944444444439</v>
      </c>
      <c r="BZ66">
        <v>0.48052961902664532</v>
      </c>
      <c r="CA66">
        <v>0.4777218159991265</v>
      </c>
      <c r="CB66">
        <v>0.47540571243102892</v>
      </c>
      <c r="CC66">
        <v>0.4736226131731392</v>
      </c>
      <c r="CD66">
        <v>0.47194999999999981</v>
      </c>
      <c r="CE66">
        <v>0.47001424501424521</v>
      </c>
      <c r="CF66">
        <v>0.46815764681251959</v>
      </c>
      <c r="CG66">
        <v>0.46644214790195254</v>
      </c>
      <c r="CH66">
        <v>0.4648304473304477</v>
      </c>
      <c r="CI66">
        <v>0.46281892583120249</v>
      </c>
      <c r="CJ66">
        <v>0.46102620087336221</v>
      </c>
      <c r="CK66">
        <v>0.45954980842911847</v>
      </c>
      <c r="CL66">
        <v>0.45854625550660777</v>
      </c>
      <c r="CM66">
        <v>0.45705826787312293</v>
      </c>
      <c r="CN66">
        <v>0.45544543209876548</v>
      </c>
      <c r="CO66">
        <v>0.45397076138147613</v>
      </c>
      <c r="CP66">
        <v>0.45254776759602283</v>
      </c>
      <c r="CQ66">
        <v>0.45136636636636651</v>
      </c>
      <c r="CR66">
        <v>0.45047174352556096</v>
      </c>
      <c r="CS66">
        <v>0.45026172248803825</v>
      </c>
      <c r="CT66">
        <v>0.4504314117199395</v>
      </c>
      <c r="CU66">
        <v>0.45073441785680507</v>
      </c>
      <c r="CV66">
        <v>0.4515390764600769</v>
      </c>
      <c r="CW66">
        <v>0.45277310138421262</v>
      </c>
      <c r="CX66">
        <v>0.45338930232558122</v>
      </c>
    </row>
    <row r="67" spans="1:102" x14ac:dyDescent="0.25">
      <c r="A67" t="s">
        <v>67</v>
      </c>
      <c r="B67" s="2">
        <v>550428</v>
      </c>
      <c r="C67">
        <v>0.81887459807073959</v>
      </c>
      <c r="D67">
        <v>0.85891935483870874</v>
      </c>
      <c r="E67">
        <v>0.87432578209277179</v>
      </c>
      <c r="F67">
        <v>0.88394480519480578</v>
      </c>
      <c r="G67">
        <v>0.87142019543973936</v>
      </c>
      <c r="H67">
        <v>0.86694444444444396</v>
      </c>
      <c r="I67">
        <v>0.86704918032786815</v>
      </c>
      <c r="J67">
        <v>0.86443256578947358</v>
      </c>
      <c r="K67">
        <v>0.86789512284561765</v>
      </c>
      <c r="L67">
        <v>0.87127152317880885</v>
      </c>
      <c r="M67">
        <v>0.87504379341588601</v>
      </c>
      <c r="N67">
        <v>0.87390555555555594</v>
      </c>
      <c r="O67">
        <v>0.87591715976331352</v>
      </c>
      <c r="P67">
        <v>0.88120086289549437</v>
      </c>
      <c r="Q67">
        <v>0.88782042648709358</v>
      </c>
      <c r="R67">
        <v>0.89646326013513522</v>
      </c>
      <c r="S67">
        <v>0.90452043868394816</v>
      </c>
      <c r="T67">
        <v>0.91176114890400539</v>
      </c>
      <c r="U67">
        <v>0.9181983114783554</v>
      </c>
      <c r="V67">
        <v>0.92550513698630188</v>
      </c>
      <c r="W67">
        <v>0.93234004254622838</v>
      </c>
      <c r="X67">
        <v>0.94028683385579981</v>
      </c>
      <c r="Y67">
        <v>0.9482774183842323</v>
      </c>
      <c r="Z67">
        <v>0.95593171296296287</v>
      </c>
      <c r="AA67">
        <v>0.96127386759581868</v>
      </c>
      <c r="AB67">
        <v>0.96363098440021444</v>
      </c>
      <c r="AC67">
        <v>0.96637556855100659</v>
      </c>
      <c r="AD67">
        <v>0.97312374245472866</v>
      </c>
      <c r="AE67">
        <v>0.98073961252589259</v>
      </c>
      <c r="AF67">
        <v>0.98800827423167814</v>
      </c>
      <c r="AG67">
        <v>0.99510044770979234</v>
      </c>
      <c r="AH67">
        <v>1.0009151785714288</v>
      </c>
      <c r="AI67">
        <v>1.0072488324101223</v>
      </c>
      <c r="AJ67">
        <v>1.0113393990689796</v>
      </c>
      <c r="AK67">
        <v>1.0140907684373395</v>
      </c>
      <c r="AL67">
        <v>1.0159571256038642</v>
      </c>
      <c r="AM67">
        <v>1.0183439803439804</v>
      </c>
      <c r="AN67">
        <v>1.0208211678832111</v>
      </c>
      <c r="AO67">
        <v>1.0221921668075509</v>
      </c>
      <c r="AP67">
        <v>1.0239466911764705</v>
      </c>
      <c r="AQ67">
        <v>1.0241940419404196</v>
      </c>
      <c r="AR67">
        <v>1.0277063492063494</v>
      </c>
      <c r="AS67">
        <v>1.0291778334918305</v>
      </c>
      <c r="AT67">
        <v>1.0304782903663503</v>
      </c>
      <c r="AU67">
        <v>1.0319225967540577</v>
      </c>
      <c r="AV67">
        <v>1.0343151356652514</v>
      </c>
      <c r="AW67">
        <v>1.0364560417503017</v>
      </c>
      <c r="AX67">
        <v>1.0413131313131319</v>
      </c>
      <c r="AY67">
        <v>1.0452370606037087</v>
      </c>
      <c r="AZ67">
        <v>1.0479213740458011</v>
      </c>
      <c r="BA67">
        <v>1.0500480805348953</v>
      </c>
      <c r="BB67">
        <v>1.0523639053254432</v>
      </c>
      <c r="BC67">
        <v>1.0550724848838058</v>
      </c>
      <c r="BD67">
        <v>1.0561046511627914</v>
      </c>
      <c r="BE67">
        <v>1.057139016625398</v>
      </c>
      <c r="BF67">
        <v>1.0571240234375003</v>
      </c>
      <c r="BG67">
        <v>1.0550780873753005</v>
      </c>
      <c r="BH67">
        <v>1.0535833559598153</v>
      </c>
      <c r="BI67">
        <v>1.0522650231124813</v>
      </c>
      <c r="BJ67">
        <v>1.0513035714285717</v>
      </c>
      <c r="BK67">
        <v>1.0504669845209333</v>
      </c>
      <c r="BL67">
        <v>1.0495322580645166</v>
      </c>
      <c r="BM67">
        <v>1.048588640275387</v>
      </c>
      <c r="BN67">
        <v>1.0479429183467739</v>
      </c>
      <c r="BO67">
        <v>1.0468663967611336</v>
      </c>
      <c r="BP67">
        <v>1.0459737620103473</v>
      </c>
      <c r="BQ67">
        <v>1.0460231495583308</v>
      </c>
      <c r="BR67">
        <v>1.0437349324975893</v>
      </c>
      <c r="BS67">
        <v>1.0415763106101268</v>
      </c>
      <c r="BT67">
        <v>1.0401097992916171</v>
      </c>
      <c r="BU67">
        <v>1.0382110922798202</v>
      </c>
      <c r="BV67">
        <v>1.0364166666666668</v>
      </c>
      <c r="BW67">
        <v>1.0347968132057088</v>
      </c>
      <c r="BX67">
        <v>1.0335663184192603</v>
      </c>
      <c r="BY67">
        <v>1.0329428973277068</v>
      </c>
      <c r="BZ67">
        <v>1.0325284344335415</v>
      </c>
      <c r="CA67">
        <v>1.0322746615087037</v>
      </c>
      <c r="CB67">
        <v>1.0316781722550936</v>
      </c>
      <c r="CC67">
        <v>1.0310371054490137</v>
      </c>
      <c r="CD67">
        <v>1.0305393318965512</v>
      </c>
      <c r="CE67">
        <v>1.0306210250654695</v>
      </c>
      <c r="CF67">
        <v>1.0294989395546137</v>
      </c>
      <c r="CG67">
        <v>1.0271705161256388</v>
      </c>
      <c r="CH67">
        <v>1.0258876357560565</v>
      </c>
      <c r="CI67">
        <v>1.0266017102876399</v>
      </c>
      <c r="CJ67">
        <v>1.0272751594978402</v>
      </c>
      <c r="CK67">
        <v>1.0280648786717759</v>
      </c>
      <c r="CL67">
        <v>1.0286708603896113</v>
      </c>
      <c r="CM67">
        <v>1.0282717791101927</v>
      </c>
      <c r="CN67">
        <v>1.029196696696697</v>
      </c>
      <c r="CO67">
        <v>1.0304171846253298</v>
      </c>
      <c r="CP67">
        <v>1.0332697628458505</v>
      </c>
      <c r="CQ67">
        <v>1.0364727254873081</v>
      </c>
      <c r="CR67">
        <v>1.0397525863751715</v>
      </c>
      <c r="CS67">
        <v>1.0430259519767164</v>
      </c>
      <c r="CT67">
        <v>1.0467968749999992</v>
      </c>
      <c r="CU67">
        <v>1.0502455046751371</v>
      </c>
      <c r="CV67">
        <v>1.0547253480831584</v>
      </c>
      <c r="CW67">
        <v>1.0590027030872105</v>
      </c>
      <c r="CX67">
        <v>1.0634735849056596</v>
      </c>
    </row>
    <row r="68" spans="1:102" x14ac:dyDescent="0.25">
      <c r="A68" t="s">
        <v>68</v>
      </c>
      <c r="B68" s="2">
        <v>550551</v>
      </c>
      <c r="C68">
        <v>1.5181229773462783</v>
      </c>
      <c r="D68">
        <v>1.5230519480519478</v>
      </c>
      <c r="E68">
        <v>1.5278610206297492</v>
      </c>
      <c r="F68">
        <v>1.537949346405229</v>
      </c>
      <c r="G68">
        <v>1.5421180327868851</v>
      </c>
      <c r="H68">
        <v>1.5466063596491224</v>
      </c>
      <c r="I68">
        <v>1.5498255539839698</v>
      </c>
      <c r="J68">
        <v>1.5501779801324491</v>
      </c>
      <c r="K68">
        <v>1.5515983757844221</v>
      </c>
      <c r="L68">
        <v>1.5537533333333333</v>
      </c>
      <c r="M68">
        <v>1.5571480693219824</v>
      </c>
      <c r="N68">
        <v>1.5576565995525724</v>
      </c>
      <c r="O68">
        <v>1.5596995596995602</v>
      </c>
      <c r="P68">
        <v>1.5598093629343641</v>
      </c>
      <c r="Q68">
        <v>1.5610666666666677</v>
      </c>
      <c r="R68">
        <v>1.5628380102040818</v>
      </c>
      <c r="S68">
        <v>1.5650391487653077</v>
      </c>
      <c r="T68">
        <v>1.5594444444444453</v>
      </c>
      <c r="U68">
        <v>1.5590179055887148</v>
      </c>
      <c r="V68">
        <v>1.5591689655172423</v>
      </c>
      <c r="W68">
        <v>1.5576536496951734</v>
      </c>
      <c r="X68">
        <v>1.5552335858585864</v>
      </c>
      <c r="Y68">
        <v>1.5534782608695654</v>
      </c>
      <c r="Z68">
        <v>1.5523106060606058</v>
      </c>
      <c r="AA68">
        <v>1.5508266666666668</v>
      </c>
      <c r="AB68">
        <v>1.549867280606718</v>
      </c>
      <c r="AC68">
        <v>1.5492252322994373</v>
      </c>
      <c r="AD68">
        <v>1.5474670719351564</v>
      </c>
      <c r="AE68">
        <v>1.5443931770769412</v>
      </c>
      <c r="AF68">
        <v>1.5418714285714288</v>
      </c>
      <c r="AG68">
        <v>1.5395271129610353</v>
      </c>
      <c r="AH68">
        <v>1.5357396582733802</v>
      </c>
      <c r="AI68">
        <v>1.5319078875396559</v>
      </c>
      <c r="AJ68">
        <v>1.5263650895140661</v>
      </c>
      <c r="AK68">
        <v>1.521338181818181</v>
      </c>
      <c r="AL68">
        <v>1.5159499188969991</v>
      </c>
      <c r="AM68">
        <v>1.5111157311157317</v>
      </c>
      <c r="AN68">
        <v>1.5067946981424158</v>
      </c>
      <c r="AO68">
        <v>1.5026729113444988</v>
      </c>
      <c r="AP68">
        <v>1.4954731481481487</v>
      </c>
      <c r="AQ68">
        <v>1.4909883035633327</v>
      </c>
      <c r="AR68">
        <v>1.4863974769012072</v>
      </c>
      <c r="AS68">
        <v>1.4822454490026999</v>
      </c>
      <c r="AT68">
        <v>1.4785056390977447</v>
      </c>
      <c r="AU68">
        <v>1.4751530398322854</v>
      </c>
      <c r="AV68">
        <v>1.4715447957839267</v>
      </c>
      <c r="AW68">
        <v>1.4682444786020561</v>
      </c>
      <c r="AX68">
        <v>1.4652910305343518</v>
      </c>
      <c r="AY68">
        <v>1.4625592305887871</v>
      </c>
      <c r="AZ68">
        <v>1.4601415384615395</v>
      </c>
      <c r="BA68">
        <v>1.4580218033159209</v>
      </c>
      <c r="BB68">
        <v>1.4562500000000005</v>
      </c>
      <c r="BC68">
        <v>1.4416173555539238</v>
      </c>
      <c r="BD68">
        <v>1.4498133680555556</v>
      </c>
      <c r="BE68">
        <v>1.4715301247771844</v>
      </c>
      <c r="BF68">
        <v>1.4931664791901014</v>
      </c>
      <c r="BG68">
        <v>1.5134331877123641</v>
      </c>
      <c r="BH68">
        <v>1.533363437328954</v>
      </c>
      <c r="BI68">
        <v>1.5529252481599027</v>
      </c>
      <c r="BJ68">
        <v>1.5722499999999988</v>
      </c>
      <c r="BK68">
        <v>1.5903700046085971</v>
      </c>
      <c r="BL68">
        <v>1.6081705254942762</v>
      </c>
      <c r="BM68">
        <v>1.6245466229676748</v>
      </c>
      <c r="BN68">
        <v>1.6410759654471543</v>
      </c>
      <c r="BO68">
        <v>1.6574335949764514</v>
      </c>
      <c r="BP68">
        <v>1.6736313959264784</v>
      </c>
      <c r="BQ68">
        <v>1.6896806092991836</v>
      </c>
      <c r="BR68">
        <v>1.6972800194457951</v>
      </c>
      <c r="BS68">
        <v>1.7047212700703593</v>
      </c>
      <c r="BT68">
        <v>1.7119642857142858</v>
      </c>
      <c r="BU68">
        <v>1.7183051446755846</v>
      </c>
      <c r="BV68">
        <v>1.7247222222222223</v>
      </c>
      <c r="BW68">
        <v>1.7312074446563783</v>
      </c>
      <c r="BX68">
        <v>1.7371100549702256</v>
      </c>
      <c r="BY68">
        <v>1.7424323404255329</v>
      </c>
      <c r="BZ68">
        <v>1.748101664417455</v>
      </c>
      <c r="CA68">
        <v>1.7531676049272622</v>
      </c>
      <c r="CB68">
        <v>1.7583333333333337</v>
      </c>
      <c r="CC68">
        <v>1.7636045810729359</v>
      </c>
      <c r="CD68">
        <v>1.7675494565217389</v>
      </c>
      <c r="CE68">
        <v>1.7699892177475878</v>
      </c>
      <c r="CF68">
        <v>1.7726567180145496</v>
      </c>
      <c r="CG68">
        <v>1.7752104453054514</v>
      </c>
      <c r="CH68">
        <v>1.7762220817530565</v>
      </c>
      <c r="CI68">
        <v>1.7779524183006541</v>
      </c>
      <c r="CJ68">
        <v>1.7798421926910302</v>
      </c>
      <c r="CK68">
        <v>1.7819596927993409</v>
      </c>
      <c r="CL68">
        <v>1.7844507575757582</v>
      </c>
      <c r="CM68">
        <v>1.7864233057094929</v>
      </c>
      <c r="CN68">
        <v>1.7885722222222216</v>
      </c>
      <c r="CO68">
        <v>1.7898755582317227</v>
      </c>
      <c r="CP68">
        <v>1.7918602911846824</v>
      </c>
      <c r="CQ68">
        <v>1.7939978197314301</v>
      </c>
      <c r="CR68">
        <v>1.7969932033096911</v>
      </c>
      <c r="CS68">
        <v>1.7989277845777214</v>
      </c>
      <c r="CT68">
        <v>1.7995541277258551</v>
      </c>
      <c r="CU68">
        <v>1.8003683267992816</v>
      </c>
      <c r="CV68">
        <v>1.8003321139776642</v>
      </c>
      <c r="CW68">
        <v>1.8005055292259078</v>
      </c>
      <c r="CX68">
        <v>1.8033733333333331</v>
      </c>
    </row>
    <row r="69" spans="1:102" x14ac:dyDescent="0.25">
      <c r="A69" t="s">
        <v>69</v>
      </c>
      <c r="B69" s="2">
        <v>551723</v>
      </c>
      <c r="C69">
        <v>0.54414893617021276</v>
      </c>
      <c r="D69">
        <v>0.5460854092526688</v>
      </c>
      <c r="E69">
        <v>0.54803571428571429</v>
      </c>
      <c r="F69">
        <v>0.55229390681003587</v>
      </c>
      <c r="G69">
        <v>0.55243884892086337</v>
      </c>
      <c r="H69">
        <v>0.55401323706377836</v>
      </c>
      <c r="I69">
        <v>0.55405279503105576</v>
      </c>
      <c r="J69">
        <v>0.5520636363636362</v>
      </c>
      <c r="K69">
        <v>0.55095296025952978</v>
      </c>
      <c r="L69">
        <v>0.55046153846153845</v>
      </c>
      <c r="M69">
        <v>0.55184157754010688</v>
      </c>
      <c r="N69">
        <v>0.55200799507995058</v>
      </c>
      <c r="O69">
        <v>0.55565527065527065</v>
      </c>
      <c r="P69">
        <v>0.55873871481678195</v>
      </c>
      <c r="Q69">
        <v>0.56189054726368159</v>
      </c>
      <c r="R69">
        <v>0.56493211610486893</v>
      </c>
      <c r="S69">
        <v>0.5678858911985849</v>
      </c>
      <c r="T69">
        <v>0.56968972746331215</v>
      </c>
      <c r="U69">
        <v>0.57247807017543861</v>
      </c>
      <c r="V69">
        <v>0.57479657794676786</v>
      </c>
      <c r="W69">
        <v>0.57646673936750259</v>
      </c>
      <c r="X69">
        <v>0.57848136537791661</v>
      </c>
      <c r="Y69">
        <v>0.58052842809364535</v>
      </c>
      <c r="Z69">
        <v>0.5826061776061775</v>
      </c>
      <c r="AA69">
        <v>0.58415968992248068</v>
      </c>
      <c r="AB69">
        <v>0.58558066447171475</v>
      </c>
      <c r="AC69">
        <v>0.58572771990740691</v>
      </c>
      <c r="AD69">
        <v>0.58820308123249254</v>
      </c>
      <c r="AE69">
        <v>0.59032989410806358</v>
      </c>
      <c r="AF69">
        <v>0.59248616600790505</v>
      </c>
      <c r="AG69">
        <v>0.59467101894521257</v>
      </c>
      <c r="AH69">
        <v>0.59595119521912332</v>
      </c>
      <c r="AI69">
        <v>0.59707151515151513</v>
      </c>
      <c r="AJ69">
        <v>0.59848688873139644</v>
      </c>
      <c r="AK69">
        <v>0.59857834101382523</v>
      </c>
      <c r="AL69">
        <v>0.5976743139901034</v>
      </c>
      <c r="AM69">
        <v>0.596943528894748</v>
      </c>
      <c r="AN69">
        <v>0.59637379162191129</v>
      </c>
      <c r="AO69">
        <v>0.59646385035729266</v>
      </c>
      <c r="AP69">
        <v>0.59787757201646075</v>
      </c>
      <c r="AQ69">
        <v>0.59858193912517632</v>
      </c>
      <c r="AR69">
        <v>0.59913949812290035</v>
      </c>
      <c r="AS69">
        <v>0.59991860465116253</v>
      </c>
      <c r="AT69">
        <v>0.60078261696462565</v>
      </c>
      <c r="AU69">
        <v>0.60172735760971063</v>
      </c>
      <c r="AV69">
        <v>0.60504219409282756</v>
      </c>
      <c r="AW69">
        <v>0.60842859718716236</v>
      </c>
      <c r="AX69">
        <v>0.6110886524822704</v>
      </c>
      <c r="AY69">
        <v>0.61310570381998974</v>
      </c>
      <c r="AZ69">
        <v>0.61487811158798311</v>
      </c>
      <c r="BA69">
        <v>0.61670300878972306</v>
      </c>
      <c r="BB69">
        <v>0.61857559107559135</v>
      </c>
      <c r="BC69">
        <v>0.62009844134536529</v>
      </c>
      <c r="BD69">
        <v>0.62149684619116952</v>
      </c>
      <c r="BE69">
        <v>0.62216427432216914</v>
      </c>
      <c r="BF69">
        <v>0.62306796727501601</v>
      </c>
      <c r="BG69">
        <v>0.62467085856233517</v>
      </c>
      <c r="BH69">
        <v>0.62633180076628381</v>
      </c>
      <c r="BI69">
        <v>0.62804555084745772</v>
      </c>
      <c r="BJ69">
        <v>0.62920553064275042</v>
      </c>
      <c r="BK69">
        <v>0.63057007827499634</v>
      </c>
      <c r="BL69">
        <v>0.63218873157203326</v>
      </c>
      <c r="BM69">
        <v>0.63302669552669522</v>
      </c>
      <c r="BN69">
        <v>0.63301369863013746</v>
      </c>
      <c r="BO69">
        <v>0.63309456598447478</v>
      </c>
      <c r="BP69">
        <v>0.63326211422985634</v>
      </c>
      <c r="BQ69">
        <v>0.63416390270867895</v>
      </c>
      <c r="BR69">
        <v>0.63560943912448731</v>
      </c>
      <c r="BS69">
        <v>0.63698496546119476</v>
      </c>
      <c r="BT69">
        <v>0.63827431254191846</v>
      </c>
      <c r="BU69">
        <v>0.63957547169811346</v>
      </c>
      <c r="BV69">
        <v>0.64094194312796238</v>
      </c>
      <c r="BW69">
        <v>0.64236725375081538</v>
      </c>
      <c r="BX69">
        <v>0.64383615673089378</v>
      </c>
      <c r="BY69">
        <v>0.64530576923076921</v>
      </c>
      <c r="BZ69">
        <v>0.64690948385456404</v>
      </c>
      <c r="CA69">
        <v>0.64820640524523987</v>
      </c>
      <c r="CB69">
        <v>0.64916322701688545</v>
      </c>
      <c r="CC69">
        <v>0.65018552990816558</v>
      </c>
      <c r="CD69">
        <v>0.65127216748768457</v>
      </c>
      <c r="CE69">
        <v>0.65218555188852201</v>
      </c>
      <c r="CF69">
        <v>0.65322776362091961</v>
      </c>
      <c r="CG69">
        <v>0.65429999999999977</v>
      </c>
      <c r="CH69">
        <v>0.6556173725771719</v>
      </c>
      <c r="CI69">
        <v>0.65701426024955434</v>
      </c>
      <c r="CJ69">
        <v>0.65847007437138461</v>
      </c>
      <c r="CK69">
        <v>0.65998416608022537</v>
      </c>
      <c r="CL69">
        <v>0.66111363636363674</v>
      </c>
      <c r="CM69">
        <v>0.66241920537472532</v>
      </c>
      <c r="CN69">
        <v>0.66311053540587239</v>
      </c>
      <c r="CO69">
        <v>0.66367273351648348</v>
      </c>
      <c r="CP69">
        <v>0.66402287730480369</v>
      </c>
      <c r="CQ69">
        <v>0.66444425580079269</v>
      </c>
      <c r="CR69">
        <v>0.66493583248902421</v>
      </c>
      <c r="CS69">
        <v>0.66557222844344899</v>
      </c>
      <c r="CT69">
        <v>0.66616700089126557</v>
      </c>
      <c r="CU69">
        <v>0.66670158519011169</v>
      </c>
      <c r="CV69">
        <v>0.66728405956977388</v>
      </c>
      <c r="CW69">
        <v>0.66808574879227056</v>
      </c>
      <c r="CX69">
        <v>0.66988633879781434</v>
      </c>
    </row>
    <row r="70" spans="1:102" x14ac:dyDescent="0.25">
      <c r="A70" t="s">
        <v>70</v>
      </c>
      <c r="B70" s="2">
        <v>553113</v>
      </c>
      <c r="C70">
        <v>0.41160784313725496</v>
      </c>
      <c r="D70">
        <v>0.38015748031496066</v>
      </c>
      <c r="E70">
        <v>0.37059288537549429</v>
      </c>
      <c r="F70">
        <v>0.36650793650793673</v>
      </c>
      <c r="G70">
        <v>0.36462151394422326</v>
      </c>
      <c r="H70">
        <v>0.36346000000000017</v>
      </c>
      <c r="I70">
        <v>0.3630407343660354</v>
      </c>
      <c r="J70">
        <v>0.35686995967741925</v>
      </c>
      <c r="K70">
        <v>0.35235267656320279</v>
      </c>
      <c r="L70">
        <v>0.34899593495934939</v>
      </c>
      <c r="M70">
        <v>0.34648608534322806</v>
      </c>
      <c r="N70">
        <v>0.3441256830601091</v>
      </c>
      <c r="O70">
        <v>0.34232985121873999</v>
      </c>
      <c r="P70">
        <v>0.34097992916174741</v>
      </c>
      <c r="Q70">
        <v>0.33998893499308441</v>
      </c>
      <c r="R70">
        <v>0.33929166666666682</v>
      </c>
      <c r="S70">
        <v>0.33883829682500638</v>
      </c>
      <c r="T70">
        <v>0.33859010270774997</v>
      </c>
      <c r="U70">
        <v>0.33851654452587182</v>
      </c>
      <c r="V70">
        <v>0.33703389830508501</v>
      </c>
      <c r="W70">
        <v>0.33557852077001032</v>
      </c>
      <c r="X70">
        <v>0.33360916860916884</v>
      </c>
      <c r="Y70">
        <v>0.32843067736518028</v>
      </c>
      <c r="Z70">
        <v>0.32376077586206919</v>
      </c>
      <c r="AA70">
        <v>0.31953939393939412</v>
      </c>
      <c r="AB70">
        <v>0.31181939799331126</v>
      </c>
      <c r="AC70">
        <v>0.30470968785379288</v>
      </c>
      <c r="AD70">
        <v>0.29814536340852144</v>
      </c>
      <c r="AE70">
        <v>0.29207048458149804</v>
      </c>
      <c r="AF70">
        <v>0.28640117994100317</v>
      </c>
      <c r="AG70">
        <v>0.28119569892473145</v>
      </c>
      <c r="AH70">
        <v>0.27635044642857165</v>
      </c>
      <c r="AI70">
        <v>0.27086832450061177</v>
      </c>
      <c r="AJ70">
        <v>0.26573396926338122</v>
      </c>
      <c r="AK70">
        <v>0.26091790562378819</v>
      </c>
      <c r="AL70">
        <v>0.25639393939393962</v>
      </c>
      <c r="AM70">
        <v>0.25213871405652255</v>
      </c>
      <c r="AN70">
        <v>0.24813133751810743</v>
      </c>
      <c r="AO70">
        <v>0.24435306628855039</v>
      </c>
      <c r="AP70">
        <v>0.24078703703703724</v>
      </c>
      <c r="AQ70">
        <v>0.23741803743618861</v>
      </c>
      <c r="AR70">
        <v>0.23423230974632867</v>
      </c>
      <c r="AS70">
        <v>0.23121738181024157</v>
      </c>
      <c r="AT70">
        <v>0.22836192109777037</v>
      </c>
      <c r="AU70">
        <v>0.22565560821485015</v>
      </c>
      <c r="AV70">
        <v>0.22308902691511406</v>
      </c>
      <c r="AW70">
        <v>0.22065356815636789</v>
      </c>
      <c r="AX70">
        <v>0.21834134615384629</v>
      </c>
      <c r="AY70">
        <v>0.21614512471655342</v>
      </c>
      <c r="AZ70">
        <v>0.21405825242718457</v>
      </c>
      <c r="BA70">
        <v>0.21207460545193699</v>
      </c>
      <c r="BB70">
        <v>0.21018853695324291</v>
      </c>
      <c r="BC70">
        <v>0.20839483223347904</v>
      </c>
      <c r="BD70">
        <v>0.20668866886688675</v>
      </c>
      <c r="BE70">
        <v>0.20506558118498419</v>
      </c>
      <c r="BF70">
        <v>0.20352142857142858</v>
      </c>
      <c r="BG70">
        <v>0.20205236709865118</v>
      </c>
      <c r="BH70">
        <v>0.20065482410309998</v>
      </c>
      <c r="BI70">
        <v>0.19932547535059794</v>
      </c>
      <c r="BJ70">
        <v>0.19806122448979588</v>
      </c>
      <c r="BK70">
        <v>0.19685918453131568</v>
      </c>
      <c r="BL70">
        <v>0.19571666112404384</v>
      </c>
      <c r="BM70">
        <v>0.19463113742906485</v>
      </c>
      <c r="BN70">
        <v>0.19360026041666659</v>
      </c>
      <c r="BO70">
        <v>0.19262182843334671</v>
      </c>
      <c r="BP70">
        <v>0.19169377990430611</v>
      </c>
      <c r="BQ70">
        <v>0.19081418305298894</v>
      </c>
      <c r="BR70">
        <v>0.18998122653316638</v>
      </c>
      <c r="BS70">
        <v>0.18919321088119034</v>
      </c>
      <c r="BT70">
        <v>0.18843394777265735</v>
      </c>
      <c r="BU70">
        <v>0.18771678720974486</v>
      </c>
      <c r="BV70">
        <v>0.18704030797101434</v>
      </c>
      <c r="BW70">
        <v>0.18640317389026109</v>
      </c>
      <c r="BX70">
        <v>0.18580412830412812</v>
      </c>
      <c r="BY70">
        <v>0.18524198895027608</v>
      </c>
      <c r="BZ70">
        <v>0.1847156432748536</v>
      </c>
      <c r="CA70">
        <v>0.18422404411231208</v>
      </c>
      <c r="CB70">
        <v>0.1837618841832323</v>
      </c>
      <c r="CC70">
        <v>0.18333261817921739</v>
      </c>
      <c r="CD70">
        <v>0.18293536931818161</v>
      </c>
      <c r="CE70">
        <v>0.18256931216931191</v>
      </c>
      <c r="CF70">
        <v>0.18223366975049038</v>
      </c>
      <c r="CG70">
        <v>0.18192771084337322</v>
      </c>
      <c r="CH70">
        <v>0.1816507475083054</v>
      </c>
      <c r="CI70">
        <v>0.18140213278293749</v>
      </c>
      <c r="CJ70">
        <v>0.18118125854993133</v>
      </c>
      <c r="CK70">
        <v>0.18098755356049759</v>
      </c>
      <c r="CL70">
        <v>0.18082048160173134</v>
      </c>
      <c r="CM70">
        <v>0.18067953979681059</v>
      </c>
      <c r="CN70">
        <v>0.18056425702811219</v>
      </c>
      <c r="CO70">
        <v>0.18047419247419219</v>
      </c>
      <c r="CP70">
        <v>0.18040893425238574</v>
      </c>
      <c r="CQ70">
        <v>0.18036809815950891</v>
      </c>
      <c r="CR70">
        <v>0.18035132650380847</v>
      </c>
      <c r="CS70">
        <v>0.18035828702190229</v>
      </c>
      <c r="CT70">
        <v>0.18038867187499971</v>
      </c>
      <c r="CU70">
        <v>0.18044219671918529</v>
      </c>
      <c r="CV70">
        <v>0.18019181090157552</v>
      </c>
      <c r="CW70">
        <v>0.1799375924853629</v>
      </c>
      <c r="CX70">
        <v>0.17970833333333303</v>
      </c>
    </row>
    <row r="71" spans="1:102" x14ac:dyDescent="0.25">
      <c r="A71" t="s">
        <v>71</v>
      </c>
      <c r="B71" s="2">
        <v>554078</v>
      </c>
      <c r="C71">
        <v>0.91770212765957448</v>
      </c>
      <c r="D71">
        <v>0.90623931623931686</v>
      </c>
      <c r="E71">
        <v>0.90522174535050126</v>
      </c>
      <c r="F71">
        <v>0.90714439655172463</v>
      </c>
      <c r="G71">
        <v>0.91006060606060579</v>
      </c>
      <c r="H71">
        <v>0.91404347826086996</v>
      </c>
      <c r="I71">
        <v>0.91273861509669441</v>
      </c>
      <c r="J71">
        <v>0.91262609649122839</v>
      </c>
      <c r="K71">
        <v>0.90524718551150285</v>
      </c>
      <c r="L71">
        <v>0.90009292035398203</v>
      </c>
      <c r="M71">
        <v>0.89580606060606061</v>
      </c>
      <c r="N71">
        <v>0.87796502976190449</v>
      </c>
      <c r="O71">
        <v>0.8724939634356671</v>
      </c>
      <c r="P71">
        <v>0.86456563706563649</v>
      </c>
      <c r="Q71">
        <v>0.85803318250377025</v>
      </c>
      <c r="R71">
        <v>0.86061363636363586</v>
      </c>
      <c r="S71">
        <v>0.86338973945742659</v>
      </c>
      <c r="T71">
        <v>0.86613404689092743</v>
      </c>
      <c r="U71">
        <v>0.86727868057239821</v>
      </c>
      <c r="V71">
        <v>0.86890972222222229</v>
      </c>
      <c r="W71">
        <v>0.86970764119601307</v>
      </c>
      <c r="X71">
        <v>0.87068606627017819</v>
      </c>
      <c r="Y71">
        <v>0.86892222902633209</v>
      </c>
      <c r="Z71">
        <v>0.86763757861635249</v>
      </c>
      <c r="AA71">
        <v>0.86801706161137404</v>
      </c>
      <c r="AB71">
        <v>0.86921062271062211</v>
      </c>
      <c r="AC71">
        <v>0.87035264930001732</v>
      </c>
      <c r="AD71">
        <v>0.87173248626373545</v>
      </c>
      <c r="AE71">
        <v>0.87375812093953054</v>
      </c>
      <c r="AF71">
        <v>0.87540776699029133</v>
      </c>
      <c r="AG71">
        <v>0.87724154209284</v>
      </c>
      <c r="AH71">
        <v>0.87857996323529453</v>
      </c>
      <c r="AI71">
        <v>0.87737274220032813</v>
      </c>
      <c r="AJ71">
        <v>0.87645165987186913</v>
      </c>
      <c r="AK71">
        <v>0.87565600568585644</v>
      </c>
      <c r="AL71">
        <v>0.8750472222222222</v>
      </c>
      <c r="AM71">
        <v>0.87494771153062612</v>
      </c>
      <c r="AN71">
        <v>0.87500930356193529</v>
      </c>
      <c r="AO71">
        <v>0.87528309254197545</v>
      </c>
      <c r="AP71">
        <v>0.87554081632653047</v>
      </c>
      <c r="AQ71">
        <v>0.87621263289555951</v>
      </c>
      <c r="AR71">
        <v>0.86985517918507593</v>
      </c>
      <c r="AS71">
        <v>0.86297264730690448</v>
      </c>
      <c r="AT71">
        <v>0.85659327651515149</v>
      </c>
      <c r="AU71">
        <v>0.85054566608493321</v>
      </c>
      <c r="AV71">
        <v>0.84703775743707088</v>
      </c>
      <c r="AW71">
        <v>0.84122255994596384</v>
      </c>
      <c r="AX71">
        <v>0.83650376773049651</v>
      </c>
      <c r="AY71">
        <v>0.83202008075957634</v>
      </c>
      <c r="AZ71">
        <v>0.82760107526881743</v>
      </c>
      <c r="BA71">
        <v>0.82119024907260196</v>
      </c>
      <c r="BB71">
        <v>0.81514214046822753</v>
      </c>
      <c r="BC71">
        <v>0.80894525208784396</v>
      </c>
      <c r="BD71">
        <v>0.80298229548229549</v>
      </c>
      <c r="BE71">
        <v>0.79722752385735784</v>
      </c>
      <c r="BF71">
        <v>0.79095238095238085</v>
      </c>
      <c r="BG71">
        <v>0.7849897089091441</v>
      </c>
      <c r="BH71">
        <v>0.77916892677256877</v>
      </c>
      <c r="BI71">
        <v>0.77365507995786642</v>
      </c>
      <c r="BJ71">
        <v>0.76853503787878774</v>
      </c>
      <c r="BK71">
        <v>0.76379110070257594</v>
      </c>
      <c r="BL71">
        <v>0.75877085650722997</v>
      </c>
      <c r="BM71">
        <v>0.75395357372235927</v>
      </c>
      <c r="BN71">
        <v>0.74933866279069727</v>
      </c>
      <c r="BO71">
        <v>0.74482591093117401</v>
      </c>
      <c r="BP71">
        <v>0.7403324420677363</v>
      </c>
      <c r="BQ71">
        <v>0.73608495981630295</v>
      </c>
      <c r="BR71">
        <v>0.73185311624649851</v>
      </c>
      <c r="BS71">
        <v>0.7274468454395554</v>
      </c>
      <c r="BT71">
        <v>0.72305765920826115</v>
      </c>
      <c r="BU71">
        <v>0.71879385403329066</v>
      </c>
      <c r="BV71">
        <v>0.71732215447154479</v>
      </c>
      <c r="BW71">
        <v>0.71495251701823692</v>
      </c>
      <c r="BX71">
        <v>0.71277694361027699</v>
      </c>
      <c r="BY71">
        <v>0.70970103519668737</v>
      </c>
      <c r="BZ71">
        <v>0.7071200657894734</v>
      </c>
      <c r="CA71">
        <v>0.70480192763211602</v>
      </c>
      <c r="CB71">
        <v>0.70237179487179446</v>
      </c>
      <c r="CC71">
        <v>0.70077239377569933</v>
      </c>
      <c r="CD71">
        <v>0.69948157051282078</v>
      </c>
      <c r="CE71">
        <v>0.6981792114695341</v>
      </c>
      <c r="CF71">
        <v>0.69760057016154586</v>
      </c>
      <c r="CG71">
        <v>0.69731711158358911</v>
      </c>
      <c r="CH71">
        <v>0.69777725563909754</v>
      </c>
      <c r="CI71">
        <v>0.69978652123100893</v>
      </c>
      <c r="CJ71">
        <v>0.70076279069767478</v>
      </c>
      <c r="CK71">
        <v>0.70135616755380714</v>
      </c>
      <c r="CL71">
        <v>0.70214910933660935</v>
      </c>
      <c r="CM71">
        <v>0.70292593441871121</v>
      </c>
      <c r="CN71">
        <v>0.70370852359208536</v>
      </c>
      <c r="CO71">
        <v>0.70376885183781757</v>
      </c>
      <c r="CP71">
        <v>0.70454181763285073</v>
      </c>
      <c r="CQ71">
        <v>0.70440785021430175</v>
      </c>
      <c r="CR71">
        <v>0.70417515732694047</v>
      </c>
      <c r="CS71">
        <v>0.70403956700261272</v>
      </c>
      <c r="CT71">
        <v>0.70402827380952371</v>
      </c>
      <c r="CU71">
        <v>0.70408959430393825</v>
      </c>
      <c r="CV71">
        <v>0.70411490683229838</v>
      </c>
      <c r="CW71">
        <v>0.70421514414215147</v>
      </c>
      <c r="CX71">
        <v>0.70434632352941162</v>
      </c>
    </row>
    <row r="72" spans="1:102" x14ac:dyDescent="0.25">
      <c r="A72" t="s">
        <v>72</v>
      </c>
      <c r="B72" s="2">
        <v>554543</v>
      </c>
      <c r="C72">
        <v>1.9826696832579187</v>
      </c>
      <c r="D72">
        <v>1.9913181818181811</v>
      </c>
      <c r="E72">
        <v>1.9679299847793004</v>
      </c>
      <c r="F72">
        <v>1.962763761467889</v>
      </c>
      <c r="G72">
        <v>1.9604976958525344</v>
      </c>
      <c r="H72">
        <v>1.9594290123456786</v>
      </c>
      <c r="I72">
        <v>1.9564186046511629</v>
      </c>
      <c r="J72">
        <v>1.9556658878504678</v>
      </c>
      <c r="K72">
        <v>1.956718831507565</v>
      </c>
      <c r="L72">
        <v>1.9589622641509432</v>
      </c>
      <c r="M72">
        <v>1.960168031021112</v>
      </c>
      <c r="N72">
        <v>1.959373015873016</v>
      </c>
      <c r="O72">
        <v>1.9577548767022444</v>
      </c>
      <c r="P72">
        <v>1.9562190934065933</v>
      </c>
      <c r="Q72">
        <v>1.9551851851851851</v>
      </c>
      <c r="R72">
        <v>1.9550303398058255</v>
      </c>
      <c r="S72">
        <v>1.9558220946915355</v>
      </c>
      <c r="T72">
        <v>1.9560457516339866</v>
      </c>
      <c r="U72">
        <v>1.9570391495981327</v>
      </c>
      <c r="V72">
        <v>1.9573539603960401</v>
      </c>
      <c r="W72">
        <v>1.9584719260838672</v>
      </c>
      <c r="X72">
        <v>1.9605727272727287</v>
      </c>
      <c r="Y72">
        <v>1.9620865195542938</v>
      </c>
      <c r="Z72">
        <v>1.9636658249158261</v>
      </c>
      <c r="AA72">
        <v>1.9643715736040619</v>
      </c>
      <c r="AB72">
        <v>1.9657829670329681</v>
      </c>
      <c r="AC72">
        <v>1.9660322886989561</v>
      </c>
      <c r="AD72">
        <v>1.9649300441826212</v>
      </c>
      <c r="AE72">
        <v>1.9697051992138641</v>
      </c>
      <c r="AF72">
        <v>1.9685590277777785</v>
      </c>
      <c r="AG72">
        <v>1.9652136463435237</v>
      </c>
      <c r="AH72">
        <v>1.9631003289473692</v>
      </c>
      <c r="AI72">
        <v>1.9612570145903483</v>
      </c>
      <c r="AJ72">
        <v>1.9589392991239052</v>
      </c>
      <c r="AK72">
        <v>1.9566249045072575</v>
      </c>
      <c r="AL72">
        <v>1.9544145758661884</v>
      </c>
      <c r="AM72">
        <v>1.9526194302410524</v>
      </c>
      <c r="AN72">
        <v>1.9492405606407333</v>
      </c>
      <c r="AO72">
        <v>1.9400756620428756</v>
      </c>
      <c r="AP72">
        <v>1.90425</v>
      </c>
      <c r="AQ72">
        <v>1.8716722813636979</v>
      </c>
      <c r="AR72">
        <v>1.8475859788359799</v>
      </c>
      <c r="AS72">
        <v>1.8246121865661951</v>
      </c>
      <c r="AT72">
        <v>1.803135852911133</v>
      </c>
      <c r="AU72">
        <v>1.7968424356559944</v>
      </c>
      <c r="AV72">
        <v>1.7919985177865607</v>
      </c>
      <c r="AW72">
        <v>1.7935793313069905</v>
      </c>
      <c r="AX72">
        <v>1.7956633141762444</v>
      </c>
      <c r="AY72">
        <v>1.7973375014745785</v>
      </c>
      <c r="AZ72">
        <v>1.7992755813953483</v>
      </c>
      <c r="BA72">
        <v>1.8014723082215349</v>
      </c>
      <c r="BB72">
        <v>1.8029954751131236</v>
      </c>
      <c r="BC72">
        <v>1.8041889025343314</v>
      </c>
      <c r="BD72">
        <v>1.7986430776014117</v>
      </c>
      <c r="BE72">
        <v>1.7887468698965707</v>
      </c>
      <c r="BF72">
        <v>1.7858024956970744</v>
      </c>
      <c r="BG72">
        <v>1.7829941520467842</v>
      </c>
      <c r="BH72">
        <v>1.780503574432297</v>
      </c>
      <c r="BI72">
        <v>1.777700946241032</v>
      </c>
      <c r="BJ72">
        <v>1.7776275720164614</v>
      </c>
      <c r="BK72">
        <v>1.7780236228489965</v>
      </c>
      <c r="BL72">
        <v>1.7789868951612906</v>
      </c>
      <c r="BM72">
        <v>1.7795847059998009</v>
      </c>
      <c r="BN72">
        <v>1.7803253560126586</v>
      </c>
      <c r="BO72">
        <v>1.7812689857912793</v>
      </c>
      <c r="BP72">
        <v>1.7832041569541579</v>
      </c>
      <c r="BQ72">
        <v>1.7825392392874335</v>
      </c>
      <c r="BR72">
        <v>1.7814514896867841</v>
      </c>
      <c r="BS72">
        <v>1.7807653689495124</v>
      </c>
      <c r="BT72">
        <v>1.7807048872180451</v>
      </c>
      <c r="BU72">
        <v>1.7808599944035077</v>
      </c>
      <c r="BV72">
        <v>1.7810453703703704</v>
      </c>
      <c r="BW72">
        <v>1.7815068493150679</v>
      </c>
      <c r="BX72">
        <v>1.7803898831263689</v>
      </c>
      <c r="BY72">
        <v>1.7804281179138324</v>
      </c>
      <c r="BZ72">
        <v>1.7801811463590489</v>
      </c>
      <c r="CA72">
        <v>1.7799919390953878</v>
      </c>
      <c r="CB72">
        <v>1.7801219729344739</v>
      </c>
      <c r="CC72">
        <v>1.7805656368947507</v>
      </c>
      <c r="CD72">
        <v>1.7808838028169014</v>
      </c>
      <c r="CE72">
        <v>1.7815935557306715</v>
      </c>
      <c r="CF72">
        <v>1.7825339721254352</v>
      </c>
      <c r="CG72">
        <v>1.7836890006067425</v>
      </c>
      <c r="CH72">
        <v>1.7850690131124911</v>
      </c>
      <c r="CI72">
        <v>1.786742808072133</v>
      </c>
      <c r="CJ72">
        <v>1.7887072503419967</v>
      </c>
      <c r="CK72">
        <v>1.7908420604512567</v>
      </c>
      <c r="CL72">
        <v>1.7930249321573952</v>
      </c>
      <c r="CM72">
        <v>1.79460251752978</v>
      </c>
      <c r="CN72">
        <v>1.7963653198653193</v>
      </c>
      <c r="CO72">
        <v>1.7981503229594831</v>
      </c>
      <c r="CP72">
        <v>1.7994949832775915</v>
      </c>
      <c r="CQ72">
        <v>1.8009202300575142</v>
      </c>
      <c r="CR72">
        <v>1.8024027593085106</v>
      </c>
      <c r="CS72">
        <v>1.8036999585578117</v>
      </c>
      <c r="CT72">
        <v>1.8050520833333328</v>
      </c>
      <c r="CU72">
        <v>1.8060536082474223</v>
      </c>
      <c r="CV72">
        <v>1.8072317314022381</v>
      </c>
      <c r="CW72">
        <v>1.8080044345898005</v>
      </c>
      <c r="CX72">
        <v>1.8087532786885254</v>
      </c>
    </row>
    <row r="73" spans="1:102" x14ac:dyDescent="0.25">
      <c r="A73" t="s">
        <v>73</v>
      </c>
      <c r="B73" s="2">
        <v>555041</v>
      </c>
      <c r="C73">
        <v>96.147692307692296</v>
      </c>
      <c r="D73">
        <v>96.762971014492763</v>
      </c>
      <c r="E73">
        <v>97.325453074433668</v>
      </c>
      <c r="F73">
        <v>96.644658536585453</v>
      </c>
      <c r="G73">
        <v>96.458705882353016</v>
      </c>
      <c r="H73">
        <v>96.461190476190509</v>
      </c>
      <c r="I73">
        <v>96.553330975954736</v>
      </c>
      <c r="J73">
        <v>96.610491293532405</v>
      </c>
      <c r="K73">
        <v>96.776144444444469</v>
      </c>
      <c r="L73">
        <v>96.405346733668324</v>
      </c>
      <c r="M73">
        <v>95.624641873278264</v>
      </c>
      <c r="N73">
        <v>95.79960659898471</v>
      </c>
      <c r="O73">
        <v>96.075412087912156</v>
      </c>
      <c r="P73">
        <v>96.36873992674002</v>
      </c>
      <c r="Q73">
        <v>96.45599312714765</v>
      </c>
      <c r="R73">
        <v>96.805071243523273</v>
      </c>
      <c r="S73">
        <v>97.227117034313636</v>
      </c>
      <c r="T73">
        <v>97.271230366492148</v>
      </c>
      <c r="U73">
        <v>97.370518005540177</v>
      </c>
      <c r="V73">
        <v>97.507783068783084</v>
      </c>
      <c r="W73">
        <v>97.661800911854087</v>
      </c>
      <c r="X73">
        <v>97.845913952357833</v>
      </c>
      <c r="Y73">
        <v>98.057059373538991</v>
      </c>
      <c r="Z73">
        <v>98.256148648648704</v>
      </c>
      <c r="AA73">
        <v>98.468752173913074</v>
      </c>
      <c r="AB73">
        <v>98.643228247162682</v>
      </c>
      <c r="AC73">
        <v>98.834920634920579</v>
      </c>
      <c r="AD73">
        <v>99.016499605367088</v>
      </c>
      <c r="AE73">
        <v>99.227231800766305</v>
      </c>
      <c r="AF73">
        <v>99.528785847299758</v>
      </c>
      <c r="AG73">
        <v>99.69832729249724</v>
      </c>
      <c r="AH73">
        <v>99.521175847457599</v>
      </c>
      <c r="AI73">
        <v>99.374679752066072</v>
      </c>
      <c r="AJ73">
        <v>99.287889075630233</v>
      </c>
      <c r="AK73">
        <v>99.206684729064037</v>
      </c>
      <c r="AL73">
        <v>99.145733782915897</v>
      </c>
      <c r="AM73">
        <v>99.113032683846697</v>
      </c>
      <c r="AN73">
        <v>99.060904893813472</v>
      </c>
      <c r="AO73">
        <v>99.025675716440375</v>
      </c>
      <c r="AP73">
        <v>98.861303254437857</v>
      </c>
      <c r="AQ73">
        <v>98.594012775842103</v>
      </c>
      <c r="AR73">
        <v>98.467687482178533</v>
      </c>
      <c r="AS73">
        <v>98.369059960773313</v>
      </c>
      <c r="AT73">
        <v>98.236351239669432</v>
      </c>
      <c r="AU73">
        <v>98.254333333333449</v>
      </c>
      <c r="AV73">
        <v>98.150837556681736</v>
      </c>
      <c r="AW73">
        <v>98.050300761754713</v>
      </c>
      <c r="AX73">
        <v>97.946366459627356</v>
      </c>
      <c r="AY73">
        <v>97.869588010204055</v>
      </c>
      <c r="AZ73">
        <v>97.812499371069137</v>
      </c>
      <c r="BA73">
        <v>97.768935219657521</v>
      </c>
      <c r="BB73">
        <v>97.650475257226901</v>
      </c>
      <c r="BC73">
        <v>97.505462022254434</v>
      </c>
      <c r="BD73">
        <v>97.462197132616467</v>
      </c>
      <c r="BE73">
        <v>97.404742621015302</v>
      </c>
      <c r="BF73">
        <v>97.39083450046688</v>
      </c>
      <c r="BG73">
        <v>97.399719529085871</v>
      </c>
      <c r="BH73">
        <v>97.44543731445529</v>
      </c>
      <c r="BI73">
        <v>97.607940112994299</v>
      </c>
      <c r="BJ73">
        <v>97.688020134228154</v>
      </c>
      <c r="BK73">
        <v>97.752645104120475</v>
      </c>
      <c r="BL73">
        <v>97.79853192890053</v>
      </c>
      <c r="BM73">
        <v>97.691058925853426</v>
      </c>
      <c r="BN73">
        <v>97.606562499999995</v>
      </c>
      <c r="BO73">
        <v>97.479160256410253</v>
      </c>
      <c r="BP73">
        <v>97.516080737444398</v>
      </c>
      <c r="BQ73">
        <v>97.578484338869032</v>
      </c>
      <c r="BR73">
        <v>97.551934710054269</v>
      </c>
      <c r="BS73">
        <v>97.522370600414149</v>
      </c>
      <c r="BT73">
        <v>97.52413360739979</v>
      </c>
      <c r="BU73">
        <v>97.488328230251099</v>
      </c>
      <c r="BV73">
        <v>97.440298053528039</v>
      </c>
      <c r="BW73">
        <v>97.37906124093476</v>
      </c>
      <c r="BX73">
        <v>97.30062262262264</v>
      </c>
      <c r="BY73">
        <v>97.245074626865659</v>
      </c>
      <c r="BZ73">
        <v>97.206368223189585</v>
      </c>
      <c r="CA73">
        <v>97.18777154663519</v>
      </c>
      <c r="CB73">
        <v>97.177201996476768</v>
      </c>
      <c r="CC73">
        <v>97.144481012658218</v>
      </c>
      <c r="CD73">
        <v>97.175418604651185</v>
      </c>
      <c r="CE73">
        <v>97.235487075617286</v>
      </c>
      <c r="CF73">
        <v>97.335094104090658</v>
      </c>
      <c r="CG73">
        <v>97.433516924842252</v>
      </c>
      <c r="CH73">
        <v>97.555318095238107</v>
      </c>
      <c r="CI73">
        <v>97.665749525616704</v>
      </c>
      <c r="CJ73">
        <v>97.589013045944398</v>
      </c>
      <c r="CK73">
        <v>97.48215752779349</v>
      </c>
      <c r="CL73">
        <v>97.401125093914345</v>
      </c>
      <c r="CM73">
        <v>97.323522471910124</v>
      </c>
      <c r="CN73">
        <v>97.265017740429499</v>
      </c>
      <c r="CO73">
        <v>97.217981002048845</v>
      </c>
      <c r="CP73">
        <v>97.186412114455621</v>
      </c>
      <c r="CQ73">
        <v>97.163340748980318</v>
      </c>
      <c r="CR73">
        <v>97.133756706753033</v>
      </c>
      <c r="CS73">
        <v>97.127103416435844</v>
      </c>
      <c r="CT73">
        <v>97.044706858407054</v>
      </c>
      <c r="CU73">
        <v>96.978941458026512</v>
      </c>
      <c r="CV73">
        <v>96.931017650303346</v>
      </c>
      <c r="CW73">
        <v>96.896127640036752</v>
      </c>
      <c r="CX73">
        <v>96.879524770642163</v>
      </c>
    </row>
    <row r="74" spans="1:102" x14ac:dyDescent="0.25">
      <c r="A74" t="s">
        <v>74</v>
      </c>
      <c r="B74" s="2">
        <v>555725</v>
      </c>
      <c r="C74">
        <v>18.42625</v>
      </c>
      <c r="D74">
        <v>18.464790575916233</v>
      </c>
      <c r="E74">
        <v>18.444087719298242</v>
      </c>
      <c r="F74">
        <v>17.657936507936512</v>
      </c>
      <c r="G74">
        <v>17.218797872340428</v>
      </c>
      <c r="H74">
        <v>16.953600713012481</v>
      </c>
      <c r="I74">
        <v>16.807373271889396</v>
      </c>
      <c r="J74">
        <v>16.613662162162164</v>
      </c>
      <c r="K74">
        <v>16.487795893719817</v>
      </c>
      <c r="L74">
        <v>16.383469945355198</v>
      </c>
      <c r="M74">
        <v>16.244365634365632</v>
      </c>
      <c r="N74">
        <v>16.000460405156538</v>
      </c>
      <c r="O74">
        <v>15.59609829059829</v>
      </c>
      <c r="P74">
        <v>15.227206703910616</v>
      </c>
      <c r="Q74">
        <v>14.912307116104872</v>
      </c>
      <c r="R74">
        <v>14.63639124293786</v>
      </c>
      <c r="S74">
        <v>14.011196524064175</v>
      </c>
      <c r="T74">
        <v>13.967634920634923</v>
      </c>
      <c r="U74">
        <v>13.936660617059891</v>
      </c>
      <c r="V74">
        <v>13.911502890173409</v>
      </c>
      <c r="W74">
        <v>13.896179401993352</v>
      </c>
      <c r="X74">
        <v>13.884197235513021</v>
      </c>
      <c r="Y74">
        <v>13.87365217391304</v>
      </c>
      <c r="Z74">
        <v>13.857670118343199</v>
      </c>
      <c r="AA74">
        <v>13.824928571428577</v>
      </c>
      <c r="AB74">
        <v>13.800711653615851</v>
      </c>
      <c r="AC74">
        <v>13.784176706827312</v>
      </c>
      <c r="AD74">
        <v>13.769383116883114</v>
      </c>
      <c r="AE74">
        <v>13.755931455004202</v>
      </c>
      <c r="AF74">
        <v>13.745069529652351</v>
      </c>
      <c r="AG74">
        <v>13.740800477897251</v>
      </c>
      <c r="AH74">
        <v>13.721677018633544</v>
      </c>
      <c r="AI74">
        <v>13.708685606060609</v>
      </c>
      <c r="AJ74">
        <v>13.696805401405847</v>
      </c>
      <c r="AK74">
        <v>13.684330922242316</v>
      </c>
      <c r="AL74">
        <v>13.671707360226465</v>
      </c>
      <c r="AM74">
        <v>13.664345114345116</v>
      </c>
      <c r="AN74">
        <v>13.656616298811537</v>
      </c>
      <c r="AO74">
        <v>13.638381618381617</v>
      </c>
      <c r="AP74">
        <v>13.625289215686275</v>
      </c>
      <c r="AQ74">
        <v>13.617042682926837</v>
      </c>
      <c r="AR74">
        <v>13.613379060233378</v>
      </c>
      <c r="AS74">
        <v>13.614060465116289</v>
      </c>
      <c r="AT74">
        <v>13.618872788285552</v>
      </c>
      <c r="AU74">
        <v>13.627620120120133</v>
      </c>
      <c r="AV74">
        <v>13.604368530020713</v>
      </c>
      <c r="AW74">
        <v>13.585766540367246</v>
      </c>
      <c r="AX74">
        <v>13.571597701149427</v>
      </c>
      <c r="AY74">
        <v>13.561663832199548</v>
      </c>
      <c r="AZ74">
        <v>13.555787412587414</v>
      </c>
      <c r="BA74">
        <v>13.548943661971835</v>
      </c>
      <c r="BB74">
        <v>13.545964266230232</v>
      </c>
      <c r="BC74">
        <v>13.53440161725068</v>
      </c>
      <c r="BD74">
        <v>13.526713296029847</v>
      </c>
      <c r="BE74">
        <v>13.522761528326754</v>
      </c>
      <c r="BF74">
        <v>13.522419186652771</v>
      </c>
      <c r="BG74">
        <v>13.525571465428287</v>
      </c>
      <c r="BH74">
        <v>13.483499361430409</v>
      </c>
      <c r="BI74">
        <v>13.43920566658235</v>
      </c>
      <c r="BJ74">
        <v>13.399550125313288</v>
      </c>
      <c r="BK74">
        <v>13.363941877794337</v>
      </c>
      <c r="BL74">
        <v>13.3322469835016</v>
      </c>
      <c r="BM74">
        <v>13.297233211233214</v>
      </c>
      <c r="BN74">
        <v>13.266008963178303</v>
      </c>
      <c r="BO74">
        <v>13.238461538461548</v>
      </c>
      <c r="BP74">
        <v>13.214486995943702</v>
      </c>
      <c r="BQ74">
        <v>13.184141198768074</v>
      </c>
      <c r="BR74">
        <v>13.157317647058834</v>
      </c>
      <c r="BS74">
        <v>13.133927068723711</v>
      </c>
      <c r="BT74">
        <v>13.113886178861796</v>
      </c>
      <c r="BU74">
        <v>13.097118448395292</v>
      </c>
      <c r="BV74">
        <v>13.076862947658405</v>
      </c>
      <c r="BW74">
        <v>13.059818493150692</v>
      </c>
      <c r="BX74">
        <v>13.034672950261193</v>
      </c>
      <c r="BY74">
        <v>13.012728813559333</v>
      </c>
      <c r="BZ74">
        <v>12.993923751686921</v>
      </c>
      <c r="CA74">
        <v>12.978200850873277</v>
      </c>
      <c r="CB74">
        <v>12.965508361204025</v>
      </c>
      <c r="CC74">
        <v>12.94863979569177</v>
      </c>
      <c r="CD74">
        <v>12.934764380530982</v>
      </c>
      <c r="CE74">
        <v>12.915410052910056</v>
      </c>
      <c r="CF74">
        <v>12.899025488903542</v>
      </c>
      <c r="CG74">
        <v>12.885570646221252</v>
      </c>
      <c r="CH74">
        <v>12.875009829619925</v>
      </c>
      <c r="CI74">
        <v>12.867311546840963</v>
      </c>
      <c r="CJ74">
        <v>12.855330362964581</v>
      </c>
      <c r="CK74">
        <v>12.846191715463032</v>
      </c>
      <c r="CL74">
        <v>12.832097402597411</v>
      </c>
      <c r="CM74">
        <v>12.820827571305106</v>
      </c>
      <c r="CN74">
        <v>12.812358144552324</v>
      </c>
      <c r="CO74">
        <v>12.806673130790781</v>
      </c>
      <c r="CP74">
        <v>12.803758071459324</v>
      </c>
      <c r="CQ74">
        <v>12.796318279569896</v>
      </c>
      <c r="CR74">
        <v>12.791637653127019</v>
      </c>
      <c r="CS74">
        <v>12.786141783029006</v>
      </c>
      <c r="CT74">
        <v>12.783395618556709</v>
      </c>
      <c r="CU74">
        <v>12.783395618556707</v>
      </c>
      <c r="CV74">
        <v>12.786141783029006</v>
      </c>
      <c r="CW74">
        <v>12.791637653127021</v>
      </c>
      <c r="CX74">
        <v>12.796318279569894</v>
      </c>
    </row>
    <row r="75" spans="1:102" x14ac:dyDescent="0.25">
      <c r="A75" t="s">
        <v>75</v>
      </c>
      <c r="B75" s="2">
        <v>555896</v>
      </c>
      <c r="C75">
        <v>0.62914893617021272</v>
      </c>
      <c r="D75">
        <v>0.62494652406417117</v>
      </c>
      <c r="E75">
        <v>0.62146953405017935</v>
      </c>
      <c r="F75">
        <v>0.6237567567567569</v>
      </c>
      <c r="G75">
        <v>0.63085869565217401</v>
      </c>
      <c r="H75">
        <v>0.63679417122040072</v>
      </c>
      <c r="I75">
        <v>0.64208006279434837</v>
      </c>
      <c r="J75">
        <v>0.64753453038674014</v>
      </c>
      <c r="K75">
        <v>0.65507407407407414</v>
      </c>
      <c r="L75">
        <v>0.66051955307262566</v>
      </c>
      <c r="M75">
        <v>0.66154239019407546</v>
      </c>
      <c r="N75">
        <v>0.66263653483992446</v>
      </c>
      <c r="O75">
        <v>0.65919580419580426</v>
      </c>
      <c r="P75">
        <v>0.65469795918367346</v>
      </c>
      <c r="Q75">
        <v>0.64732567049808432</v>
      </c>
      <c r="R75">
        <v>0.6399096820809248</v>
      </c>
      <c r="S75">
        <v>0.63250683994528034</v>
      </c>
      <c r="T75">
        <v>0.62828135152696551</v>
      </c>
      <c r="U75">
        <v>0.62266253869969024</v>
      </c>
      <c r="V75">
        <v>0.61849408284023633</v>
      </c>
      <c r="W75">
        <v>0.61750850340136043</v>
      </c>
      <c r="X75">
        <v>0.61593358737071313</v>
      </c>
      <c r="Y75">
        <v>0.61454688318491346</v>
      </c>
      <c r="Z75">
        <v>0.61655808080808083</v>
      </c>
      <c r="AA75">
        <v>0.61936341463414668</v>
      </c>
      <c r="AB75">
        <v>0.62214723926380366</v>
      </c>
      <c r="AC75">
        <v>0.62367398262459994</v>
      </c>
      <c r="AD75">
        <v>0.62789485359361152</v>
      </c>
      <c r="AE75">
        <v>0.62979310344827599</v>
      </c>
      <c r="AF75">
        <v>0.63327044025157264</v>
      </c>
      <c r="AG75">
        <v>0.63607186606778299</v>
      </c>
      <c r="AH75">
        <v>0.64124601910828027</v>
      </c>
      <c r="AI75">
        <v>0.64390054390054396</v>
      </c>
      <c r="AJ75">
        <v>0.64541176470588257</v>
      </c>
      <c r="AK75">
        <v>0.64425788497217062</v>
      </c>
      <c r="AL75">
        <v>0.64118010167029782</v>
      </c>
      <c r="AM75">
        <v>0.63899004267425319</v>
      </c>
      <c r="AN75">
        <v>0.63753049843150922</v>
      </c>
      <c r="AO75">
        <v>0.63397777777777764</v>
      </c>
      <c r="AP75">
        <v>0.6304261744966444</v>
      </c>
      <c r="AQ75">
        <v>0.62720665787738972</v>
      </c>
      <c r="AR75">
        <v>0.62342889536767088</v>
      </c>
      <c r="AS75">
        <v>0.6195922268238292</v>
      </c>
      <c r="AT75">
        <v>0.61516771159874606</v>
      </c>
      <c r="AU75">
        <v>0.61053549382716055</v>
      </c>
      <c r="AV75">
        <v>0.60448616600790517</v>
      </c>
      <c r="AW75">
        <v>0.59934821696134255</v>
      </c>
      <c r="AX75">
        <v>0.59254728132387713</v>
      </c>
      <c r="AY75">
        <v>0.58651020408163268</v>
      </c>
      <c r="AZ75">
        <v>0.58131366906474835</v>
      </c>
      <c r="BA75">
        <v>0.57591503267973865</v>
      </c>
      <c r="BB75">
        <v>0.57097697922515456</v>
      </c>
      <c r="BC75">
        <v>0.56598085460599334</v>
      </c>
      <c r="BD75">
        <v>0.56159259259259264</v>
      </c>
      <c r="BE75">
        <v>0.55819267299864317</v>
      </c>
      <c r="BF75">
        <v>0.55546992481202995</v>
      </c>
      <c r="BG75">
        <v>0.55198298777246158</v>
      </c>
      <c r="BH75">
        <v>0.54757041326664924</v>
      </c>
      <c r="BI75">
        <v>0.54288657105606264</v>
      </c>
      <c r="BJ75">
        <v>0.53890956072351415</v>
      </c>
      <c r="BK75">
        <v>0.53523309426229515</v>
      </c>
      <c r="BL75">
        <v>0.53174117348234717</v>
      </c>
      <c r="BM75">
        <v>0.5283434114386496</v>
      </c>
      <c r="BN75">
        <v>0.52508250000000001</v>
      </c>
      <c r="BO75">
        <v>0.52215384615384608</v>
      </c>
      <c r="BP75">
        <v>0.51935944813993573</v>
      </c>
      <c r="BQ75">
        <v>0.51603865916320024</v>
      </c>
      <c r="BR75">
        <v>0.51264098201263975</v>
      </c>
      <c r="BS75">
        <v>0.51005676328502425</v>
      </c>
      <c r="BT75">
        <v>0.50728571428571423</v>
      </c>
      <c r="BU75">
        <v>0.50510026259250407</v>
      </c>
      <c r="BV75">
        <v>0.50293447293447302</v>
      </c>
      <c r="BW75">
        <v>0.50039796882380727</v>
      </c>
      <c r="BX75">
        <v>0.49780611045828443</v>
      </c>
      <c r="BY75">
        <v>0.49400584795321661</v>
      </c>
      <c r="BZ75">
        <v>0.4905600838379135</v>
      </c>
      <c r="CA75">
        <v>0.4871799628942487</v>
      </c>
      <c r="CB75">
        <v>0.48334603834603829</v>
      </c>
      <c r="CC75">
        <v>0.48018066743383192</v>
      </c>
      <c r="CD75">
        <v>0.47711467889908266</v>
      </c>
      <c r="CE75">
        <v>0.4738808870598995</v>
      </c>
      <c r="CF75">
        <v>0.47196261682242996</v>
      </c>
      <c r="CG75">
        <v>0.47096385542168689</v>
      </c>
      <c r="CH75">
        <v>0.46998526077097513</v>
      </c>
      <c r="CI75">
        <v>0.46898642533936663</v>
      </c>
      <c r="CJ75">
        <v>0.46709753894784389</v>
      </c>
      <c r="CK75">
        <v>0.46581135902636917</v>
      </c>
      <c r="CL75">
        <v>0.46543879387938786</v>
      </c>
      <c r="CM75">
        <v>0.46529325842696628</v>
      </c>
      <c r="CN75">
        <v>0.46462401795735142</v>
      </c>
      <c r="CO75">
        <v>0.46412312177618315</v>
      </c>
      <c r="CP75">
        <v>0.46350515463917535</v>
      </c>
      <c r="CQ75">
        <v>0.46310595878136218</v>
      </c>
      <c r="CR75">
        <v>0.46282306830907077</v>
      </c>
      <c r="CS75">
        <v>0.46282306830907061</v>
      </c>
      <c r="CT75">
        <v>0.46310595878136213</v>
      </c>
      <c r="CU75">
        <v>0.46350515463917519</v>
      </c>
      <c r="CV75">
        <v>0.46412312177618292</v>
      </c>
      <c r="CW75">
        <v>0.46462401795735131</v>
      </c>
      <c r="CX75">
        <v>0.46529325842696628</v>
      </c>
    </row>
    <row r="76" spans="1:102" x14ac:dyDescent="0.25">
      <c r="A76" t="s">
        <v>76</v>
      </c>
      <c r="B76" s="2">
        <v>557422</v>
      </c>
      <c r="C76">
        <v>3.0079166666666666</v>
      </c>
      <c r="D76">
        <v>3.0194055944055935</v>
      </c>
      <c r="E76">
        <v>3.0166197183098595</v>
      </c>
      <c r="F76">
        <v>3.0089007092198581</v>
      </c>
      <c r="G76">
        <v>3.0174571428571442</v>
      </c>
      <c r="H76">
        <v>3.0282014388489213</v>
      </c>
      <c r="I76">
        <v>3.0362318840579694</v>
      </c>
      <c r="J76">
        <v>3.0480565693430655</v>
      </c>
      <c r="K76">
        <v>3.0620016339869287</v>
      </c>
      <c r="L76">
        <v>3.0713629629629629</v>
      </c>
      <c r="M76">
        <v>3.0770827679782897</v>
      </c>
      <c r="N76">
        <v>3.0830325814536343</v>
      </c>
      <c r="O76">
        <v>3.0878904428904415</v>
      </c>
      <c r="P76">
        <v>3.0950763358778604</v>
      </c>
      <c r="Q76">
        <v>3.1073333333333326</v>
      </c>
      <c r="R76">
        <v>3.1176550387596911</v>
      </c>
      <c r="S76">
        <v>3.1257031249999998</v>
      </c>
      <c r="T76">
        <v>3.1309842519685045</v>
      </c>
      <c r="U76">
        <v>3.1390852130325815</v>
      </c>
      <c r="V76">
        <v>3.1494839999999993</v>
      </c>
      <c r="W76">
        <v>3.1608947772657427</v>
      </c>
      <c r="X76">
        <v>3.1724944567627489</v>
      </c>
      <c r="Y76">
        <v>3.1824875267284396</v>
      </c>
      <c r="Z76">
        <v>3.1916597796143242</v>
      </c>
      <c r="AA76">
        <v>3.1970699999999983</v>
      </c>
      <c r="AB76">
        <v>3.1982870071105363</v>
      </c>
      <c r="AC76">
        <v>3.2005743879472695</v>
      </c>
      <c r="AD76">
        <v>3.2010805860805855</v>
      </c>
      <c r="AE76">
        <v>3.202152199762188</v>
      </c>
      <c r="AF76">
        <v>3.2040492753623209</v>
      </c>
      <c r="AG76">
        <v>3.2075297113752117</v>
      </c>
      <c r="AH76">
        <v>3.2080530973451311</v>
      </c>
      <c r="AI76">
        <v>3.210183982683982</v>
      </c>
      <c r="AJ76">
        <v>3.2126258611552729</v>
      </c>
      <c r="AK76">
        <v>3.2180051948051971</v>
      </c>
      <c r="AL76">
        <v>3.2174592252803262</v>
      </c>
      <c r="AM76">
        <v>3.2186386386386374</v>
      </c>
      <c r="AN76">
        <v>3.2192056074766362</v>
      </c>
      <c r="AO76">
        <v>3.2192985002418979</v>
      </c>
      <c r="AP76">
        <v>3.2215309523809523</v>
      </c>
      <c r="AQ76">
        <v>3.2235787992495313</v>
      </c>
      <c r="AR76">
        <v>3.2258136846971799</v>
      </c>
      <c r="AS76">
        <v>3.2293730050159599</v>
      </c>
      <c r="AT76">
        <v>3.2340234023402346</v>
      </c>
      <c r="AU76">
        <v>3.2377688888888883</v>
      </c>
      <c r="AV76">
        <v>3.2282981993851556</v>
      </c>
      <c r="AW76">
        <v>3.2237972210160661</v>
      </c>
      <c r="AX76">
        <v>3.21985824742268</v>
      </c>
      <c r="AY76">
        <v>3.2181079931972798</v>
      </c>
      <c r="AZ76">
        <v>3.2180757894736849</v>
      </c>
      <c r="BA76">
        <v>3.2174697538589916</v>
      </c>
      <c r="BB76">
        <v>3.2168444995864354</v>
      </c>
      <c r="BC76">
        <v>3.2052891714520091</v>
      </c>
      <c r="BD76">
        <v>3.1993752543752541</v>
      </c>
      <c r="BE76">
        <v>3.1934424242424226</v>
      </c>
      <c r="BF76">
        <v>3.1887199036918132</v>
      </c>
      <c r="BG76">
        <v>3.1852133173843686</v>
      </c>
      <c r="BH76">
        <v>3.182602061038446</v>
      </c>
      <c r="BI76">
        <v>3.1789337800551829</v>
      </c>
      <c r="BJ76">
        <v>3.1767960784313729</v>
      </c>
      <c r="BK76">
        <v>3.1758704137392666</v>
      </c>
      <c r="BL76">
        <v>3.1752584531675079</v>
      </c>
      <c r="BM76">
        <v>3.165133565621371</v>
      </c>
      <c r="BN76">
        <v>3.1562712191358031</v>
      </c>
      <c r="BO76">
        <v>3.1506346153846163</v>
      </c>
      <c r="BP76">
        <v>3.1483505945531265</v>
      </c>
      <c r="BQ76">
        <v>3.1446938384998084</v>
      </c>
      <c r="BR76">
        <v>3.1395817417876239</v>
      </c>
      <c r="BS76">
        <v>3.1354958047292145</v>
      </c>
      <c r="BT76">
        <v>3.1326990476190475</v>
      </c>
      <c r="BU76">
        <v>3.1304834411876663</v>
      </c>
      <c r="BV76">
        <v>3.1291038812785379</v>
      </c>
      <c r="BW76">
        <v>3.1291038812785383</v>
      </c>
      <c r="BX76">
        <v>3.1304834411876659</v>
      </c>
      <c r="BY76">
        <v>3.1326990476190475</v>
      </c>
      <c r="BZ76">
        <v>3.1354958047292136</v>
      </c>
      <c r="CA76">
        <v>3.1395817417876244</v>
      </c>
      <c r="CB76">
        <v>3.1446938384998098</v>
      </c>
      <c r="CC76">
        <v>3.148350594553126</v>
      </c>
      <c r="CD76">
        <v>3.150634615384615</v>
      </c>
      <c r="CE76">
        <v>3.1562712191358013</v>
      </c>
      <c r="CF76">
        <v>3.1651335656213706</v>
      </c>
      <c r="CG76">
        <v>3.1752584531675097</v>
      </c>
      <c r="CH76">
        <v>3.1758704137392662</v>
      </c>
      <c r="CI76">
        <v>3.176796078431372</v>
      </c>
      <c r="CJ76">
        <v>3.1789337800551838</v>
      </c>
      <c r="CK76">
        <v>3.182602061038446</v>
      </c>
      <c r="CL76">
        <v>3.18521331738437</v>
      </c>
      <c r="CM76">
        <v>3.1887199036918132</v>
      </c>
      <c r="CN76">
        <v>3.193442424242424</v>
      </c>
      <c r="CO76">
        <v>3.1993752543752545</v>
      </c>
      <c r="CP76">
        <v>3.2052891714520091</v>
      </c>
      <c r="CQ76">
        <v>3.2168444995864354</v>
      </c>
      <c r="CR76">
        <v>3.2174697538589903</v>
      </c>
      <c r="CS76">
        <v>3.218075789473684</v>
      </c>
      <c r="CT76">
        <v>3.2181079931972789</v>
      </c>
      <c r="CU76">
        <v>3.21985824742268</v>
      </c>
      <c r="CV76">
        <v>3.2237972210160666</v>
      </c>
      <c r="CW76">
        <v>3.2282981993851556</v>
      </c>
      <c r="CX76">
        <v>3.2377688888888887</v>
      </c>
    </row>
    <row r="77" spans="1:102" x14ac:dyDescent="0.25">
      <c r="A77" t="s">
        <v>77</v>
      </c>
      <c r="B77" s="2">
        <v>557900</v>
      </c>
      <c r="C77">
        <v>2.2619230769230771</v>
      </c>
      <c r="D77">
        <v>2.2788759689922484</v>
      </c>
      <c r="E77">
        <v>2.3149479166666658</v>
      </c>
      <c r="F77">
        <v>2.339232283464566</v>
      </c>
      <c r="G77">
        <v>2.3565873015873007</v>
      </c>
      <c r="H77">
        <v>2.3718666666666661</v>
      </c>
      <c r="I77">
        <v>2.3870852534562199</v>
      </c>
      <c r="J77">
        <v>2.4035365853658526</v>
      </c>
      <c r="K77">
        <v>2.4209289617486345</v>
      </c>
      <c r="L77">
        <v>2.4380909090909091</v>
      </c>
      <c r="M77">
        <v>2.4481136363636349</v>
      </c>
      <c r="N77">
        <v>2.4598389355742296</v>
      </c>
      <c r="O77">
        <v>2.47205997392438</v>
      </c>
      <c r="P77">
        <v>2.4838278388278394</v>
      </c>
      <c r="Q77">
        <v>2.4970574712643678</v>
      </c>
      <c r="R77">
        <v>2.5115434782608701</v>
      </c>
      <c r="S77">
        <v>2.5252683178534578</v>
      </c>
      <c r="T77">
        <v>2.5400786627335301</v>
      </c>
      <c r="U77">
        <v>2.554915413533835</v>
      </c>
      <c r="V77">
        <v>2.5694954954954943</v>
      </c>
      <c r="W77">
        <v>2.5845108225108224</v>
      </c>
      <c r="X77">
        <v>2.6006005004170136</v>
      </c>
      <c r="Y77">
        <v>2.6149999999999989</v>
      </c>
      <c r="Z77">
        <v>2.6234306853582545</v>
      </c>
      <c r="AA77">
        <v>2.6320603773584903</v>
      </c>
      <c r="AB77">
        <v>2.6416959706959702</v>
      </c>
      <c r="AC77">
        <v>2.6517129629629625</v>
      </c>
      <c r="AD77">
        <v>2.6616088765603325</v>
      </c>
      <c r="AE77">
        <v>2.6707369844489515</v>
      </c>
      <c r="AF77">
        <v>2.681211221122112</v>
      </c>
      <c r="AG77">
        <v>2.6914935483870979</v>
      </c>
      <c r="AH77">
        <v>2.7002493686868685</v>
      </c>
      <c r="AI77">
        <v>2.7101391465677178</v>
      </c>
      <c r="AJ77">
        <v>2.7205488174651311</v>
      </c>
      <c r="AK77">
        <v>2.7313392857142866</v>
      </c>
      <c r="AL77">
        <v>2.7419385964912282</v>
      </c>
      <c r="AM77">
        <v>2.7532144910868306</v>
      </c>
      <c r="AN77">
        <v>2.7624589700056594</v>
      </c>
      <c r="AO77">
        <v>2.7726393534002227</v>
      </c>
      <c r="AP77">
        <v>2.7840549450549439</v>
      </c>
      <c r="AQ77">
        <v>2.7966639566395659</v>
      </c>
      <c r="AR77">
        <v>2.8088469769930451</v>
      </c>
      <c r="AS77">
        <v>2.8219820295983076</v>
      </c>
      <c r="AT77">
        <v>2.8352298850574718</v>
      </c>
      <c r="AU77">
        <v>2.844093023255815</v>
      </c>
      <c r="AV77">
        <v>2.8534654731457807</v>
      </c>
      <c r="AW77">
        <v>2.8639792299898676</v>
      </c>
      <c r="AX77">
        <v>2.8754191767068265</v>
      </c>
      <c r="AY77">
        <v>2.8873867595818821</v>
      </c>
      <c r="AZ77">
        <v>2.9003061728395054</v>
      </c>
      <c r="BA77">
        <v>2.9115955882352944</v>
      </c>
      <c r="BB77">
        <v>2.9228602726387538</v>
      </c>
      <c r="BC77">
        <v>2.9247145621673916</v>
      </c>
      <c r="BD77">
        <v>2.9280687830687833</v>
      </c>
      <c r="BE77">
        <v>2.9327751196172254</v>
      </c>
      <c r="BF77">
        <v>2.9381642857142869</v>
      </c>
      <c r="BG77">
        <v>2.9445258416311044</v>
      </c>
      <c r="BH77">
        <v>2.9525035427491741</v>
      </c>
      <c r="BI77">
        <v>2.9607250470809796</v>
      </c>
      <c r="BJ77">
        <v>2.9685070422535209</v>
      </c>
      <c r="BK77">
        <v>2.9774847775175641</v>
      </c>
      <c r="BL77">
        <v>2.9834548854604943</v>
      </c>
      <c r="BM77">
        <v>2.9908543417366933</v>
      </c>
      <c r="BN77">
        <v>2.9959514925373121</v>
      </c>
      <c r="BO77">
        <v>3.005561771561772</v>
      </c>
      <c r="BP77">
        <v>3.0055617715617724</v>
      </c>
      <c r="BQ77">
        <v>2.9959514925373134</v>
      </c>
      <c r="BR77">
        <v>2.9908543417366942</v>
      </c>
      <c r="BS77">
        <v>2.9834548854604948</v>
      </c>
      <c r="BT77">
        <v>2.977484777517565</v>
      </c>
      <c r="BU77">
        <v>2.96850704225352</v>
      </c>
      <c r="BV77">
        <v>2.9607250470809796</v>
      </c>
      <c r="BW77">
        <v>2.9525035427491728</v>
      </c>
      <c r="BX77">
        <v>2.9445258416311049</v>
      </c>
      <c r="BY77">
        <v>2.9381642857142856</v>
      </c>
      <c r="BZ77">
        <v>2.932775119617224</v>
      </c>
      <c r="CA77">
        <v>2.9280687830687815</v>
      </c>
      <c r="CB77">
        <v>2.924714562167392</v>
      </c>
      <c r="CC77">
        <v>2.9228602726387525</v>
      </c>
      <c r="CD77">
        <v>2.9115955882352926</v>
      </c>
      <c r="CE77">
        <v>2.9003061728395068</v>
      </c>
      <c r="CF77">
        <v>2.8873867595818821</v>
      </c>
      <c r="CG77">
        <v>2.8754191767068282</v>
      </c>
      <c r="CH77">
        <v>2.8639792299898694</v>
      </c>
      <c r="CI77">
        <v>2.8534654731457803</v>
      </c>
      <c r="CJ77">
        <v>2.8440930232558146</v>
      </c>
      <c r="CK77">
        <v>2.8352298850574704</v>
      </c>
      <c r="CL77">
        <v>2.8219820295983085</v>
      </c>
      <c r="CM77">
        <v>2.8088469769930446</v>
      </c>
      <c r="CN77">
        <v>2.7966639566395659</v>
      </c>
      <c r="CO77">
        <v>2.7840549450549443</v>
      </c>
      <c r="CP77">
        <v>2.7726393534002232</v>
      </c>
      <c r="CQ77">
        <v>2.7624589700056599</v>
      </c>
      <c r="CR77">
        <v>2.7532144910868315</v>
      </c>
      <c r="CS77">
        <v>2.7419385964912277</v>
      </c>
      <c r="CT77">
        <v>2.7313392857142857</v>
      </c>
      <c r="CU77">
        <v>2.7205488174651307</v>
      </c>
      <c r="CV77">
        <v>2.7101391465677183</v>
      </c>
      <c r="CW77">
        <v>2.7002493686868685</v>
      </c>
      <c r="CX77">
        <v>2.6914935483870965</v>
      </c>
    </row>
    <row r="78" spans="1:102" x14ac:dyDescent="0.25">
      <c r="A78" t="s">
        <v>78</v>
      </c>
      <c r="B78" s="2">
        <v>558017</v>
      </c>
      <c r="C78">
        <v>1.1304651162790698</v>
      </c>
      <c r="D78">
        <v>1.1385937500000001</v>
      </c>
      <c r="E78">
        <v>1.148083989501312</v>
      </c>
      <c r="F78">
        <v>1.1636111111111112</v>
      </c>
      <c r="G78">
        <v>1.1781599999999999</v>
      </c>
      <c r="H78">
        <v>1.1689516129032258</v>
      </c>
      <c r="I78">
        <v>1.1506387921022065</v>
      </c>
      <c r="J78">
        <v>1.1115471311475413</v>
      </c>
      <c r="K78">
        <v>1.0816253443526167</v>
      </c>
      <c r="L78">
        <v>1.0593500000000002</v>
      </c>
      <c r="M78">
        <v>1.0551031321619557</v>
      </c>
      <c r="N78">
        <v>1.0519138418079095</v>
      </c>
      <c r="O78">
        <v>1.0742406311637078</v>
      </c>
      <c r="P78">
        <v>1.0972229064039409</v>
      </c>
      <c r="Q78">
        <v>1.1134608695652175</v>
      </c>
      <c r="R78">
        <v>1.1289857456140349</v>
      </c>
      <c r="S78">
        <v>1.144174908901614</v>
      </c>
      <c r="T78">
        <v>1.1579712301587304</v>
      </c>
      <c r="U78">
        <v>1.1753390232337602</v>
      </c>
      <c r="V78">
        <v>1.1887590909090915</v>
      </c>
      <c r="W78">
        <v>1.2008038444735707</v>
      </c>
      <c r="X78">
        <v>1.2127356902356907</v>
      </c>
      <c r="Y78">
        <v>1.2242462413652984</v>
      </c>
      <c r="Z78">
        <v>1.2360102201257857</v>
      </c>
      <c r="AA78">
        <v>1.249108571428571</v>
      </c>
      <c r="AB78">
        <v>1.2619119822485203</v>
      </c>
      <c r="AC78">
        <v>1.2736533620999635</v>
      </c>
      <c r="AD78">
        <v>1.2854586834733897</v>
      </c>
      <c r="AE78">
        <v>1.2882485489928301</v>
      </c>
      <c r="AF78">
        <v>1.2914599999999996</v>
      </c>
      <c r="AG78">
        <v>1.2954284783317034</v>
      </c>
      <c r="AH78">
        <v>1.3048692602040812</v>
      </c>
      <c r="AI78">
        <v>1.3154826616682282</v>
      </c>
      <c r="AJ78">
        <v>1.3249080882352948</v>
      </c>
      <c r="AK78">
        <v>1.3331699248120312</v>
      </c>
      <c r="AL78">
        <v>1.3384781323877071</v>
      </c>
      <c r="AM78">
        <v>1.3433653007846551</v>
      </c>
      <c r="AN78">
        <v>1.3488729977116707</v>
      </c>
      <c r="AO78">
        <v>1.3552324598478451</v>
      </c>
      <c r="AP78">
        <v>1.363422222222223</v>
      </c>
      <c r="AQ78">
        <v>1.364253220060291</v>
      </c>
      <c r="AR78">
        <v>1.3658225108225108</v>
      </c>
      <c r="AS78">
        <v>1.3707244052392404</v>
      </c>
      <c r="AT78">
        <v>1.3712473572938693</v>
      </c>
      <c r="AU78">
        <v>1.3726457516339872</v>
      </c>
      <c r="AV78">
        <v>1.3753183229813664</v>
      </c>
      <c r="AW78">
        <v>1.377198154319405</v>
      </c>
      <c r="AX78">
        <v>1.37785569105691</v>
      </c>
      <c r="AY78">
        <v>1.3776240866717058</v>
      </c>
      <c r="AZ78">
        <v>1.3783650000000001</v>
      </c>
      <c r="BA78">
        <v>1.3799429138744104</v>
      </c>
      <c r="BB78">
        <v>1.3822287968441813</v>
      </c>
      <c r="BC78">
        <v>1.3823058074001462</v>
      </c>
      <c r="BD78">
        <v>1.3818153021442487</v>
      </c>
      <c r="BE78">
        <v>1.380986666666667</v>
      </c>
      <c r="BF78">
        <v>1.3767302123552128</v>
      </c>
      <c r="BG78">
        <v>1.374883441480413</v>
      </c>
      <c r="BH78">
        <v>1.3740158045977013</v>
      </c>
      <c r="BI78">
        <v>1.3739221771305807</v>
      </c>
      <c r="BJ78">
        <v>1.3743976190476193</v>
      </c>
      <c r="BK78">
        <v>1.3744523639819435</v>
      </c>
      <c r="BL78">
        <v>1.3783942125237192</v>
      </c>
      <c r="BM78">
        <v>1.3958066808813079</v>
      </c>
      <c r="BN78">
        <v>1.3970430871212125</v>
      </c>
      <c r="BO78">
        <v>1.3966674556213021</v>
      </c>
      <c r="BP78">
        <v>1.3970430871212123</v>
      </c>
      <c r="BQ78">
        <v>1.3958066808813083</v>
      </c>
      <c r="BR78">
        <v>1.378394212523719</v>
      </c>
      <c r="BS78">
        <v>1.374452363981943</v>
      </c>
      <c r="BT78">
        <v>1.374397619047619</v>
      </c>
      <c r="BU78">
        <v>1.3739221771305796</v>
      </c>
      <c r="BV78">
        <v>1.3740158045977007</v>
      </c>
      <c r="BW78">
        <v>1.374883441480413</v>
      </c>
      <c r="BX78">
        <v>1.3767302123552125</v>
      </c>
      <c r="BY78">
        <v>1.3809866666666666</v>
      </c>
      <c r="BZ78">
        <v>1.3818153021442494</v>
      </c>
      <c r="CA78">
        <v>1.3823058074001469</v>
      </c>
      <c r="CB78">
        <v>1.3822287968441811</v>
      </c>
      <c r="CC78">
        <v>1.3799429138744099</v>
      </c>
      <c r="CD78">
        <v>1.3783650000000001</v>
      </c>
      <c r="CE78">
        <v>1.377624086671706</v>
      </c>
      <c r="CF78">
        <v>1.3778556910569102</v>
      </c>
      <c r="CG78">
        <v>1.3771981543194052</v>
      </c>
      <c r="CH78">
        <v>1.3753183229813666</v>
      </c>
      <c r="CI78">
        <v>1.3726457516339872</v>
      </c>
      <c r="CJ78">
        <v>1.371247357293869</v>
      </c>
      <c r="CK78">
        <v>1.3707244052392409</v>
      </c>
      <c r="CL78">
        <v>1.3658225108225106</v>
      </c>
      <c r="CM78">
        <v>1.3642532200602906</v>
      </c>
      <c r="CN78">
        <v>1.3634222222222228</v>
      </c>
      <c r="CO78">
        <v>1.3552324598478447</v>
      </c>
      <c r="CP78">
        <v>1.3488729977116707</v>
      </c>
      <c r="CQ78">
        <v>1.3433653007846558</v>
      </c>
      <c r="CR78">
        <v>1.3384781323877071</v>
      </c>
      <c r="CS78">
        <v>1.3331699248120301</v>
      </c>
      <c r="CT78">
        <v>1.3249080882352937</v>
      </c>
      <c r="CU78">
        <v>1.3154826616682287</v>
      </c>
      <c r="CV78">
        <v>1.3048692602040821</v>
      </c>
      <c r="CW78">
        <v>1.2954284783317045</v>
      </c>
      <c r="CX78">
        <v>1.2914600000000001</v>
      </c>
    </row>
    <row r="79" spans="1:102" x14ac:dyDescent="0.25">
      <c r="A79" t="s">
        <v>79</v>
      </c>
      <c r="B79" s="2">
        <v>558548</v>
      </c>
      <c r="C79">
        <v>8.4884955752212399</v>
      </c>
      <c r="D79">
        <v>8.5642857142857078</v>
      </c>
      <c r="E79">
        <v>8.3675375375375314</v>
      </c>
      <c r="F79">
        <v>8.7402954545454552</v>
      </c>
      <c r="G79">
        <v>8.6718899082568832</v>
      </c>
      <c r="H79">
        <v>8.6156481481481464</v>
      </c>
      <c r="I79">
        <v>8.6872897196261594</v>
      </c>
      <c r="J79">
        <v>8.7844221698113163</v>
      </c>
      <c r="K79">
        <v>8.879999999999999</v>
      </c>
      <c r="L79">
        <v>8.8662403846153843</v>
      </c>
      <c r="M79">
        <v>8.7054192409532227</v>
      </c>
      <c r="N79">
        <v>8.2989133986928056</v>
      </c>
      <c r="O79">
        <v>8.0014318354912355</v>
      </c>
      <c r="P79">
        <v>7.8017142857142776</v>
      </c>
      <c r="Q79">
        <v>7.7296430976430974</v>
      </c>
      <c r="R79">
        <v>7.6751530612244885</v>
      </c>
      <c r="S79">
        <v>7.6353911461491828</v>
      </c>
      <c r="T79">
        <v>7.6087152777777778</v>
      </c>
      <c r="U79">
        <v>7.5744709141274287</v>
      </c>
      <c r="V79">
        <v>7.5917606382978722</v>
      </c>
      <c r="W79">
        <v>7.5351920122887845</v>
      </c>
      <c r="X79">
        <v>7.5205780632411026</v>
      </c>
      <c r="Y79">
        <v>7.5141280458671726</v>
      </c>
      <c r="Z79">
        <v>7.4962731481481484</v>
      </c>
      <c r="AA79">
        <v>7.5141932584269675</v>
      </c>
      <c r="AB79">
        <v>7.4898251748251754</v>
      </c>
      <c r="AC79">
        <v>7.41524052788421</v>
      </c>
      <c r="AD79">
        <v>7.4135132890365449</v>
      </c>
      <c r="AE79">
        <v>7.4178782961460445</v>
      </c>
      <c r="AF79">
        <v>7.4279365079365123</v>
      </c>
      <c r="AG79">
        <v>7.4737155071900547</v>
      </c>
      <c r="AH79">
        <v>7.5489329268292718</v>
      </c>
      <c r="AI79">
        <v>7.6618256640478872</v>
      </c>
      <c r="AJ79">
        <v>7.9034080882352935</v>
      </c>
      <c r="AK79">
        <v>8.1773309222423194</v>
      </c>
      <c r="AL79">
        <v>8.4484935897435971</v>
      </c>
      <c r="AM79">
        <v>8.7175921375921437</v>
      </c>
      <c r="AN79">
        <v>8.9194113573407225</v>
      </c>
      <c r="AO79">
        <v>9.0778222222222222</v>
      </c>
      <c r="AP79">
        <v>9.2605574324324333</v>
      </c>
      <c r="AQ79">
        <v>9.2592014700968903</v>
      </c>
      <c r="AR79">
        <v>9.2344444444444438</v>
      </c>
      <c r="AS79">
        <v>9.2366655748444142</v>
      </c>
      <c r="AT79">
        <v>9.2448441558441505</v>
      </c>
      <c r="AU79">
        <v>9.2464186795491141</v>
      </c>
      <c r="AV79">
        <v>9.2538810741687954</v>
      </c>
      <c r="AW79">
        <v>9.2591362337249858</v>
      </c>
      <c r="AX79">
        <v>9.1804924242424217</v>
      </c>
      <c r="AY79">
        <v>9.1115981161695423</v>
      </c>
      <c r="AZ79">
        <v>9.057393750000001</v>
      </c>
      <c r="BA79">
        <v>9.0092997198879541</v>
      </c>
      <c r="BB79">
        <v>8.9671526054590593</v>
      </c>
      <c r="BC79">
        <v>8.954596350139191</v>
      </c>
      <c r="BD79">
        <v>8.9476296296296329</v>
      </c>
      <c r="BE79">
        <v>8.9133805855161796</v>
      </c>
      <c r="BF79">
        <v>8.8667149014778328</v>
      </c>
      <c r="BG79">
        <v>8.8639858417974775</v>
      </c>
      <c r="BH79">
        <v>8.8667149014778328</v>
      </c>
      <c r="BI79">
        <v>8.9133805855161814</v>
      </c>
      <c r="BJ79">
        <v>8.9476296296296312</v>
      </c>
      <c r="BK79">
        <v>8.9545963501391892</v>
      </c>
      <c r="BL79">
        <v>8.967152605459054</v>
      </c>
      <c r="BM79">
        <v>9.0092997198879541</v>
      </c>
      <c r="BN79">
        <v>9.0573937499999957</v>
      </c>
      <c r="BO79">
        <v>9.1115981161695458</v>
      </c>
      <c r="BP79">
        <v>9.1804924242424217</v>
      </c>
      <c r="BQ79">
        <v>9.2591362337249912</v>
      </c>
      <c r="BR79">
        <v>9.2538810741687989</v>
      </c>
      <c r="BS79">
        <v>9.2464186795491159</v>
      </c>
      <c r="BT79">
        <v>9.2448441558441559</v>
      </c>
      <c r="BU79">
        <v>9.2366655748444142</v>
      </c>
      <c r="BV79">
        <v>9.2344444444444456</v>
      </c>
      <c r="BW79">
        <v>9.2592014700968956</v>
      </c>
      <c r="BX79">
        <v>9.2605574324324333</v>
      </c>
      <c r="BY79">
        <v>9.077822222222224</v>
      </c>
      <c r="BZ79">
        <v>8.9194113573407208</v>
      </c>
      <c r="CA79">
        <v>8.7175921375921384</v>
      </c>
      <c r="CB79">
        <v>8.44849358974359</v>
      </c>
      <c r="CC79">
        <v>8.1773309222423141</v>
      </c>
      <c r="CD79">
        <v>7.9034080882352926</v>
      </c>
      <c r="CE79">
        <v>7.6618256640478855</v>
      </c>
      <c r="CF79">
        <v>7.5489329268292629</v>
      </c>
      <c r="CG79">
        <v>7.4737155071900512</v>
      </c>
      <c r="CH79">
        <v>7.4279365079365069</v>
      </c>
      <c r="CI79">
        <v>7.4178782961460428</v>
      </c>
      <c r="CJ79">
        <v>7.4135132890365441</v>
      </c>
      <c r="CK79">
        <v>7.4152405278842046</v>
      </c>
      <c r="CL79">
        <v>7.4898251748251736</v>
      </c>
      <c r="CM79">
        <v>7.5141932584269675</v>
      </c>
      <c r="CN79">
        <v>7.4962731481481502</v>
      </c>
      <c r="CO79">
        <v>7.5141280458671771</v>
      </c>
      <c r="CP79">
        <v>7.5205780632411061</v>
      </c>
      <c r="CQ79">
        <v>7.5351920122887845</v>
      </c>
      <c r="CR79">
        <v>7.5917606382978695</v>
      </c>
      <c r="CS79">
        <v>7.5744709141274216</v>
      </c>
      <c r="CT79">
        <v>7.6087152777777751</v>
      </c>
      <c r="CU79">
        <v>7.6353911461491792</v>
      </c>
      <c r="CV79">
        <v>7.6751530612244867</v>
      </c>
      <c r="CW79">
        <v>7.7296430976430957</v>
      </c>
      <c r="CX79">
        <v>7.8017142857142856</v>
      </c>
    </row>
    <row r="80" spans="1:102" x14ac:dyDescent="0.25">
      <c r="A80" t="s">
        <v>80</v>
      </c>
      <c r="B80" s="2">
        <v>559216</v>
      </c>
      <c r="C80">
        <v>4.3032978723404254</v>
      </c>
      <c r="D80">
        <v>3.9461290322580647</v>
      </c>
      <c r="E80">
        <v>3.8530797101449288</v>
      </c>
      <c r="F80">
        <v>3.8267032967032995</v>
      </c>
      <c r="G80">
        <v>3.7807333333333353</v>
      </c>
      <c r="H80">
        <v>3.7635580524344583</v>
      </c>
      <c r="I80">
        <v>3.76323051948052</v>
      </c>
      <c r="J80">
        <v>3.6654022988505757</v>
      </c>
      <c r="K80">
        <v>3.5267571059431537</v>
      </c>
      <c r="L80">
        <v>3.4215294117647068</v>
      </c>
      <c r="M80">
        <v>3.340790043290045</v>
      </c>
      <c r="N80">
        <v>3.2601405622489978</v>
      </c>
      <c r="O80">
        <v>3.196350844277676</v>
      </c>
      <c r="P80">
        <v>3.1459611992945353</v>
      </c>
      <c r="Q80">
        <v>3.0979333333333354</v>
      </c>
      <c r="R80">
        <v>3.0597468354430397</v>
      </c>
      <c r="S80">
        <v>3.0298039215686283</v>
      </c>
      <c r="T80">
        <v>3.0068686868686871</v>
      </c>
      <c r="U80">
        <v>2.9693698060941824</v>
      </c>
      <c r="V80">
        <v>2.9386799999999988</v>
      </c>
      <c r="W80">
        <v>2.9139446589446583</v>
      </c>
      <c r="X80">
        <v>2.8884184308841827</v>
      </c>
      <c r="Y80">
        <v>2.8679528985507234</v>
      </c>
      <c r="Z80">
        <v>2.8520305164319235</v>
      </c>
      <c r="AA80">
        <v>2.840222857142856</v>
      </c>
      <c r="AB80">
        <v>2.8238795986622054</v>
      </c>
      <c r="AC80">
        <v>2.8113779956427005</v>
      </c>
      <c r="AD80">
        <v>2.8024200426439223</v>
      </c>
      <c r="AE80">
        <v>2.7894148380355275</v>
      </c>
      <c r="AF80">
        <v>2.7797589743589741</v>
      </c>
      <c r="AG80">
        <v>2.7732459677419352</v>
      </c>
      <c r="AH80">
        <v>2.7696974206349205</v>
      </c>
      <c r="AI80">
        <v>2.7608406647116328</v>
      </c>
      <c r="AJ80">
        <v>2.7548939247830293</v>
      </c>
      <c r="AK80">
        <v>2.7517238095238108</v>
      </c>
      <c r="AL80">
        <v>2.7431214689265548</v>
      </c>
      <c r="AM80">
        <v>2.7372600186393301</v>
      </c>
      <c r="AN80">
        <v>2.73403970452447</v>
      </c>
      <c r="AO80">
        <v>2.733379120879122</v>
      </c>
      <c r="AP80">
        <v>2.7268363636363646</v>
      </c>
      <c r="AQ80">
        <v>2.7228455284552857</v>
      </c>
      <c r="AR80">
        <v>2.7213477088948799</v>
      </c>
      <c r="AS80">
        <v>2.7145393559928457</v>
      </c>
      <c r="AT80">
        <v>2.7102049910873447</v>
      </c>
      <c r="AU80">
        <v>2.7083022222222226</v>
      </c>
      <c r="AV80">
        <v>2.7088110026619345</v>
      </c>
      <c r="AW80">
        <v>2.7064095744680845</v>
      </c>
      <c r="AX80">
        <v>2.7064095744680845</v>
      </c>
      <c r="AY80">
        <v>2.7088110026619332</v>
      </c>
      <c r="AZ80">
        <v>2.7083022222222217</v>
      </c>
      <c r="BA80">
        <v>2.7102049910873438</v>
      </c>
      <c r="BB80">
        <v>2.7145393559928448</v>
      </c>
      <c r="BC80">
        <v>2.7213477088948794</v>
      </c>
      <c r="BD80">
        <v>2.7228455284552857</v>
      </c>
      <c r="BE80">
        <v>2.7268363636363646</v>
      </c>
      <c r="BF80">
        <v>2.733379120879122</v>
      </c>
      <c r="BG80">
        <v>2.73403970452447</v>
      </c>
      <c r="BH80">
        <v>2.7372600186393297</v>
      </c>
      <c r="BI80">
        <v>2.7431214689265535</v>
      </c>
      <c r="BJ80">
        <v>2.7517238095238099</v>
      </c>
      <c r="BK80">
        <v>2.7548939247830275</v>
      </c>
      <c r="BL80">
        <v>2.7608406647116324</v>
      </c>
      <c r="BM80">
        <v>2.7696974206349201</v>
      </c>
      <c r="BN80">
        <v>2.7732459677419352</v>
      </c>
      <c r="BO80">
        <v>2.7797589743589746</v>
      </c>
      <c r="BP80">
        <v>2.7894148380355279</v>
      </c>
      <c r="BQ80">
        <v>2.8024200426439236</v>
      </c>
      <c r="BR80">
        <v>2.8113779956427023</v>
      </c>
      <c r="BS80">
        <v>2.8238795986622081</v>
      </c>
      <c r="BT80">
        <v>2.8402228571428578</v>
      </c>
      <c r="BU80">
        <v>2.8520305164319253</v>
      </c>
      <c r="BV80">
        <v>2.8679528985507252</v>
      </c>
      <c r="BW80">
        <v>2.8884184308841845</v>
      </c>
      <c r="BX80">
        <v>2.9139446589446587</v>
      </c>
      <c r="BY80">
        <v>2.9386800000000002</v>
      </c>
      <c r="BZ80">
        <v>2.9693698060941833</v>
      </c>
      <c r="CA80">
        <v>3.0068686868686871</v>
      </c>
      <c r="CB80">
        <v>3.0298039215686279</v>
      </c>
      <c r="CC80">
        <v>3.0597468354430384</v>
      </c>
      <c r="CD80">
        <v>3.0979333333333332</v>
      </c>
      <c r="CE80">
        <v>3.1459611992945327</v>
      </c>
      <c r="CF80">
        <v>3.1963508442776734</v>
      </c>
      <c r="CG80">
        <v>3.2601405622489956</v>
      </c>
      <c r="CH80">
        <v>3.3407900432900433</v>
      </c>
      <c r="CI80">
        <v>3.4215294117647055</v>
      </c>
      <c r="CJ80">
        <v>3.5267571059431528</v>
      </c>
      <c r="CK80">
        <v>3.6654022988505752</v>
      </c>
      <c r="CL80">
        <v>3.7632305194805187</v>
      </c>
      <c r="CM80">
        <v>3.7635580524344565</v>
      </c>
      <c r="CN80">
        <v>3.7807333333333335</v>
      </c>
      <c r="CO80">
        <v>3.8267032967032968</v>
      </c>
      <c r="CP80">
        <v>3.8530797101449279</v>
      </c>
      <c r="CQ80">
        <v>3.9461290322580647</v>
      </c>
      <c r="CR80">
        <v>4.3032978723404254</v>
      </c>
    </row>
    <row r="81" spans="1:83" x14ac:dyDescent="0.25">
      <c r="A81" t="s">
        <v>81</v>
      </c>
      <c r="B81" s="2">
        <v>559318</v>
      </c>
      <c r="C81">
        <v>4.2111392405063288</v>
      </c>
      <c r="D81">
        <v>4.2651282051282076</v>
      </c>
      <c r="E81">
        <v>4.3172727272727256</v>
      </c>
      <c r="F81">
        <v>4.2033552631578956</v>
      </c>
      <c r="G81">
        <v>5.3158666666666656</v>
      </c>
      <c r="H81">
        <v>6.2874099099099077</v>
      </c>
      <c r="I81">
        <v>6.9912524461839558</v>
      </c>
      <c r="J81">
        <v>7.5391145833333333</v>
      </c>
      <c r="K81">
        <v>8.0008294209702715</v>
      </c>
      <c r="L81">
        <v>8.4047857142857136</v>
      </c>
      <c r="M81">
        <v>8.6316469038208155</v>
      </c>
      <c r="N81">
        <v>8.8886764705882371</v>
      </c>
      <c r="O81">
        <v>9.0393915040183703</v>
      </c>
      <c r="P81">
        <v>9.1579220779220805</v>
      </c>
      <c r="Q81">
        <v>9.2727589743589718</v>
      </c>
      <c r="R81">
        <v>9.3943359374999993</v>
      </c>
      <c r="S81">
        <v>9.5226704014939294</v>
      </c>
      <c r="T81">
        <v>9.6065053763440851</v>
      </c>
      <c r="U81">
        <v>9.5311216566005132</v>
      </c>
      <c r="V81">
        <v>9.4675249999999966</v>
      </c>
      <c r="W81">
        <v>9.475738498789342</v>
      </c>
      <c r="X81">
        <v>9.3709482758620695</v>
      </c>
      <c r="Y81">
        <v>9.2862090007627778</v>
      </c>
      <c r="Z81">
        <v>9.2192038690476217</v>
      </c>
      <c r="AA81">
        <v>9.1543709090909093</v>
      </c>
      <c r="AB81">
        <v>9.1836894586894555</v>
      </c>
      <c r="AC81">
        <v>8.9988259958071293</v>
      </c>
      <c r="AD81">
        <v>9.0769780219780198</v>
      </c>
      <c r="AE81">
        <v>9.1342393509127788</v>
      </c>
      <c r="AF81">
        <v>9.2020000000000035</v>
      </c>
      <c r="AG81">
        <v>9.2812771560237017</v>
      </c>
      <c r="AH81">
        <v>9.3271875000000026</v>
      </c>
      <c r="AI81">
        <v>9.2993423597678895</v>
      </c>
      <c r="AJ81">
        <v>9.4900319693094612</v>
      </c>
      <c r="AK81">
        <v>9.4452190476190481</v>
      </c>
      <c r="AL81">
        <v>9.5030050505050472</v>
      </c>
      <c r="AM81">
        <v>9.5729226901319961</v>
      </c>
      <c r="AN81">
        <v>9.65431077694236</v>
      </c>
      <c r="AO81">
        <v>9.6412820512820527</v>
      </c>
      <c r="AP81">
        <v>9.5974125000000008</v>
      </c>
      <c r="AQ81">
        <v>9.641282051282051</v>
      </c>
      <c r="AR81">
        <v>9.6543107769423564</v>
      </c>
      <c r="AS81">
        <v>9.5729226901319926</v>
      </c>
      <c r="AT81">
        <v>9.5030050505050525</v>
      </c>
      <c r="AU81">
        <v>9.4452190476190498</v>
      </c>
      <c r="AV81">
        <v>9.4900319693094648</v>
      </c>
      <c r="AW81">
        <v>9.2993423597678895</v>
      </c>
      <c r="AX81">
        <v>9.3271875000000009</v>
      </c>
      <c r="AY81">
        <v>9.2812771560236982</v>
      </c>
      <c r="AZ81">
        <v>9.2020000000000017</v>
      </c>
      <c r="BA81">
        <v>9.1342393509127824</v>
      </c>
      <c r="BB81">
        <v>9.0769780219780234</v>
      </c>
      <c r="BC81">
        <v>8.9988259958071275</v>
      </c>
      <c r="BD81">
        <v>9.1836894586894591</v>
      </c>
      <c r="BE81">
        <v>9.1543709090909093</v>
      </c>
      <c r="BF81">
        <v>9.2192038690476199</v>
      </c>
      <c r="BG81">
        <v>9.2862090007627742</v>
      </c>
      <c r="BH81">
        <v>9.3709482758620659</v>
      </c>
      <c r="BI81">
        <v>9.4757384987893438</v>
      </c>
      <c r="BJ81">
        <v>9.4675250000000002</v>
      </c>
      <c r="BK81">
        <v>9.531121656600515</v>
      </c>
      <c r="BL81">
        <v>9.6065053763440833</v>
      </c>
      <c r="BM81">
        <v>9.5226704014939294</v>
      </c>
      <c r="BN81">
        <v>9.3943359375000011</v>
      </c>
      <c r="BO81">
        <v>9.2727589743589736</v>
      </c>
      <c r="BP81">
        <v>9.1579220779220787</v>
      </c>
      <c r="BQ81">
        <v>9.0393915040183703</v>
      </c>
      <c r="BR81">
        <v>8.8886764705882371</v>
      </c>
      <c r="BS81">
        <v>8.6316469038208172</v>
      </c>
      <c r="BT81">
        <v>8.4047857142857172</v>
      </c>
      <c r="BU81">
        <v>8.0008294209702679</v>
      </c>
      <c r="BV81">
        <v>7.5391145833333342</v>
      </c>
      <c r="BW81">
        <v>6.9912524461839549</v>
      </c>
      <c r="BX81">
        <v>6.2874099099099103</v>
      </c>
      <c r="BY81">
        <v>5.3158666666666665</v>
      </c>
      <c r="BZ81">
        <v>4.2033552631578956</v>
      </c>
      <c r="CA81">
        <v>4.3172727272727274</v>
      </c>
      <c r="CB81">
        <v>4.2651282051282049</v>
      </c>
      <c r="CC81">
        <v>4.2111392405063288</v>
      </c>
    </row>
    <row r="82" spans="1:83" x14ac:dyDescent="0.25">
      <c r="A82" t="s">
        <v>82</v>
      </c>
      <c r="B82" s="2">
        <v>559695</v>
      </c>
      <c r="C82">
        <v>1.3804938271604938</v>
      </c>
      <c r="D82">
        <v>1.4260624999999998</v>
      </c>
      <c r="E82">
        <v>1.4174683544303803</v>
      </c>
      <c r="F82">
        <v>1.4082051282051278</v>
      </c>
      <c r="G82">
        <v>1.4082857142857144</v>
      </c>
      <c r="H82">
        <v>1.415416666666667</v>
      </c>
      <c r="I82">
        <v>1.413257142857143</v>
      </c>
      <c r="J82">
        <v>1.4123986486486484</v>
      </c>
      <c r="K82">
        <v>1.4159817351598176</v>
      </c>
      <c r="L82">
        <v>1.4210000000000003</v>
      </c>
      <c r="M82">
        <v>1.4274135723431494</v>
      </c>
      <c r="N82">
        <v>1.419142857142857</v>
      </c>
      <c r="O82">
        <v>1.4150390189520625</v>
      </c>
      <c r="P82">
        <v>1.4212184873949576</v>
      </c>
      <c r="Q82">
        <v>1.4266965174129353</v>
      </c>
      <c r="R82">
        <v>1.4381155303030304</v>
      </c>
      <c r="S82">
        <v>1.4854660633484167</v>
      </c>
      <c r="T82">
        <v>1.5138888888888893</v>
      </c>
      <c r="U82">
        <v>1.5538429406850458</v>
      </c>
      <c r="V82">
        <v>1.5543709677419355</v>
      </c>
      <c r="W82">
        <v>1.5561046057767367</v>
      </c>
      <c r="X82">
        <v>1.5584469696969698</v>
      </c>
      <c r="Y82">
        <v>1.5605895357406048</v>
      </c>
      <c r="Z82">
        <v>1.5631609195402298</v>
      </c>
      <c r="AA82">
        <v>1.5601964912280706</v>
      </c>
      <c r="AB82">
        <v>1.5610096153846151</v>
      </c>
      <c r="AC82">
        <v>1.5583636363636364</v>
      </c>
      <c r="AD82">
        <v>1.5567658730158731</v>
      </c>
      <c r="AE82">
        <v>1.5748796356538712</v>
      </c>
      <c r="AF82">
        <v>1.5880192307692307</v>
      </c>
      <c r="AG82">
        <v>1.5928020240354208</v>
      </c>
      <c r="AH82">
        <v>1.5863125</v>
      </c>
      <c r="AI82">
        <v>1.5844526901669753</v>
      </c>
      <c r="AJ82">
        <v>1.5850612745098043</v>
      </c>
      <c r="AK82">
        <v>1.5853313069908817</v>
      </c>
      <c r="AL82">
        <v>1.5843236714975841</v>
      </c>
      <c r="AM82">
        <v>1.5845585585585586</v>
      </c>
      <c r="AN82">
        <v>1.5916626794258375</v>
      </c>
      <c r="AO82">
        <v>1.5894394752534289</v>
      </c>
      <c r="AP82">
        <v>1.5879464285714289</v>
      </c>
      <c r="AQ82">
        <v>1.587186198691255</v>
      </c>
      <c r="AR82">
        <v>1.5879464285714284</v>
      </c>
      <c r="AS82">
        <v>1.5894394752534284</v>
      </c>
      <c r="AT82">
        <v>1.5916626794258371</v>
      </c>
      <c r="AU82">
        <v>1.5845585585585589</v>
      </c>
      <c r="AV82">
        <v>1.5843236714975846</v>
      </c>
      <c r="AW82">
        <v>1.5853313069908817</v>
      </c>
      <c r="AX82">
        <v>1.5850612745098036</v>
      </c>
      <c r="AY82">
        <v>1.5844526901669753</v>
      </c>
      <c r="AZ82">
        <v>1.5863125</v>
      </c>
      <c r="BA82">
        <v>1.5928020240354204</v>
      </c>
      <c r="BB82">
        <v>1.5880192307692305</v>
      </c>
      <c r="BC82">
        <v>1.5748796356538715</v>
      </c>
      <c r="BD82">
        <v>1.5567658730158729</v>
      </c>
      <c r="BE82">
        <v>1.5583636363636366</v>
      </c>
      <c r="BF82">
        <v>1.5610096153846154</v>
      </c>
      <c r="BG82">
        <v>1.5601964912280697</v>
      </c>
      <c r="BH82">
        <v>1.5631609195402296</v>
      </c>
      <c r="BI82">
        <v>1.5605895357406041</v>
      </c>
      <c r="BJ82">
        <v>1.5584469696969694</v>
      </c>
      <c r="BK82">
        <v>1.5561046057767369</v>
      </c>
      <c r="BL82">
        <v>1.5543709677419357</v>
      </c>
      <c r="BM82">
        <v>1.5538429406850458</v>
      </c>
      <c r="BN82">
        <v>1.5138888888888891</v>
      </c>
      <c r="BO82">
        <v>1.4854660633484169</v>
      </c>
      <c r="BP82">
        <v>1.4381155303030304</v>
      </c>
      <c r="BQ82">
        <v>1.4266965174129353</v>
      </c>
      <c r="BR82">
        <v>1.4212184873949578</v>
      </c>
      <c r="BS82">
        <v>1.4150390189520625</v>
      </c>
      <c r="BT82">
        <v>1.4191428571428575</v>
      </c>
      <c r="BU82">
        <v>1.42741357234315</v>
      </c>
      <c r="BV82">
        <v>1.4210000000000003</v>
      </c>
      <c r="BW82">
        <v>1.4159817351598172</v>
      </c>
      <c r="BX82">
        <v>1.4123986486486488</v>
      </c>
      <c r="BY82">
        <v>1.413257142857143</v>
      </c>
      <c r="BZ82">
        <v>1.4154166666666665</v>
      </c>
      <c r="CA82">
        <v>1.4082857142857146</v>
      </c>
      <c r="CB82">
        <v>1.4082051282051282</v>
      </c>
      <c r="CC82">
        <v>1.4174683544303799</v>
      </c>
      <c r="CD82">
        <v>1.4260625</v>
      </c>
      <c r="CE82">
        <v>1.3804938271604938</v>
      </c>
    </row>
    <row r="83" spans="1:83" x14ac:dyDescent="0.25">
      <c r="A83" t="s">
        <v>83</v>
      </c>
      <c r="B83" s="4">
        <v>559711</v>
      </c>
      <c r="C83">
        <v>52.954250000000002</v>
      </c>
      <c r="D83">
        <v>51.086835443037991</v>
      </c>
      <c r="E83">
        <v>48.394999999999982</v>
      </c>
      <c r="F83">
        <v>47.81305194805195</v>
      </c>
      <c r="G83">
        <v>47.56765789473684</v>
      </c>
      <c r="H83">
        <v>47.919955555555589</v>
      </c>
      <c r="I83">
        <v>46.756409266409278</v>
      </c>
      <c r="J83">
        <v>46.019948630136987</v>
      </c>
      <c r="K83">
        <v>45.497098765432099</v>
      </c>
      <c r="L83">
        <v>45.439647887323943</v>
      </c>
      <c r="M83">
        <v>45.558636363636367</v>
      </c>
      <c r="N83">
        <v>45.379577294685994</v>
      </c>
      <c r="O83">
        <v>45.407138009049746</v>
      </c>
      <c r="P83">
        <v>45.055383795309162</v>
      </c>
      <c r="Q83">
        <v>44.572616161616182</v>
      </c>
      <c r="R83">
        <v>44.328923076923068</v>
      </c>
      <c r="S83">
        <v>44.708869485294123</v>
      </c>
      <c r="T83">
        <v>44.804629629629623</v>
      </c>
      <c r="U83">
        <v>45.132521222410865</v>
      </c>
      <c r="V83">
        <v>45.509204918032793</v>
      </c>
      <c r="W83">
        <v>45.40457142857143</v>
      </c>
      <c r="X83">
        <v>45.376178736517723</v>
      </c>
      <c r="Y83">
        <v>45.417391304347824</v>
      </c>
      <c r="Z83">
        <v>45.253479532163738</v>
      </c>
      <c r="AA83">
        <v>45.073978571428576</v>
      </c>
      <c r="AB83">
        <v>44.965300699300698</v>
      </c>
      <c r="AC83">
        <v>44.386927297668052</v>
      </c>
      <c r="AD83">
        <v>44.140026954177891</v>
      </c>
      <c r="AE83">
        <v>43.850974801061014</v>
      </c>
      <c r="AF83">
        <v>43.627928104575162</v>
      </c>
      <c r="AG83">
        <v>43.642903225806457</v>
      </c>
      <c r="AH83">
        <v>43.759655612244906</v>
      </c>
      <c r="AI83">
        <v>43.897487373737377</v>
      </c>
      <c r="AJ83">
        <v>44.062853566958701</v>
      </c>
      <c r="AK83">
        <v>44.551459627329187</v>
      </c>
      <c r="AL83">
        <v>44.75764197530863</v>
      </c>
      <c r="AM83">
        <v>44.938845208845201</v>
      </c>
      <c r="AN83">
        <v>45.067086903304784</v>
      </c>
      <c r="AO83">
        <v>45.222649572649566</v>
      </c>
      <c r="AP83">
        <v>45.343926829268298</v>
      </c>
      <c r="AQ83">
        <v>45.343926829268291</v>
      </c>
      <c r="AR83">
        <v>45.22264957264958</v>
      </c>
      <c r="AS83">
        <v>45.067086903304769</v>
      </c>
      <c r="AT83">
        <v>44.938845208845208</v>
      </c>
      <c r="AU83">
        <v>44.757641975308644</v>
      </c>
      <c r="AV83">
        <v>44.551459627329194</v>
      </c>
      <c r="AW83">
        <v>44.062853566958701</v>
      </c>
      <c r="AX83">
        <v>43.897487373737384</v>
      </c>
      <c r="AY83">
        <v>43.759655612244899</v>
      </c>
      <c r="AZ83">
        <v>43.64290322580645</v>
      </c>
      <c r="BA83">
        <v>43.627928104575162</v>
      </c>
      <c r="BB83">
        <v>43.850974801061014</v>
      </c>
      <c r="BC83">
        <v>44.140026954177891</v>
      </c>
      <c r="BD83">
        <v>44.386927297668045</v>
      </c>
      <c r="BE83">
        <v>44.965300699300698</v>
      </c>
      <c r="BF83">
        <v>45.073978571428576</v>
      </c>
      <c r="BG83">
        <v>45.253479532163752</v>
      </c>
      <c r="BH83">
        <v>45.417391304347817</v>
      </c>
      <c r="BI83">
        <v>45.376178736517716</v>
      </c>
      <c r="BJ83">
        <v>45.404571428571437</v>
      </c>
      <c r="BK83">
        <v>45.509204918032786</v>
      </c>
      <c r="BL83">
        <v>45.132521222410851</v>
      </c>
      <c r="BM83">
        <v>44.80462962962963</v>
      </c>
      <c r="BN83">
        <v>44.708869485294116</v>
      </c>
      <c r="BO83">
        <v>44.328923076923076</v>
      </c>
      <c r="BP83">
        <v>44.57261616161616</v>
      </c>
      <c r="BQ83">
        <v>45.055383795309162</v>
      </c>
      <c r="BR83">
        <v>45.407138009049781</v>
      </c>
      <c r="BS83">
        <v>45.379577294685994</v>
      </c>
      <c r="BT83">
        <v>45.558636363636367</v>
      </c>
      <c r="BU83">
        <v>45.43964788732395</v>
      </c>
      <c r="BV83">
        <v>45.497098765432106</v>
      </c>
      <c r="BW83">
        <v>46.019948630136987</v>
      </c>
      <c r="BX83">
        <v>46.756409266409264</v>
      </c>
      <c r="BY83">
        <v>47.919955555555568</v>
      </c>
      <c r="BZ83">
        <v>47.567657894736854</v>
      </c>
      <c r="CA83">
        <v>47.813051948051957</v>
      </c>
      <c r="CB83">
        <v>48.394999999999996</v>
      </c>
      <c r="CC83">
        <v>51.086835443037977</v>
      </c>
      <c r="CD83">
        <v>52.954250000000002</v>
      </c>
    </row>
    <row r="84" spans="1:83" x14ac:dyDescent="0.25">
      <c r="A84" t="s">
        <v>84</v>
      </c>
      <c r="B84" s="2">
        <v>559752</v>
      </c>
      <c r="C84">
        <v>12.922151898734178</v>
      </c>
      <c r="D84">
        <v>13.258653846153852</v>
      </c>
      <c r="E84">
        <v>13.814415584415585</v>
      </c>
      <c r="F84">
        <v>13.907006578947367</v>
      </c>
      <c r="G84">
        <v>13.622426666666666</v>
      </c>
      <c r="H84">
        <v>13.093783783783783</v>
      </c>
      <c r="I84">
        <v>12.560273972602742</v>
      </c>
      <c r="J84">
        <v>12.114201388888892</v>
      </c>
      <c r="K84">
        <v>11.748654147104855</v>
      </c>
      <c r="L84">
        <v>11.307457142857142</v>
      </c>
      <c r="M84">
        <v>10.6972859025033</v>
      </c>
      <c r="N84">
        <v>10.635036764705886</v>
      </c>
      <c r="O84">
        <v>10.668346727898969</v>
      </c>
      <c r="P84">
        <v>10.621980519480518</v>
      </c>
      <c r="Q84">
        <v>10.532892307692313</v>
      </c>
      <c r="R84">
        <v>10.441835937499999</v>
      </c>
      <c r="S84">
        <v>10.358534080298787</v>
      </c>
      <c r="T84">
        <v>10.415125448028677</v>
      </c>
      <c r="U84">
        <v>10.435263157894738</v>
      </c>
      <c r="V84">
        <v>10.317491666666669</v>
      </c>
      <c r="W84">
        <v>10.204205004035511</v>
      </c>
      <c r="X84">
        <v>10.081551724137931</v>
      </c>
      <c r="Y84">
        <v>9.9720518688024438</v>
      </c>
      <c r="Z84">
        <v>10.083221726190475</v>
      </c>
      <c r="AA84">
        <v>10.346094545454546</v>
      </c>
      <c r="AB84">
        <v>10.723062678062682</v>
      </c>
      <c r="AC84">
        <v>11.062955974842771</v>
      </c>
      <c r="AD84">
        <v>11.447026098901105</v>
      </c>
      <c r="AE84">
        <v>11.821555104800536</v>
      </c>
      <c r="AF84">
        <v>12.169493333333325</v>
      </c>
      <c r="AG84">
        <v>12.472132982225148</v>
      </c>
      <c r="AH84">
        <v>12.840468749999998</v>
      </c>
      <c r="AI84">
        <v>12.954964539007095</v>
      </c>
      <c r="AJ84">
        <v>13.197602301790281</v>
      </c>
      <c r="AK84">
        <v>13.444355555555546</v>
      </c>
      <c r="AL84">
        <v>13.694040404040399</v>
      </c>
      <c r="AM84">
        <v>13.882168447517284</v>
      </c>
      <c r="AN84">
        <v>13.992625313283204</v>
      </c>
      <c r="AO84">
        <v>14.045328330206379</v>
      </c>
      <c r="AP84">
        <v>14.118649999999997</v>
      </c>
      <c r="AQ84">
        <v>14.045328330206377</v>
      </c>
      <c r="AR84">
        <v>13.992625313283208</v>
      </c>
      <c r="AS84">
        <v>13.882168447517284</v>
      </c>
      <c r="AT84">
        <v>13.694040404040406</v>
      </c>
      <c r="AU84">
        <v>13.444355555555555</v>
      </c>
      <c r="AV84">
        <v>13.197602301790281</v>
      </c>
      <c r="AW84">
        <v>12.954964539007092</v>
      </c>
      <c r="AX84">
        <v>12.840468750000001</v>
      </c>
      <c r="AY84">
        <v>12.472132982225148</v>
      </c>
      <c r="AZ84">
        <v>12.169493333333332</v>
      </c>
      <c r="BA84">
        <v>11.821555104800542</v>
      </c>
      <c r="BB84">
        <v>11.447026098901093</v>
      </c>
      <c r="BC84">
        <v>11.062955974842765</v>
      </c>
      <c r="BD84">
        <v>10.723062678062677</v>
      </c>
      <c r="BE84">
        <v>10.346094545454545</v>
      </c>
      <c r="BF84">
        <v>10.083221726190475</v>
      </c>
      <c r="BG84">
        <v>9.9720518688024402</v>
      </c>
      <c r="BH84">
        <v>10.081551724137929</v>
      </c>
      <c r="BI84">
        <v>10.204205004035511</v>
      </c>
      <c r="BJ84">
        <v>10.317491666666664</v>
      </c>
      <c r="BK84">
        <v>10.435263157894736</v>
      </c>
      <c r="BL84">
        <v>10.415125448028672</v>
      </c>
      <c r="BM84">
        <v>10.358534080298785</v>
      </c>
      <c r="BN84">
        <v>10.441835937499997</v>
      </c>
      <c r="BO84">
        <v>10.532892307692308</v>
      </c>
      <c r="BP84">
        <v>10.621980519480518</v>
      </c>
      <c r="BQ84">
        <v>10.668346727898967</v>
      </c>
      <c r="BR84">
        <v>10.635036764705882</v>
      </c>
      <c r="BS84">
        <v>10.697285902503294</v>
      </c>
      <c r="BT84">
        <v>11.307457142857144</v>
      </c>
      <c r="BU84">
        <v>11.748654147104853</v>
      </c>
      <c r="BV84">
        <v>12.114201388888889</v>
      </c>
      <c r="BW84">
        <v>12.56027397260274</v>
      </c>
      <c r="BX84">
        <v>13.093783783783785</v>
      </c>
      <c r="BY84">
        <v>13.622426666666668</v>
      </c>
      <c r="BZ84">
        <v>13.907006578947369</v>
      </c>
      <c r="CA84">
        <v>13.814415584415585</v>
      </c>
      <c r="CB84">
        <v>13.258653846153846</v>
      </c>
      <c r="CC84">
        <v>12.922151898734178</v>
      </c>
    </row>
    <row r="85" spans="1:83" x14ac:dyDescent="0.25">
      <c r="A85" t="s">
        <v>85</v>
      </c>
      <c r="B85" s="2">
        <v>560040</v>
      </c>
      <c r="C85">
        <v>3.1284722222222223</v>
      </c>
      <c r="D85">
        <v>3.1725352112676055</v>
      </c>
      <c r="E85">
        <v>3.217857142857143</v>
      </c>
      <c r="F85">
        <v>3.2644927536231889</v>
      </c>
      <c r="G85">
        <v>3.203735294117648</v>
      </c>
      <c r="H85">
        <v>3.1779601990049762</v>
      </c>
      <c r="I85">
        <v>3.1329870129870137</v>
      </c>
      <c r="J85">
        <v>3.110269230769231</v>
      </c>
      <c r="K85">
        <v>3.1028472222222221</v>
      </c>
      <c r="L85">
        <v>3.1065714285714288</v>
      </c>
      <c r="M85">
        <v>3.1188269794721406</v>
      </c>
      <c r="N85">
        <v>3.1098633879781423</v>
      </c>
      <c r="O85">
        <v>3.11</v>
      </c>
      <c r="P85">
        <v>3.1014648910411631</v>
      </c>
      <c r="Q85">
        <v>3.1009425287356325</v>
      </c>
      <c r="R85">
        <v>3.1072697368421061</v>
      </c>
      <c r="S85">
        <v>3.1195693277310932</v>
      </c>
      <c r="T85">
        <v>3.1372020202020199</v>
      </c>
      <c r="U85">
        <v>3.1241033138401555</v>
      </c>
      <c r="V85">
        <v>3.1177641509433953</v>
      </c>
      <c r="W85">
        <v>3.1078663003662994</v>
      </c>
      <c r="X85">
        <v>3.1040552584670227</v>
      </c>
      <c r="Y85">
        <v>3.1058347826086954</v>
      </c>
      <c r="Z85">
        <v>3.1128146258503402</v>
      </c>
      <c r="AA85">
        <v>3.1246916666666662</v>
      </c>
      <c r="AB85">
        <v>3.1103764320785596</v>
      </c>
      <c r="AC85">
        <v>3.1015539452495973</v>
      </c>
      <c r="AD85">
        <v>3.0859365079365078</v>
      </c>
      <c r="AE85">
        <v>3.0755721003134791</v>
      </c>
      <c r="AF85">
        <v>3.0702093023255812</v>
      </c>
      <c r="AG85">
        <v>3.0696697388632868</v>
      </c>
      <c r="AH85">
        <v>3.0738185975609751</v>
      </c>
      <c r="AI85">
        <v>3.068621212121212</v>
      </c>
      <c r="AJ85">
        <v>3.068107088989442</v>
      </c>
      <c r="AK85">
        <v>3.0588872180451125</v>
      </c>
      <c r="AL85">
        <v>3.0542942942942939</v>
      </c>
      <c r="AM85">
        <v>3.0542942942942939</v>
      </c>
      <c r="AN85">
        <v>3.0588872180451125</v>
      </c>
      <c r="AO85">
        <v>3.0681070889894415</v>
      </c>
      <c r="AP85">
        <v>3.0686212121212124</v>
      </c>
      <c r="AQ85">
        <v>3.073818597560976</v>
      </c>
      <c r="AR85">
        <v>3.0696697388632876</v>
      </c>
      <c r="AS85">
        <v>3.0702093023255816</v>
      </c>
      <c r="AT85">
        <v>3.0755721003134795</v>
      </c>
      <c r="AU85">
        <v>3.0859365079365078</v>
      </c>
      <c r="AV85">
        <v>3.1015539452495977</v>
      </c>
      <c r="AW85">
        <v>3.1103764320785605</v>
      </c>
      <c r="AX85">
        <v>3.1246916666666675</v>
      </c>
      <c r="AY85">
        <v>3.1128146258503406</v>
      </c>
      <c r="AZ85">
        <v>3.1058347826086963</v>
      </c>
      <c r="BA85">
        <v>3.1040552584670245</v>
      </c>
      <c r="BB85">
        <v>3.1078663003663021</v>
      </c>
      <c r="BC85">
        <v>3.117764150943398</v>
      </c>
      <c r="BD85">
        <v>3.1241033138401577</v>
      </c>
      <c r="BE85">
        <v>3.1372020202020217</v>
      </c>
      <c r="BF85">
        <v>3.1195693277310932</v>
      </c>
      <c r="BG85">
        <v>3.1072697368421061</v>
      </c>
      <c r="BH85">
        <v>3.1009425287356329</v>
      </c>
      <c r="BI85">
        <v>3.1014648910411626</v>
      </c>
      <c r="BJ85">
        <v>3.1100000000000008</v>
      </c>
      <c r="BK85">
        <v>3.1098633879781428</v>
      </c>
      <c r="BL85">
        <v>3.1188269794721415</v>
      </c>
      <c r="BM85">
        <v>3.1065714285714292</v>
      </c>
      <c r="BN85">
        <v>3.1028472222222225</v>
      </c>
      <c r="BO85">
        <v>3.110269230769231</v>
      </c>
      <c r="BP85">
        <v>3.1329870129870132</v>
      </c>
      <c r="BQ85">
        <v>3.1779601990049748</v>
      </c>
      <c r="BR85">
        <v>3.2037352941176467</v>
      </c>
      <c r="BS85">
        <v>3.2644927536231885</v>
      </c>
      <c r="BT85">
        <v>3.217857142857143</v>
      </c>
      <c r="BU85">
        <v>3.1725352112676055</v>
      </c>
      <c r="BV85">
        <v>3.1284722222222223</v>
      </c>
    </row>
    <row r="86" spans="1:83" x14ac:dyDescent="0.25">
      <c r="A86" t="s">
        <v>86</v>
      </c>
      <c r="B86" s="2">
        <v>560964</v>
      </c>
      <c r="C86">
        <v>7.2462222222222232</v>
      </c>
      <c r="D86">
        <v>7.410909090909092</v>
      </c>
      <c r="E86">
        <v>7.5832558139534889</v>
      </c>
      <c r="F86">
        <v>7.7636904761904759</v>
      </c>
      <c r="G86">
        <v>7.9529756097560975</v>
      </c>
      <c r="H86">
        <v>8.1517499999999998</v>
      </c>
      <c r="I86">
        <v>8.6791941391941378</v>
      </c>
      <c r="J86">
        <v>8.87907894736842</v>
      </c>
      <c r="K86">
        <v>8.7469069069069079</v>
      </c>
      <c r="L86">
        <v>8.6838888888888892</v>
      </c>
      <c r="M86">
        <v>8.6744935064935067</v>
      </c>
      <c r="N86">
        <v>8.7087254901960787</v>
      </c>
      <c r="O86">
        <v>8.7800466200466207</v>
      </c>
      <c r="P86">
        <v>8.9316294642857148</v>
      </c>
      <c r="Q86">
        <v>8.605096774193548</v>
      </c>
      <c r="R86">
        <v>8.3361874999999994</v>
      </c>
      <c r="S86">
        <v>8.1163691683569965</v>
      </c>
      <c r="T86">
        <v>7.9392261904761909</v>
      </c>
      <c r="U86">
        <v>7.7999415204678364</v>
      </c>
      <c r="V86">
        <v>7.6949423076923065</v>
      </c>
      <c r="W86">
        <v>7.6216571428571429</v>
      </c>
      <c r="X86">
        <v>7.5783522727272725</v>
      </c>
      <c r="Y86">
        <v>7.5640264650283546</v>
      </c>
      <c r="Z86">
        <v>7.5783522727272725</v>
      </c>
      <c r="AA86">
        <v>7.621657142857142</v>
      </c>
      <c r="AB86">
        <v>7.6949423076923074</v>
      </c>
      <c r="AC86">
        <v>7.7999415204678364</v>
      </c>
      <c r="AD86">
        <v>7.93922619047619</v>
      </c>
      <c r="AE86">
        <v>8.1163691683569983</v>
      </c>
      <c r="AF86">
        <v>8.3361874999999994</v>
      </c>
      <c r="AG86">
        <v>8.605096774193548</v>
      </c>
      <c r="AH86">
        <v>8.9316294642857148</v>
      </c>
      <c r="AI86">
        <v>8.780046620046619</v>
      </c>
      <c r="AJ86">
        <v>8.7087254901960769</v>
      </c>
      <c r="AK86">
        <v>8.6744935064935049</v>
      </c>
      <c r="AL86">
        <v>8.6838888888888892</v>
      </c>
      <c r="AM86">
        <v>8.7469069069069061</v>
      </c>
      <c r="AN86">
        <v>8.87907894736842</v>
      </c>
      <c r="AO86">
        <v>8.6791941391941378</v>
      </c>
      <c r="AP86">
        <v>8.1517499999999981</v>
      </c>
      <c r="AQ86">
        <v>7.9529756097560975</v>
      </c>
      <c r="AR86">
        <v>7.7636904761904777</v>
      </c>
      <c r="AS86">
        <v>7.5832558139534889</v>
      </c>
      <c r="AT86">
        <v>7.410909090909092</v>
      </c>
      <c r="AU86">
        <v>7.2462222222222232</v>
      </c>
    </row>
    <row r="87" spans="1:83" x14ac:dyDescent="0.25">
      <c r="A87" t="s">
        <v>87</v>
      </c>
      <c r="B87" s="2">
        <v>561036</v>
      </c>
      <c r="C87">
        <v>2.6544444444444446</v>
      </c>
      <c r="D87">
        <v>2.6509090909090913</v>
      </c>
      <c r="E87">
        <v>2.690775193798451</v>
      </c>
      <c r="F87">
        <v>2.6614880952380955</v>
      </c>
      <c r="G87">
        <v>2.6179512195121948</v>
      </c>
      <c r="H87">
        <v>2.4979166666666655</v>
      </c>
      <c r="I87">
        <v>2.5012454212454212</v>
      </c>
      <c r="J87">
        <v>2.4604605263157904</v>
      </c>
      <c r="K87">
        <v>2.4418018018018017</v>
      </c>
      <c r="L87">
        <v>2.4387222222222222</v>
      </c>
      <c r="M87">
        <v>2.4717922077922081</v>
      </c>
      <c r="N87">
        <v>2.4605392156862744</v>
      </c>
      <c r="O87">
        <v>2.4765967365967372</v>
      </c>
      <c r="P87">
        <v>2.4206026785714294</v>
      </c>
      <c r="Q87">
        <v>2.3713118279569891</v>
      </c>
      <c r="R87">
        <v>2.327583333333334</v>
      </c>
      <c r="S87">
        <v>2.295395537525355</v>
      </c>
      <c r="T87">
        <v>2.2583531746031746</v>
      </c>
      <c r="U87">
        <v>2.2472319688109157</v>
      </c>
      <c r="V87">
        <v>2.2437307692307686</v>
      </c>
      <c r="W87">
        <v>2.2362095238095239</v>
      </c>
      <c r="X87">
        <v>2.2342045454545461</v>
      </c>
      <c r="Y87">
        <v>2.2299810964083182</v>
      </c>
      <c r="Z87">
        <v>2.2342045454545461</v>
      </c>
      <c r="AA87">
        <v>2.2362095238095243</v>
      </c>
      <c r="AB87">
        <v>2.2437307692307695</v>
      </c>
      <c r="AC87">
        <v>2.2472319688109166</v>
      </c>
      <c r="AD87">
        <v>2.2583531746031746</v>
      </c>
      <c r="AE87">
        <v>2.295395537525355</v>
      </c>
      <c r="AF87">
        <v>2.3275833333333327</v>
      </c>
      <c r="AG87">
        <v>2.3713118279569887</v>
      </c>
      <c r="AH87">
        <v>2.4206026785714285</v>
      </c>
      <c r="AI87">
        <v>2.4765967365967367</v>
      </c>
      <c r="AJ87">
        <v>2.4605392156862744</v>
      </c>
      <c r="AK87">
        <v>2.4717922077922077</v>
      </c>
      <c r="AL87">
        <v>2.4387222222222218</v>
      </c>
      <c r="AM87">
        <v>2.4418018018018017</v>
      </c>
      <c r="AN87">
        <v>2.4604605263157895</v>
      </c>
      <c r="AO87">
        <v>2.5012454212454216</v>
      </c>
      <c r="AP87">
        <v>2.4979166666666668</v>
      </c>
      <c r="AQ87">
        <v>2.6179512195121948</v>
      </c>
      <c r="AR87">
        <v>2.661488095238095</v>
      </c>
      <c r="AS87">
        <v>2.6907751937984496</v>
      </c>
      <c r="AT87">
        <v>2.6509090909090909</v>
      </c>
      <c r="AU87">
        <v>2.6544444444444446</v>
      </c>
    </row>
    <row r="88" spans="1:83" x14ac:dyDescent="0.25">
      <c r="A88" t="s">
        <v>88</v>
      </c>
      <c r="B88" s="2">
        <v>561074</v>
      </c>
      <c r="C88">
        <v>4.7548837209302324</v>
      </c>
      <c r="D88">
        <v>4.868095238095238</v>
      </c>
      <c r="E88">
        <v>4.6521951219512188</v>
      </c>
      <c r="F88">
        <v>4.5969999999999986</v>
      </c>
      <c r="G88">
        <v>4.609333333333332</v>
      </c>
      <c r="H88">
        <v>4.658421052631577</v>
      </c>
      <c r="I88">
        <v>4.7313513513513508</v>
      </c>
      <c r="J88">
        <v>4.6876041666666648</v>
      </c>
      <c r="K88">
        <v>4.6813650793650785</v>
      </c>
      <c r="L88">
        <v>4.6107941176470586</v>
      </c>
      <c r="M88">
        <v>4.5749586776859505</v>
      </c>
      <c r="N88">
        <v>4.567057291666667</v>
      </c>
      <c r="O88">
        <v>4.5825806451612907</v>
      </c>
      <c r="P88">
        <v>4.6185952380952386</v>
      </c>
      <c r="Q88">
        <v>4.6238850574712655</v>
      </c>
      <c r="R88">
        <v>4.6494642857142869</v>
      </c>
      <c r="S88">
        <v>4.5952069716775608</v>
      </c>
      <c r="T88">
        <v>4.5629059829059839</v>
      </c>
      <c r="U88">
        <v>4.5509052631578948</v>
      </c>
      <c r="V88">
        <v>4.5581666666666676</v>
      </c>
      <c r="W88">
        <v>4.5841821946169778</v>
      </c>
      <c r="X88">
        <v>4.5747107438016537</v>
      </c>
      <c r="Y88">
        <v>4.5841821946169778</v>
      </c>
      <c r="Z88">
        <v>4.5581666666666667</v>
      </c>
      <c r="AA88">
        <v>4.5509052631578939</v>
      </c>
      <c r="AB88">
        <v>4.5629059829059821</v>
      </c>
      <c r="AC88">
        <v>4.5952069716775599</v>
      </c>
      <c r="AD88">
        <v>4.6494642857142852</v>
      </c>
      <c r="AE88">
        <v>4.6238850574712638</v>
      </c>
      <c r="AF88">
        <v>4.6185952380952369</v>
      </c>
      <c r="AG88">
        <v>4.5825806451612898</v>
      </c>
      <c r="AH88">
        <v>4.5670572916666652</v>
      </c>
      <c r="AI88">
        <v>4.5749586776859505</v>
      </c>
      <c r="AJ88">
        <v>4.6107941176470586</v>
      </c>
      <c r="AK88">
        <v>4.6813650793650794</v>
      </c>
      <c r="AL88">
        <v>4.6876041666666666</v>
      </c>
      <c r="AM88">
        <v>4.7313513513513517</v>
      </c>
      <c r="AN88">
        <v>4.6584210526315788</v>
      </c>
      <c r="AO88">
        <v>4.6093333333333337</v>
      </c>
      <c r="AP88">
        <v>4.5970000000000004</v>
      </c>
      <c r="AQ88">
        <v>4.6521951219512196</v>
      </c>
      <c r="AR88">
        <v>4.868095238095238</v>
      </c>
      <c r="AS88">
        <v>4.7548837209302324</v>
      </c>
    </row>
    <row r="89" spans="1:83" x14ac:dyDescent="0.25">
      <c r="A89" t="s">
        <v>89</v>
      </c>
      <c r="B89" s="2">
        <v>561204</v>
      </c>
      <c r="C89">
        <v>2.3782926829268294</v>
      </c>
      <c r="D89">
        <v>2.4377500000000003</v>
      </c>
      <c r="E89">
        <v>2.5059829059829064</v>
      </c>
      <c r="F89">
        <v>2.5448026315789476</v>
      </c>
      <c r="G89">
        <v>2.5968648648648647</v>
      </c>
      <c r="H89">
        <v>2.5756481481481477</v>
      </c>
      <c r="I89">
        <v>2.5806530612244898</v>
      </c>
      <c r="J89">
        <v>2.603602941176471</v>
      </c>
      <c r="K89">
        <v>2.6400673400673398</v>
      </c>
      <c r="L89">
        <v>2.7370000000000005</v>
      </c>
      <c r="M89">
        <v>2.6951026392961883</v>
      </c>
      <c r="N89">
        <v>2.6725555555555558</v>
      </c>
      <c r="O89">
        <v>2.6663395225464197</v>
      </c>
      <c r="P89">
        <v>2.6742346938775521</v>
      </c>
      <c r="Q89">
        <v>2.6947901234567908</v>
      </c>
      <c r="R89">
        <v>2.7271153846153853</v>
      </c>
      <c r="S89">
        <v>2.7707529411764718</v>
      </c>
      <c r="T89">
        <v>2.825601851851852</v>
      </c>
      <c r="U89">
        <v>2.8918764302059503</v>
      </c>
      <c r="V89">
        <v>2.8721590909090908</v>
      </c>
      <c r="W89">
        <v>2.8656462585034013</v>
      </c>
      <c r="X89">
        <v>2.8721590909090904</v>
      </c>
      <c r="Y89">
        <v>2.8918764302059494</v>
      </c>
      <c r="Z89">
        <v>2.8256018518518506</v>
      </c>
      <c r="AA89">
        <v>2.77075294117647</v>
      </c>
      <c r="AB89">
        <v>2.7271153846153839</v>
      </c>
      <c r="AC89">
        <v>2.6947901234567899</v>
      </c>
      <c r="AD89">
        <v>2.6742346938775508</v>
      </c>
      <c r="AE89">
        <v>2.6663395225464193</v>
      </c>
      <c r="AF89">
        <v>2.6725555555555554</v>
      </c>
      <c r="AG89">
        <v>2.6951026392961874</v>
      </c>
      <c r="AH89">
        <v>2.7369999999999997</v>
      </c>
      <c r="AI89">
        <v>2.6400673400673398</v>
      </c>
      <c r="AJ89">
        <v>2.6036029411764705</v>
      </c>
      <c r="AK89">
        <v>2.5806530612244898</v>
      </c>
      <c r="AL89">
        <v>2.5756481481481486</v>
      </c>
      <c r="AM89">
        <v>2.5968648648648651</v>
      </c>
      <c r="AN89">
        <v>2.5448026315789476</v>
      </c>
      <c r="AO89">
        <v>2.5059829059829064</v>
      </c>
      <c r="AP89">
        <v>2.4377500000000003</v>
      </c>
      <c r="AQ89">
        <v>2.3782926829268294</v>
      </c>
    </row>
    <row r="90" spans="1:83" x14ac:dyDescent="0.25">
      <c r="A90" t="s">
        <v>90</v>
      </c>
      <c r="B90" s="2">
        <v>561668</v>
      </c>
      <c r="C90">
        <v>7.550937499999999</v>
      </c>
      <c r="D90">
        <v>7.7590322580645168</v>
      </c>
      <c r="E90">
        <v>7.905888888888895</v>
      </c>
      <c r="F90">
        <v>8.2637931034482808</v>
      </c>
      <c r="G90">
        <v>8.792214285714282</v>
      </c>
      <c r="H90">
        <v>10.329814814814812</v>
      </c>
      <c r="I90">
        <v>11.030549450549447</v>
      </c>
      <c r="J90">
        <v>11.632750000000005</v>
      </c>
      <c r="K90">
        <v>12.428796296296303</v>
      </c>
      <c r="L90">
        <v>12.604913043478266</v>
      </c>
      <c r="M90">
        <v>13.028181818181816</v>
      </c>
      <c r="N90">
        <v>13.40630952380952</v>
      </c>
      <c r="O90">
        <v>13.845807692307691</v>
      </c>
      <c r="P90">
        <v>13.751616541353384</v>
      </c>
      <c r="Q90">
        <v>13.680814814814815</v>
      </c>
      <c r="R90">
        <v>13.624963235294119</v>
      </c>
      <c r="S90">
        <v>13.624963235294121</v>
      </c>
      <c r="T90">
        <v>13.680814814814815</v>
      </c>
      <c r="U90">
        <v>13.75161654135338</v>
      </c>
      <c r="V90">
        <v>13.845807692307693</v>
      </c>
      <c r="W90">
        <v>13.406309523809522</v>
      </c>
      <c r="X90">
        <v>13.028181818181816</v>
      </c>
      <c r="Y90">
        <v>12.604913043478261</v>
      </c>
      <c r="Z90">
        <v>12.428796296296296</v>
      </c>
      <c r="AA90">
        <v>11.632749999999998</v>
      </c>
      <c r="AB90">
        <v>11.030549450549451</v>
      </c>
      <c r="AC90">
        <v>10.329814814814815</v>
      </c>
      <c r="AD90">
        <v>8.7922142857142855</v>
      </c>
      <c r="AE90">
        <v>8.2637931034482754</v>
      </c>
      <c r="AF90">
        <v>7.9058888888888879</v>
      </c>
      <c r="AG90">
        <v>7.7590322580645159</v>
      </c>
      <c r="AH90">
        <v>7.5509374999999999</v>
      </c>
    </row>
    <row r="91" spans="1:83" x14ac:dyDescent="0.25">
      <c r="A91" t="s">
        <v>91</v>
      </c>
      <c r="B91" s="2">
        <v>561825</v>
      </c>
      <c r="C91">
        <v>5.0588888888888892</v>
      </c>
      <c r="D91">
        <v>4.9476923076923072</v>
      </c>
      <c r="E91">
        <v>4.8646666666666674</v>
      </c>
      <c r="F91">
        <v>4.3386458333333335</v>
      </c>
      <c r="G91">
        <v>4.060695652173913</v>
      </c>
      <c r="H91">
        <v>4.1616666666666662</v>
      </c>
      <c r="I91">
        <v>4.2972789115646259</v>
      </c>
      <c r="J91">
        <v>4.4628749999999995</v>
      </c>
      <c r="K91">
        <v>4.6574269005847944</v>
      </c>
      <c r="L91">
        <v>4.8821111111111106</v>
      </c>
      <c r="M91">
        <v>5.1285561497326206</v>
      </c>
      <c r="N91">
        <v>5.524375</v>
      </c>
      <c r="O91">
        <v>5.1671282051282059</v>
      </c>
      <c r="P91">
        <v>5.0146938775510206</v>
      </c>
      <c r="Q91">
        <v>5.167128205128205</v>
      </c>
      <c r="R91">
        <v>5.524375</v>
      </c>
      <c r="S91">
        <v>5.1285561497326206</v>
      </c>
      <c r="T91">
        <v>4.8821111111111115</v>
      </c>
      <c r="U91">
        <v>4.6574269005847952</v>
      </c>
      <c r="V91">
        <v>4.4628749999999995</v>
      </c>
      <c r="W91">
        <v>4.297278911564625</v>
      </c>
      <c r="X91">
        <v>4.1616666666666671</v>
      </c>
      <c r="Y91">
        <v>4.060695652173913</v>
      </c>
      <c r="Z91">
        <v>4.3386458333333335</v>
      </c>
      <c r="AA91">
        <v>4.8646666666666674</v>
      </c>
      <c r="AB91">
        <v>4.9476923076923072</v>
      </c>
      <c r="AC91">
        <v>5.0588888888888892</v>
      </c>
    </row>
    <row r="92" spans="1:83" x14ac:dyDescent="0.25">
      <c r="A92" t="s">
        <v>92</v>
      </c>
      <c r="B92" s="2">
        <v>561935</v>
      </c>
      <c r="C92">
        <v>24.424782608695651</v>
      </c>
      <c r="D92">
        <v>25.535</v>
      </c>
      <c r="E92">
        <v>26.750952380952373</v>
      </c>
      <c r="F92">
        <v>25.330999999999996</v>
      </c>
      <c r="G92">
        <v>24.922631578947367</v>
      </c>
      <c r="H92">
        <v>25.081666666666667</v>
      </c>
      <c r="I92">
        <v>25.62151260504201</v>
      </c>
      <c r="J92">
        <v>25.936171874999996</v>
      </c>
      <c r="K92">
        <v>26.597777777777775</v>
      </c>
      <c r="L92">
        <v>27.582642857142854</v>
      </c>
      <c r="M92">
        <v>27.819510489510492</v>
      </c>
      <c r="N92">
        <v>28.451041666666665</v>
      </c>
      <c r="O92">
        <v>27.819510489510488</v>
      </c>
      <c r="P92">
        <v>27.582642857142854</v>
      </c>
      <c r="Q92">
        <v>26.597777777777775</v>
      </c>
      <c r="R92">
        <v>25.936171874999996</v>
      </c>
      <c r="S92">
        <v>25.621512605042017</v>
      </c>
      <c r="T92">
        <v>25.081666666666667</v>
      </c>
      <c r="U92">
        <v>24.922631578947371</v>
      </c>
      <c r="V92">
        <v>25.331</v>
      </c>
      <c r="W92">
        <v>26.750952380952381</v>
      </c>
      <c r="X92">
        <v>25.535</v>
      </c>
      <c r="Y92">
        <v>24.424782608695651</v>
      </c>
    </row>
    <row r="93" spans="1:83" x14ac:dyDescent="0.25">
      <c r="A93" t="s">
        <v>93</v>
      </c>
      <c r="B93" s="2">
        <v>561941</v>
      </c>
      <c r="C93">
        <v>7.0304347826086948</v>
      </c>
      <c r="D93">
        <v>7.35</v>
      </c>
      <c r="E93">
        <v>7.6999999999999984</v>
      </c>
      <c r="F93">
        <v>8.0849999999999991</v>
      </c>
      <c r="G93">
        <v>8.5105263157894733</v>
      </c>
      <c r="H93">
        <v>8.9833333333333325</v>
      </c>
      <c r="I93">
        <v>9.5031092436974802</v>
      </c>
      <c r="J93">
        <v>9.5489843750000016</v>
      </c>
      <c r="K93">
        <v>9.7308888888888916</v>
      </c>
      <c r="L93">
        <v>10.036214285714287</v>
      </c>
      <c r="M93">
        <v>9.8256643356643387</v>
      </c>
      <c r="N93">
        <v>9.7574305555555565</v>
      </c>
      <c r="O93">
        <v>9.8256643356643387</v>
      </c>
      <c r="P93">
        <v>10.036214285714289</v>
      </c>
      <c r="Q93">
        <v>9.7308888888888916</v>
      </c>
      <c r="R93">
        <v>9.5489843750000016</v>
      </c>
      <c r="S93">
        <v>9.5031092436974802</v>
      </c>
      <c r="T93">
        <v>8.9833333333333343</v>
      </c>
      <c r="U93">
        <v>8.5105263157894733</v>
      </c>
      <c r="V93">
        <v>8.0849999999999991</v>
      </c>
      <c r="W93">
        <v>7.6999999999999993</v>
      </c>
      <c r="X93">
        <v>7.35</v>
      </c>
      <c r="Y93">
        <v>7.0304347826086948</v>
      </c>
    </row>
    <row r="94" spans="1:83" x14ac:dyDescent="0.25">
      <c r="A94" t="s">
        <v>94</v>
      </c>
      <c r="B94" s="2">
        <v>562049</v>
      </c>
      <c r="C94">
        <v>5.8563636363636364</v>
      </c>
      <c r="D94">
        <v>6.4420000000000019</v>
      </c>
      <c r="E94">
        <v>7.1577777777777802</v>
      </c>
      <c r="F94">
        <v>8.052500000000002</v>
      </c>
      <c r="G94">
        <v>8.7274285714285718</v>
      </c>
      <c r="H94">
        <v>8.6941666666666659</v>
      </c>
      <c r="I94">
        <v>8.7274285714285718</v>
      </c>
      <c r="J94">
        <v>8.0525000000000002</v>
      </c>
      <c r="K94">
        <v>7.1577777777777776</v>
      </c>
      <c r="L94">
        <v>6.4420000000000002</v>
      </c>
      <c r="M94">
        <v>5.8563636363636364</v>
      </c>
    </row>
    <row r="95" spans="1:83" x14ac:dyDescent="0.25">
      <c r="A95" t="s">
        <v>95</v>
      </c>
      <c r="B95" s="2">
        <v>562058</v>
      </c>
      <c r="C95">
        <v>2.5824999999999996</v>
      </c>
      <c r="D95">
        <v>3.2960526315789465</v>
      </c>
      <c r="E95">
        <v>3.6824074074074069</v>
      </c>
      <c r="F95">
        <v>4.0066176470588237</v>
      </c>
      <c r="G95">
        <v>3.7731250000000003</v>
      </c>
      <c r="H95">
        <v>3.7393333333333327</v>
      </c>
      <c r="I95">
        <v>3.7880612244897951</v>
      </c>
      <c r="J95">
        <v>3.9030769230769229</v>
      </c>
      <c r="K95">
        <v>3.947407407407407</v>
      </c>
      <c r="L95">
        <v>4.0695454545454544</v>
      </c>
      <c r="M95">
        <v>4.0695454545454544</v>
      </c>
      <c r="N95">
        <v>3.9474074074074075</v>
      </c>
      <c r="O95">
        <v>3.9030769230769238</v>
      </c>
      <c r="P95">
        <v>3.788061224489796</v>
      </c>
      <c r="Q95">
        <v>3.7393333333333332</v>
      </c>
      <c r="R95">
        <v>3.7731249999999994</v>
      </c>
      <c r="S95">
        <v>4.0066176470588237</v>
      </c>
      <c r="T95">
        <v>3.6824074074074074</v>
      </c>
      <c r="U95">
        <v>3.2960526315789473</v>
      </c>
      <c r="V95">
        <v>2.5825</v>
      </c>
    </row>
    <row r="96" spans="1:83" x14ac:dyDescent="0.25">
      <c r="A96" t="s">
        <v>96</v>
      </c>
      <c r="B96" s="4">
        <v>562156</v>
      </c>
      <c r="C96">
        <v>18.454999999999998</v>
      </c>
      <c r="D96">
        <v>19.685333333333332</v>
      </c>
      <c r="E96">
        <v>21.091428571428569</v>
      </c>
      <c r="F96">
        <v>20.095192307692304</v>
      </c>
      <c r="G96">
        <v>21.111666666666665</v>
      </c>
      <c r="H96">
        <v>21.492424242424246</v>
      </c>
      <c r="I96">
        <v>21.557571428571432</v>
      </c>
      <c r="J96">
        <v>20.958750000000002</v>
      </c>
      <c r="K96">
        <v>20.958750000000002</v>
      </c>
      <c r="L96">
        <v>21.557571428571428</v>
      </c>
      <c r="M96">
        <v>21.492424242424242</v>
      </c>
      <c r="N96">
        <v>21.111666666666665</v>
      </c>
      <c r="O96">
        <v>20.095192307692304</v>
      </c>
      <c r="P96">
        <v>21.091428571428569</v>
      </c>
      <c r="Q96">
        <v>19.685333333333332</v>
      </c>
      <c r="R96">
        <v>18.454999999999998</v>
      </c>
    </row>
    <row r="97" spans="1:17" x14ac:dyDescent="0.25">
      <c r="A97" t="s">
        <v>97</v>
      </c>
      <c r="B97" s="2">
        <v>562195</v>
      </c>
      <c r="C97">
        <v>14.457333333333331</v>
      </c>
      <c r="D97">
        <v>15.466785714285715</v>
      </c>
      <c r="E97">
        <v>17.917948717948722</v>
      </c>
      <c r="F97">
        <v>16.98395833333333</v>
      </c>
      <c r="G97">
        <v>19.618181818181817</v>
      </c>
      <c r="H97">
        <v>19.174499999999998</v>
      </c>
      <c r="I97">
        <v>17.743809523809521</v>
      </c>
      <c r="J97">
        <v>17.478281250000002</v>
      </c>
      <c r="K97">
        <v>17.743809523809528</v>
      </c>
      <c r="L97">
        <v>19.174500000000002</v>
      </c>
      <c r="M97">
        <v>19.618181818181821</v>
      </c>
      <c r="N97">
        <v>16.983958333333334</v>
      </c>
      <c r="O97">
        <v>17.917948717948715</v>
      </c>
      <c r="P97">
        <v>15.466785714285715</v>
      </c>
      <c r="Q97">
        <v>14.457333333333333</v>
      </c>
    </row>
    <row r="98" spans="1:17" x14ac:dyDescent="0.25">
      <c r="A98" t="s">
        <v>98</v>
      </c>
      <c r="B98" s="2">
        <v>562251</v>
      </c>
      <c r="C98">
        <v>44.574166666666663</v>
      </c>
      <c r="D98">
        <v>48.530454545454546</v>
      </c>
      <c r="E98">
        <v>53.829333333333331</v>
      </c>
      <c r="F98">
        <v>55.844166666666666</v>
      </c>
      <c r="G98">
        <v>59.213249999999995</v>
      </c>
      <c r="H98">
        <v>61.976190476190474</v>
      </c>
      <c r="I98">
        <v>61.976190476190467</v>
      </c>
      <c r="J98">
        <v>59.213249999999995</v>
      </c>
      <c r="K98">
        <v>55.844166666666666</v>
      </c>
      <c r="L98">
        <v>53.829333333333331</v>
      </c>
      <c r="M98">
        <v>48.530454545454546</v>
      </c>
      <c r="N98">
        <v>44.574166666666663</v>
      </c>
    </row>
    <row r="99" spans="1:17" x14ac:dyDescent="0.25">
      <c r="A99" t="s">
        <v>99</v>
      </c>
      <c r="B99" s="2">
        <v>562274</v>
      </c>
      <c r="C99">
        <v>8.269166666666667</v>
      </c>
      <c r="D99">
        <v>8.5622727272727275</v>
      </c>
      <c r="E99">
        <v>9.044666666666668</v>
      </c>
      <c r="F99">
        <v>8.7269444444444471</v>
      </c>
      <c r="G99">
        <v>8.2997500000000013</v>
      </c>
      <c r="H99">
        <v>7.9416666666666691</v>
      </c>
      <c r="I99">
        <v>7.9416666666666682</v>
      </c>
      <c r="J99">
        <v>8.2997499999999995</v>
      </c>
      <c r="K99">
        <v>8.7269444444444453</v>
      </c>
      <c r="L99">
        <v>9.044666666666668</v>
      </c>
      <c r="M99">
        <v>8.5622727272727275</v>
      </c>
      <c r="N99">
        <v>8.269166666666667</v>
      </c>
    </row>
    <row r="100" spans="1:17" x14ac:dyDescent="0.25">
      <c r="A100" t="s">
        <v>100</v>
      </c>
      <c r="B100" s="2">
        <v>562506</v>
      </c>
      <c r="C100">
        <v>24.492000000000001</v>
      </c>
      <c r="D100">
        <v>24.338750000000001</v>
      </c>
      <c r="E100">
        <v>26.172222222222221</v>
      </c>
      <c r="F100">
        <v>24.338749999999997</v>
      </c>
      <c r="G100">
        <v>24.491999999999997</v>
      </c>
    </row>
    <row r="101" spans="1:17" x14ac:dyDescent="0.25">
      <c r="A101" t="s">
        <v>101</v>
      </c>
      <c r="B101" s="2">
        <v>562555</v>
      </c>
      <c r="C101">
        <f t="shared" ref="C101:F101" si="0">C95/C100</f>
        <v>0.10544259349991832</v>
      </c>
      <c r="D101">
        <f t="shared" si="0"/>
        <v>0.13542407196667644</v>
      </c>
      <c r="E101">
        <f t="shared" si="0"/>
        <v>0.14069907309134649</v>
      </c>
      <c r="F101">
        <f t="shared" si="0"/>
        <v>0.164618875129529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workbookViewId="0">
      <selection activeCell="C10" sqref="C10"/>
    </sheetView>
  </sheetViews>
  <sheetFormatPr defaultRowHeight="15" x14ac:dyDescent="0.25"/>
  <cols>
    <col min="1" max="1" width="24" customWidth="1"/>
    <col min="2" max="2" width="21.7109375" customWidth="1"/>
    <col min="3" max="102" width="12" bestFit="1" customWidth="1"/>
    <col min="103" max="103" width="12.5703125" bestFit="1" customWidth="1"/>
  </cols>
  <sheetData>
    <row r="1" spans="1:103" x14ac:dyDescent="0.25">
      <c r="A1" t="s">
        <v>0</v>
      </c>
      <c r="B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s="6" t="s">
        <v>202</v>
      </c>
    </row>
    <row r="2" spans="1:103" x14ac:dyDescent="0.25">
      <c r="A2" t="s">
        <v>2</v>
      </c>
      <c r="B2">
        <v>198395</v>
      </c>
      <c r="C2">
        <v>0.5123630672926448</v>
      </c>
      <c r="D2">
        <v>0.51249673884685709</v>
      </c>
      <c r="E2">
        <v>0.51239300626304918</v>
      </c>
      <c r="F2">
        <v>0.51235904463586679</v>
      </c>
      <c r="G2">
        <v>0.51216187989556183</v>
      </c>
      <c r="H2">
        <v>0.51198354661791534</v>
      </c>
      <c r="I2">
        <v>0.51140841916703883</v>
      </c>
      <c r="J2">
        <v>0.51127221060883232</v>
      </c>
      <c r="K2">
        <v>0.51116977406052078</v>
      </c>
      <c r="L2">
        <v>0.51084915032679612</v>
      </c>
      <c r="M2">
        <v>0.51061097375428033</v>
      </c>
      <c r="N2">
        <v>0.51043464992588683</v>
      </c>
      <c r="O2">
        <v>0.5103059211850417</v>
      </c>
      <c r="P2">
        <v>0.51021740755972711</v>
      </c>
      <c r="Q2">
        <v>0.51002233856893597</v>
      </c>
      <c r="R2">
        <v>0.50990295234354599</v>
      </c>
      <c r="S2">
        <v>0.509746402489754</v>
      </c>
      <c r="T2">
        <v>0.50963671295083401</v>
      </c>
      <c r="U2">
        <v>0.50960622862186955</v>
      </c>
      <c r="V2">
        <v>0.50950773263434024</v>
      </c>
      <c r="W2">
        <v>0.50948710265438135</v>
      </c>
      <c r="X2">
        <v>0.50943840450134903</v>
      </c>
      <c r="Y2">
        <v>0.50949621333090012</v>
      </c>
      <c r="Z2">
        <v>0.50949400857167992</v>
      </c>
      <c r="AA2">
        <v>0.50944115485564323</v>
      </c>
      <c r="AB2">
        <v>0.50923652482985671</v>
      </c>
      <c r="AC2">
        <v>0.5091336951447254</v>
      </c>
      <c r="AD2">
        <v>0.50909968479117507</v>
      </c>
      <c r="AE2">
        <v>0.50899686520376219</v>
      </c>
      <c r="AF2">
        <v>0.50882768287341329</v>
      </c>
      <c r="AG2">
        <v>0.50871697025202611</v>
      </c>
      <c r="AH2">
        <v>0.50847603865369451</v>
      </c>
      <c r="AI2">
        <v>0.50814898060032365</v>
      </c>
      <c r="AJ2">
        <v>0.50782317346828254</v>
      </c>
      <c r="AK2">
        <v>0.50752345864661674</v>
      </c>
      <c r="AL2">
        <v>0.50720401567664086</v>
      </c>
      <c r="AM2">
        <v>0.50676636351991777</v>
      </c>
      <c r="AN2">
        <v>0.50626588858240074</v>
      </c>
      <c r="AO2">
        <v>0.50585569155116128</v>
      </c>
      <c r="AP2">
        <v>0.50544262187088473</v>
      </c>
      <c r="AQ2">
        <v>0.50497389973899742</v>
      </c>
      <c r="AR2">
        <v>0.5045460309090678</v>
      </c>
      <c r="AS2">
        <v>0.50397434010401132</v>
      </c>
      <c r="AT2">
        <v>0.50343169228555584</v>
      </c>
      <c r="AU2">
        <v>0.50291879214306678</v>
      </c>
      <c r="AV2">
        <v>0.50243335972552139</v>
      </c>
      <c r="AW2">
        <v>0.50194112426700177</v>
      </c>
      <c r="AX2">
        <v>0.50138368101399544</v>
      </c>
      <c r="AY2">
        <v>0.5009180978254999</v>
      </c>
      <c r="AZ2">
        <v>0.50031508586525575</v>
      </c>
      <c r="BA2">
        <v>0.49969551879948448</v>
      </c>
      <c r="BB2">
        <v>0.49911552695256167</v>
      </c>
      <c r="BC2">
        <v>0.49857288247208648</v>
      </c>
      <c r="BD2">
        <v>0.49768183020364853</v>
      </c>
      <c r="BE2">
        <v>0.49709797979797848</v>
      </c>
      <c r="BF2">
        <v>0.49656952897592033</v>
      </c>
      <c r="BG2">
        <v>0.49600805215792182</v>
      </c>
      <c r="BH2">
        <v>0.49544068910739175</v>
      </c>
      <c r="BI2">
        <v>0.49489532461936159</v>
      </c>
      <c r="BJ2">
        <v>0.49443448123620182</v>
      </c>
      <c r="BK2">
        <v>0.49402221411382558</v>
      </c>
      <c r="BL2">
        <v>0.49373930217248224</v>
      </c>
      <c r="BM2">
        <v>0.4933868184955143</v>
      </c>
      <c r="BN2">
        <v>0.49303003182179783</v>
      </c>
      <c r="BO2">
        <v>0.49271805753927644</v>
      </c>
      <c r="BP2">
        <v>0.49244373959815579</v>
      </c>
      <c r="BQ2">
        <v>0.49221044459232444</v>
      </c>
      <c r="BR2">
        <v>0.49200018738581169</v>
      </c>
      <c r="BS2">
        <v>0.49180185796639747</v>
      </c>
      <c r="BT2">
        <v>0.49192737620944577</v>
      </c>
      <c r="BU2">
        <v>0.492004273248415</v>
      </c>
      <c r="BV2">
        <v>0.4920167493430187</v>
      </c>
      <c r="BW2">
        <v>0.49202220474390701</v>
      </c>
      <c r="BX2">
        <v>0.49205663387397142</v>
      </c>
      <c r="BY2">
        <v>0.49216078014184567</v>
      </c>
      <c r="BZ2">
        <v>0.49240934039008033</v>
      </c>
      <c r="CA2">
        <v>0.49254898640476119</v>
      </c>
      <c r="CB2">
        <v>0.49268210451601646</v>
      </c>
      <c r="CC2">
        <v>0.49285133659562702</v>
      </c>
      <c r="CD2">
        <v>0.4930192077230367</v>
      </c>
      <c r="CE2">
        <v>0.49318659273729354</v>
      </c>
      <c r="CF2">
        <v>0.49340218881805215</v>
      </c>
      <c r="CG2">
        <v>0.49364207362499146</v>
      </c>
      <c r="CH2">
        <v>0.49388607482449071</v>
      </c>
      <c r="CI2">
        <v>0.49429189019607855</v>
      </c>
      <c r="CJ2">
        <v>0.49475754774916597</v>
      </c>
      <c r="CK2">
        <v>0.49521577791680399</v>
      </c>
      <c r="CL2">
        <v>0.49566841351869506</v>
      </c>
      <c r="CM2">
        <v>0.49586117326646567</v>
      </c>
      <c r="CN2">
        <v>0.49584394006823912</v>
      </c>
      <c r="CO2">
        <v>0.49574513360571154</v>
      </c>
      <c r="CP2">
        <v>0.49569584964397206</v>
      </c>
      <c r="CQ2">
        <v>0.49564200042527973</v>
      </c>
      <c r="CR2">
        <v>0.49557877914085807</v>
      </c>
      <c r="CS2">
        <v>0.49553169152828735</v>
      </c>
      <c r="CT2">
        <v>0.4954863711331019</v>
      </c>
      <c r="CU2">
        <v>0.49546419332241248</v>
      </c>
      <c r="CV2">
        <v>0.49546613293430947</v>
      </c>
      <c r="CW2">
        <v>0.49549353275798741</v>
      </c>
      <c r="CX2">
        <v>0.4954882195448459</v>
      </c>
      <c r="CY2" s="7" t="str">
        <f>'Отчет по категориям'!$A$6</f>
        <v>Категория 1</v>
      </c>
    </row>
    <row r="3" spans="1:103" x14ac:dyDescent="0.25">
      <c r="A3" t="s">
        <v>3</v>
      </c>
      <c r="B3">
        <v>202131</v>
      </c>
      <c r="C3">
        <v>1.0334436906377205</v>
      </c>
      <c r="D3">
        <v>1.0337242128121589</v>
      </c>
      <c r="E3">
        <v>1.034308987238665</v>
      </c>
      <c r="F3">
        <v>1.0375033948940813</v>
      </c>
      <c r="G3">
        <v>1.042344471610976</v>
      </c>
      <c r="H3">
        <v>1.0457391304347856</v>
      </c>
      <c r="I3">
        <v>1.0477369626839601</v>
      </c>
      <c r="J3">
        <v>1.0493073681348515</v>
      </c>
      <c r="K3">
        <v>1.0507605838092671</v>
      </c>
      <c r="L3">
        <v>1.0519303590859619</v>
      </c>
      <c r="M3">
        <v>1.0529400123685797</v>
      </c>
      <c r="N3">
        <v>1.0538296135002718</v>
      </c>
      <c r="O3">
        <v>1.0545845986303382</v>
      </c>
      <c r="P3">
        <v>1.0554678260192956</v>
      </c>
      <c r="Q3">
        <v>1.0562344501952254</v>
      </c>
      <c r="R3">
        <v>1.0569536784741178</v>
      </c>
      <c r="S3">
        <v>1.0576614881439115</v>
      </c>
      <c r="T3">
        <v>1.0584183024354807</v>
      </c>
      <c r="U3">
        <v>1.0591041005841595</v>
      </c>
      <c r="V3">
        <v>1.0597183578832499</v>
      </c>
      <c r="W3">
        <v>1.0603732865588251</v>
      </c>
      <c r="X3">
        <v>1.0610507641921396</v>
      </c>
      <c r="Y3">
        <v>1.0617037590950615</v>
      </c>
      <c r="Z3">
        <v>1.0623239805206637</v>
      </c>
      <c r="AA3">
        <v>1.062885878175361</v>
      </c>
      <c r="AB3">
        <v>1.0636783312316083</v>
      </c>
      <c r="AC3">
        <v>1.0643809784093965</v>
      </c>
      <c r="AD3">
        <v>1.0650323166445348</v>
      </c>
      <c r="AE3">
        <v>1.0656598116036291</v>
      </c>
      <c r="AF3">
        <v>1.0662652261123258</v>
      </c>
      <c r="AG3">
        <v>1.0669431181324702</v>
      </c>
      <c r="AH3">
        <v>1.0683864429392433</v>
      </c>
      <c r="AI3">
        <v>1.0696277032575965</v>
      </c>
      <c r="AJ3">
        <v>1.071208926615558</v>
      </c>
      <c r="AK3">
        <v>1.0726761356966807</v>
      </c>
      <c r="AL3">
        <v>1.0741210045662117</v>
      </c>
      <c r="AM3">
        <v>1.0754780650752163</v>
      </c>
      <c r="AN3">
        <v>1.0769263619575273</v>
      </c>
      <c r="AO3">
        <v>1.0783173384516962</v>
      </c>
      <c r="AP3">
        <v>1.0796196516730676</v>
      </c>
      <c r="AQ3">
        <v>1.0808735655257822</v>
      </c>
      <c r="AR3">
        <v>1.0820285792692539</v>
      </c>
      <c r="AS3">
        <v>1.0831442907391711</v>
      </c>
      <c r="AT3">
        <v>1.084255965753081</v>
      </c>
      <c r="AU3">
        <v>1.0862907626110021</v>
      </c>
      <c r="AV3">
        <v>1.088045210224553</v>
      </c>
      <c r="AW3">
        <v>1.0899321768313694</v>
      </c>
      <c r="AX3">
        <v>1.0915681120579079</v>
      </c>
      <c r="AY3">
        <v>1.0927384646462368</v>
      </c>
      <c r="AZ3">
        <v>1.0938753575357534</v>
      </c>
      <c r="BA3">
        <v>1.0949838983736537</v>
      </c>
      <c r="BB3">
        <v>1.0956565132720884</v>
      </c>
      <c r="BC3">
        <v>1.0963231177518447</v>
      </c>
      <c r="BD3">
        <v>1.0968298254201319</v>
      </c>
      <c r="BE3">
        <v>1.096807991787889</v>
      </c>
      <c r="BF3">
        <v>1.0967781877213696</v>
      </c>
      <c r="BG3">
        <v>1.0967962272725087</v>
      </c>
      <c r="BH3">
        <v>1.0968721723757759</v>
      </c>
      <c r="BI3">
        <v>1.0969161140785</v>
      </c>
      <c r="BJ3">
        <v>1.0969533462033472</v>
      </c>
      <c r="BK3">
        <v>1.0969869530808376</v>
      </c>
      <c r="BL3">
        <v>1.0970280121768836</v>
      </c>
      <c r="BM3">
        <v>1.0970566793282768</v>
      </c>
      <c r="BN3">
        <v>1.0970941037410247</v>
      </c>
      <c r="BO3">
        <v>1.0971226817921069</v>
      </c>
      <c r="BP3">
        <v>1.0971432278586988</v>
      </c>
      <c r="BQ3">
        <v>1.0971595187917864</v>
      </c>
      <c r="BR3">
        <v>1.0970140717978762</v>
      </c>
      <c r="BS3">
        <v>1.0969457032611722</v>
      </c>
      <c r="BT3">
        <v>1.0969300726927957</v>
      </c>
      <c r="BU3">
        <v>1.0969192916837083</v>
      </c>
      <c r="BV3">
        <v>1.0969200024595649</v>
      </c>
      <c r="BW3">
        <v>1.0969696946718241</v>
      </c>
      <c r="BX3">
        <v>1.0971029376552619</v>
      </c>
      <c r="BY3">
        <v>1.0971448352256947</v>
      </c>
      <c r="BZ3">
        <v>1.0983234072022161</v>
      </c>
      <c r="CA3">
        <v>1.099266156398329</v>
      </c>
      <c r="CB3">
        <v>1.1001905310137063</v>
      </c>
      <c r="CC3">
        <v>1.1011141135555726</v>
      </c>
      <c r="CD3">
        <v>1.1021430255130351</v>
      </c>
      <c r="CE3">
        <v>1.1030213181281179</v>
      </c>
      <c r="CF3">
        <v>1.1036901410357096</v>
      </c>
      <c r="CG3">
        <v>1.1040103795699023</v>
      </c>
      <c r="CH3">
        <v>1.1041995848867059</v>
      </c>
      <c r="CI3">
        <v>1.1043916559125722</v>
      </c>
      <c r="CJ3">
        <v>1.1046020994832011</v>
      </c>
      <c r="CK3">
        <v>1.1035005253694343</v>
      </c>
      <c r="CL3">
        <v>1.1026346391934949</v>
      </c>
      <c r="CM3">
        <v>1.1017399018532963</v>
      </c>
      <c r="CN3">
        <v>1.1009126498578667</v>
      </c>
      <c r="CO3">
        <v>1.1001383790062518</v>
      </c>
      <c r="CP3">
        <v>1.0993907115724273</v>
      </c>
      <c r="CQ3">
        <v>1.0986634704877183</v>
      </c>
      <c r="CR3">
        <v>1.0979342392076954</v>
      </c>
      <c r="CS3">
        <v>1.097224435357401</v>
      </c>
      <c r="CT3">
        <v>1.0965614844475391</v>
      </c>
      <c r="CU3">
        <v>1.0959494216290866</v>
      </c>
      <c r="CV3">
        <v>1.095381401724564</v>
      </c>
      <c r="CW3">
        <v>1.0948091452579862</v>
      </c>
      <c r="CX3">
        <v>1.0942436698271056</v>
      </c>
      <c r="CY3" s="7" t="str">
        <f>'Отчет по категориям'!$A$6</f>
        <v>Категория 1</v>
      </c>
    </row>
    <row r="4" spans="1:103" x14ac:dyDescent="0.25">
      <c r="A4" t="s">
        <v>4</v>
      </c>
      <c r="B4">
        <v>211892</v>
      </c>
      <c r="C4">
        <v>8.1056581986143197E-2</v>
      </c>
      <c r="D4">
        <v>8.1853883915679923E-2</v>
      </c>
      <c r="E4">
        <v>8.236953591372996E-2</v>
      </c>
      <c r="F4">
        <v>8.2410430511412905E-2</v>
      </c>
      <c r="G4">
        <v>8.2536994219653034E-2</v>
      </c>
      <c r="H4">
        <v>8.2698275031319116E-2</v>
      </c>
      <c r="I4">
        <v>8.3051309592663006E-2</v>
      </c>
      <c r="J4">
        <v>8.3198221000867975E-2</v>
      </c>
      <c r="K4">
        <v>8.3138503086419985E-2</v>
      </c>
      <c r="L4">
        <v>8.3179160636758204E-2</v>
      </c>
      <c r="M4">
        <v>8.3270253197873303E-2</v>
      </c>
      <c r="N4">
        <v>8.3489960420890144E-2</v>
      </c>
      <c r="O4">
        <v>8.3483599251270135E-2</v>
      </c>
      <c r="P4">
        <v>8.3435857101461411E-2</v>
      </c>
      <c r="Q4">
        <v>8.3378937198067785E-2</v>
      </c>
      <c r="R4">
        <v>8.3253841693244679E-2</v>
      </c>
      <c r="S4">
        <v>8.3247748055138709E-2</v>
      </c>
      <c r="T4">
        <v>8.3279341133997417E-2</v>
      </c>
      <c r="U4">
        <v>8.3309252527721062E-2</v>
      </c>
      <c r="V4">
        <v>8.3335268505080204E-2</v>
      </c>
      <c r="W4">
        <v>8.3369420939107403E-2</v>
      </c>
      <c r="X4">
        <v>8.3517809521295006E-2</v>
      </c>
      <c r="Y4">
        <v>8.3672409872925374E-2</v>
      </c>
      <c r="Z4">
        <v>8.3706892376247247E-2</v>
      </c>
      <c r="AA4">
        <v>8.3788255813953577E-2</v>
      </c>
      <c r="AB4">
        <v>8.3755787684255331E-2</v>
      </c>
      <c r="AC4">
        <v>8.3678926162928491E-2</v>
      </c>
      <c r="AD4">
        <v>8.3571428571428616E-2</v>
      </c>
      <c r="AE4">
        <v>8.3467644815543057E-2</v>
      </c>
      <c r="AF4">
        <v>8.3352644347404026E-2</v>
      </c>
      <c r="AG4">
        <v>8.3233978995622529E-2</v>
      </c>
      <c r="AH4">
        <v>8.3122906350130976E-2</v>
      </c>
      <c r="AI4">
        <v>8.3019972451790644E-2</v>
      </c>
      <c r="AJ4">
        <v>8.2923003068904752E-2</v>
      </c>
      <c r="AK4">
        <v>8.2815910037484425E-2</v>
      </c>
      <c r="AL4">
        <v>8.268348400894332E-2</v>
      </c>
      <c r="AM4">
        <v>8.2554243274779976E-2</v>
      </c>
      <c r="AN4">
        <v>8.2426166817686358E-2</v>
      </c>
      <c r="AO4">
        <v>8.2301929438532012E-2</v>
      </c>
      <c r="AP4">
        <v>8.2163941605839452E-2</v>
      </c>
      <c r="AQ4">
        <v>8.2019033508092101E-2</v>
      </c>
      <c r="AR4">
        <v>8.1883059972455222E-2</v>
      </c>
      <c r="AS4">
        <v>8.1751593655281257E-2</v>
      </c>
      <c r="AT4">
        <v>8.1624126385161075E-2</v>
      </c>
      <c r="AU4">
        <v>8.1532293697205965E-2</v>
      </c>
      <c r="AV4">
        <v>8.1434184925671241E-2</v>
      </c>
      <c r="AW4">
        <v>8.133125007781071E-2</v>
      </c>
      <c r="AX4">
        <v>8.1228660618476042E-2</v>
      </c>
      <c r="AY4">
        <v>8.1112591406586179E-2</v>
      </c>
      <c r="AZ4">
        <v>8.0990746705710284E-2</v>
      </c>
      <c r="BA4">
        <v>8.0867477629598977E-2</v>
      </c>
      <c r="BB4">
        <v>8.0732549753205998E-2</v>
      </c>
      <c r="BC4">
        <v>8.0603032582007891E-2</v>
      </c>
      <c r="BD4">
        <v>8.0475476942788546E-2</v>
      </c>
      <c r="BE4">
        <v>8.034417488669672E-2</v>
      </c>
      <c r="BF4">
        <v>8.020691027951217E-2</v>
      </c>
      <c r="BG4">
        <v>8.0082880322872793E-2</v>
      </c>
      <c r="BH4">
        <v>7.9956327237027072E-2</v>
      </c>
      <c r="BI4">
        <v>7.9839863849438142E-2</v>
      </c>
      <c r="BJ4">
        <v>7.9743465491923529E-2</v>
      </c>
      <c r="BK4">
        <v>7.9645258230432794E-2</v>
      </c>
      <c r="BL4">
        <v>7.9541154389390967E-2</v>
      </c>
      <c r="BM4">
        <v>7.9444491102339518E-2</v>
      </c>
      <c r="BN4">
        <v>7.9345642825639495E-2</v>
      </c>
      <c r="BO4">
        <v>7.9277556561085941E-2</v>
      </c>
      <c r="BP4">
        <v>7.9212112296843357E-2</v>
      </c>
      <c r="BQ4">
        <v>7.9128767580578727E-2</v>
      </c>
      <c r="BR4">
        <v>7.9023143257891879E-2</v>
      </c>
      <c r="BS4">
        <v>7.8914750516378737E-2</v>
      </c>
      <c r="BT4">
        <v>7.8793856511676738E-2</v>
      </c>
      <c r="BU4">
        <v>7.867076946060543E-2</v>
      </c>
      <c r="BV4">
        <v>7.8541728067590216E-2</v>
      </c>
      <c r="BW4">
        <v>7.8415813194623873E-2</v>
      </c>
      <c r="BX4">
        <v>7.8294730885412236E-2</v>
      </c>
      <c r="BY4">
        <v>7.8160314650934218E-2</v>
      </c>
      <c r="BZ4">
        <v>7.8025345156931963E-2</v>
      </c>
      <c r="CA4">
        <v>7.7892178659593039E-2</v>
      </c>
      <c r="CB4">
        <v>7.7761955591893694E-2</v>
      </c>
      <c r="CC4">
        <v>7.7636171278607904E-2</v>
      </c>
      <c r="CD4">
        <v>7.7504874446085559E-2</v>
      </c>
      <c r="CE4">
        <v>7.7376032454834695E-2</v>
      </c>
      <c r="CF4">
        <v>7.7253339870082219E-2</v>
      </c>
      <c r="CG4">
        <v>7.7147585017776577E-2</v>
      </c>
      <c r="CH4">
        <v>7.7044935986816943E-2</v>
      </c>
      <c r="CI4">
        <v>7.6939401322658821E-2</v>
      </c>
      <c r="CJ4">
        <v>7.6827876693944058E-2</v>
      </c>
      <c r="CK4">
        <v>7.6718693643113248E-2</v>
      </c>
      <c r="CL4">
        <v>7.6611301047190855E-2</v>
      </c>
      <c r="CM4">
        <v>7.6500645668033385E-2</v>
      </c>
      <c r="CN4">
        <v>7.6391045267489702E-2</v>
      </c>
      <c r="CO4">
        <v>7.6293602662897336E-2</v>
      </c>
      <c r="CP4">
        <v>7.6197779038141872E-2</v>
      </c>
      <c r="CQ4">
        <v>7.6103681169402387E-2</v>
      </c>
      <c r="CR4">
        <v>7.6026054520093186E-2</v>
      </c>
      <c r="CS4">
        <v>7.5949055130407783E-2</v>
      </c>
      <c r="CT4">
        <v>7.5885030177104781E-2</v>
      </c>
      <c r="CU4">
        <v>7.5822293508337787E-2</v>
      </c>
      <c r="CV4">
        <v>7.576056320954265E-2</v>
      </c>
      <c r="CW4">
        <v>7.5701188954308343E-2</v>
      </c>
      <c r="CX4">
        <v>7.5643774145616641E-2</v>
      </c>
      <c r="CY4" s="7" t="str">
        <f>'Отчет по категориям'!$A$6</f>
        <v>Категория 1</v>
      </c>
    </row>
    <row r="5" spans="1:103" x14ac:dyDescent="0.25">
      <c r="A5" t="s">
        <v>5</v>
      </c>
      <c r="B5">
        <v>215154</v>
      </c>
      <c r="C5">
        <v>5.8714835652946405E-2</v>
      </c>
      <c r="D5">
        <v>5.8791469194312919E-2</v>
      </c>
      <c r="E5">
        <v>5.9024197530864235E-2</v>
      </c>
      <c r="F5">
        <v>5.9405008891523468E-2</v>
      </c>
      <c r="G5">
        <v>5.9568929736139933E-2</v>
      </c>
      <c r="H5">
        <v>5.9671312771846639E-2</v>
      </c>
      <c r="I5">
        <v>5.9833877187778085E-2</v>
      </c>
      <c r="J5">
        <v>5.9959198813056475E-2</v>
      </c>
      <c r="K5">
        <v>6.0359816628739189E-2</v>
      </c>
      <c r="L5">
        <v>6.0497327790973866E-2</v>
      </c>
      <c r="M5">
        <v>6.0613170613170626E-2</v>
      </c>
      <c r="N5">
        <v>6.0687512378688864E-2</v>
      </c>
      <c r="O5">
        <v>6.0680763515830259E-2</v>
      </c>
      <c r="P5">
        <v>6.0656743672498743E-2</v>
      </c>
      <c r="Q5">
        <v>6.0708097928436976E-2</v>
      </c>
      <c r="R5">
        <v>6.0789150803093481E-2</v>
      </c>
      <c r="S5">
        <v>6.0862838440940321E-2</v>
      </c>
      <c r="T5">
        <v>6.0947585978836011E-2</v>
      </c>
      <c r="U5">
        <v>6.1013616207831363E-2</v>
      </c>
      <c r="V5">
        <v>6.1076831447290161E-2</v>
      </c>
      <c r="W5">
        <v>6.1137920762585674E-2</v>
      </c>
      <c r="X5">
        <v>6.1182955899880855E-2</v>
      </c>
      <c r="Y5">
        <v>6.1237218946413631E-2</v>
      </c>
      <c r="Z5">
        <v>6.1294101570264409E-2</v>
      </c>
      <c r="AA5">
        <v>6.1327288994929958E-2</v>
      </c>
      <c r="AB5">
        <v>6.1411327336148264E-2</v>
      </c>
      <c r="AC5">
        <v>6.1491539286227498E-2</v>
      </c>
      <c r="AD5">
        <v>6.1553411513859228E-2</v>
      </c>
      <c r="AE5">
        <v>6.1630955200214159E-2</v>
      </c>
      <c r="AF5">
        <v>6.1739446435682958E-2</v>
      </c>
      <c r="AG5">
        <v>6.1834189500467485E-2</v>
      </c>
      <c r="AH5">
        <v>6.19153466826061E-2</v>
      </c>
      <c r="AI5">
        <v>6.1981519228155979E-2</v>
      </c>
      <c r="AJ5">
        <v>6.2036131438221231E-2</v>
      </c>
      <c r="AK5">
        <v>6.2037177898380542E-2</v>
      </c>
      <c r="AL5">
        <v>6.2042439656892157E-2</v>
      </c>
      <c r="AM5">
        <v>6.2048423760486138E-2</v>
      </c>
      <c r="AN5">
        <v>6.2062322722975211E-2</v>
      </c>
      <c r="AO5">
        <v>6.2110335506562142E-2</v>
      </c>
      <c r="AP5">
        <v>6.2156905332534616E-2</v>
      </c>
      <c r="AQ5">
        <v>6.2202138623124487E-2</v>
      </c>
      <c r="AR5">
        <v>6.233306212173137E-2</v>
      </c>
      <c r="AS5">
        <v>6.2444475436700418E-2</v>
      </c>
      <c r="AT5">
        <v>6.2526721928341758E-2</v>
      </c>
      <c r="AU5">
        <v>6.2582058205820718E-2</v>
      </c>
      <c r="AV5">
        <v>6.2610326739391584E-2</v>
      </c>
      <c r="AW5">
        <v>6.26498336069293E-2</v>
      </c>
      <c r="AX5">
        <v>6.269607107107128E-2</v>
      </c>
      <c r="AY5">
        <v>6.2750289662275402E-2</v>
      </c>
      <c r="AZ5">
        <v>6.2798557692307827E-2</v>
      </c>
      <c r="BA5">
        <v>6.2845583078437309E-2</v>
      </c>
      <c r="BB5">
        <v>6.2891553725889421E-2</v>
      </c>
      <c r="BC5">
        <v>6.2936530004256017E-2</v>
      </c>
      <c r="BD5">
        <v>6.2979397869590517E-2</v>
      </c>
      <c r="BE5">
        <v>6.3021420950401016E-2</v>
      </c>
      <c r="BF5">
        <v>6.3050227917777743E-2</v>
      </c>
      <c r="BG5">
        <v>6.3062858893696172E-2</v>
      </c>
      <c r="BH5">
        <v>6.3075716659742556E-2</v>
      </c>
      <c r="BI5">
        <v>6.3088790272749218E-2</v>
      </c>
      <c r="BJ5">
        <v>6.3096594333936287E-2</v>
      </c>
      <c r="BK5">
        <v>6.3105413246218142E-2</v>
      </c>
      <c r="BL5">
        <v>6.3108583991595107E-2</v>
      </c>
      <c r="BM5">
        <v>6.3114462879169095E-2</v>
      </c>
      <c r="BN5">
        <v>6.3119860817743109E-2</v>
      </c>
      <c r="BO5">
        <v>6.3125682045090573E-2</v>
      </c>
      <c r="BP5">
        <v>6.3132090835895258E-2</v>
      </c>
      <c r="BQ5">
        <v>6.3142217033227255E-2</v>
      </c>
      <c r="BR5">
        <v>6.3138839523725024E-2</v>
      </c>
      <c r="BS5">
        <v>6.3111014755541456E-2</v>
      </c>
      <c r="BT5">
        <v>6.3088486785282505E-2</v>
      </c>
      <c r="BU5">
        <v>6.304309680277001E-2</v>
      </c>
      <c r="BV5">
        <v>6.2999470659407253E-2</v>
      </c>
      <c r="BW5">
        <v>6.2956417217582272E-2</v>
      </c>
      <c r="BX5">
        <v>6.2920988482429274E-2</v>
      </c>
      <c r="BY5">
        <v>6.2880290644868261E-2</v>
      </c>
      <c r="BZ5">
        <v>6.2818825910931242E-2</v>
      </c>
      <c r="CA5">
        <v>6.2762917179760666E-2</v>
      </c>
      <c r="CB5">
        <v>6.2681546231546176E-2</v>
      </c>
      <c r="CC5">
        <v>6.2603550749939438E-2</v>
      </c>
      <c r="CD5">
        <v>6.25283126137052E-2</v>
      </c>
      <c r="CE5">
        <v>6.242955623705787E-2</v>
      </c>
      <c r="CF5">
        <v>6.232965309022024E-2</v>
      </c>
      <c r="CG5">
        <v>6.2238367734976333E-2</v>
      </c>
      <c r="CH5">
        <v>6.2145242432127601E-2</v>
      </c>
      <c r="CI5">
        <v>6.2036190850467007E-2</v>
      </c>
      <c r="CJ5">
        <v>6.1929201164203404E-2</v>
      </c>
      <c r="CK5">
        <v>6.1826087867643195E-2</v>
      </c>
      <c r="CL5">
        <v>6.1642718983144461E-2</v>
      </c>
      <c r="CM5">
        <v>6.1486125013237809E-2</v>
      </c>
      <c r="CN5">
        <v>6.1363172479048309E-2</v>
      </c>
      <c r="CO5">
        <v>6.1251115784124545E-2</v>
      </c>
      <c r="CP5">
        <v>6.1134953293286401E-2</v>
      </c>
      <c r="CQ5">
        <v>6.1021619940753773E-2</v>
      </c>
      <c r="CR5">
        <v>6.0911025734055477E-2</v>
      </c>
      <c r="CS5">
        <v>6.0793112846081049E-2</v>
      </c>
      <c r="CT5">
        <v>6.0677622892545129E-2</v>
      </c>
      <c r="CU5">
        <v>6.0564826539557762E-2</v>
      </c>
      <c r="CV5">
        <v>6.045464161274261E-2</v>
      </c>
      <c r="CW5">
        <v>6.034760536132891E-2</v>
      </c>
      <c r="CX5">
        <v>6.0243014032946879E-2</v>
      </c>
      <c r="CY5" s="7" t="str">
        <f>'Отчет по категориям'!$A$6</f>
        <v>Категория 1</v>
      </c>
    </row>
    <row r="6" spans="1:103" x14ac:dyDescent="0.25">
      <c r="A6" t="s">
        <v>6</v>
      </c>
      <c r="B6">
        <v>238764</v>
      </c>
      <c r="C6">
        <v>13.319931596091205</v>
      </c>
      <c r="D6">
        <v>13.3255637015315</v>
      </c>
      <c r="E6">
        <v>13.336904606692746</v>
      </c>
      <c r="F6">
        <v>13.335595044016966</v>
      </c>
      <c r="G6">
        <v>13.3139973907371</v>
      </c>
      <c r="H6">
        <v>13.296853181076663</v>
      </c>
      <c r="I6">
        <v>13.284061450951134</v>
      </c>
      <c r="J6">
        <v>13.275545217107412</v>
      </c>
      <c r="K6">
        <v>13.27388961463094</v>
      </c>
      <c r="L6">
        <v>13.277125449199564</v>
      </c>
      <c r="M6">
        <v>13.281771241830047</v>
      </c>
      <c r="N6">
        <v>13.286375721913481</v>
      </c>
      <c r="O6">
        <v>13.290926950747121</v>
      </c>
      <c r="P6">
        <v>13.283782419739254</v>
      </c>
      <c r="Q6">
        <v>13.278166012216392</v>
      </c>
      <c r="R6">
        <v>13.273426759410809</v>
      </c>
      <c r="S6">
        <v>13.276025078007624</v>
      </c>
      <c r="T6">
        <v>13.274819667358138</v>
      </c>
      <c r="U6">
        <v>13.280208663861458</v>
      </c>
      <c r="V6">
        <v>13.28553359554247</v>
      </c>
      <c r="W6">
        <v>13.285380327868877</v>
      </c>
      <c r="X6">
        <v>13.28563701958916</v>
      </c>
      <c r="Y6">
        <v>13.285965137510022</v>
      </c>
      <c r="Z6">
        <v>13.292189175144983</v>
      </c>
      <c r="AA6">
        <v>13.294467104399246</v>
      </c>
      <c r="AB6">
        <v>13.301738411014314</v>
      </c>
      <c r="AC6">
        <v>13.307780941256622</v>
      </c>
      <c r="AD6">
        <v>13.314130205154642</v>
      </c>
      <c r="AE6">
        <v>13.32004171484275</v>
      </c>
      <c r="AF6">
        <v>13.325854762687701</v>
      </c>
      <c r="AG6">
        <v>13.331579053480452</v>
      </c>
      <c r="AH6">
        <v>13.337132486015143</v>
      </c>
      <c r="AI6">
        <v>13.34234185169672</v>
      </c>
      <c r="AJ6">
        <v>13.348865656898258</v>
      </c>
      <c r="AK6">
        <v>13.354428006775823</v>
      </c>
      <c r="AL6">
        <v>13.359929251327117</v>
      </c>
      <c r="AM6">
        <v>13.365485310623777</v>
      </c>
      <c r="AN6">
        <v>13.372858642650144</v>
      </c>
      <c r="AO6">
        <v>13.379700037209881</v>
      </c>
      <c r="AP6">
        <v>13.383353843615993</v>
      </c>
      <c r="AQ6">
        <v>13.383863157047424</v>
      </c>
      <c r="AR6">
        <v>13.389972409564686</v>
      </c>
      <c r="AS6">
        <v>13.396007035114138</v>
      </c>
      <c r="AT6">
        <v>13.401966243205083</v>
      </c>
      <c r="AU6">
        <v>13.409559153998698</v>
      </c>
      <c r="AV6">
        <v>13.417019331656533</v>
      </c>
      <c r="AW6">
        <v>13.424050363053016</v>
      </c>
      <c r="AX6">
        <v>13.430614524754716</v>
      </c>
      <c r="AY6">
        <v>13.43709376139603</v>
      </c>
      <c r="AZ6">
        <v>13.443496325719986</v>
      </c>
      <c r="BA6">
        <v>13.44984424100771</v>
      </c>
      <c r="BB6">
        <v>13.456170407929251</v>
      </c>
      <c r="BC6">
        <v>13.460891318754088</v>
      </c>
      <c r="BD6">
        <v>13.465787451355933</v>
      </c>
      <c r="BE6">
        <v>13.46931601157465</v>
      </c>
      <c r="BF6">
        <v>13.473264451551746</v>
      </c>
      <c r="BG6">
        <v>13.477233727982835</v>
      </c>
      <c r="BH6">
        <v>13.481281973517063</v>
      </c>
      <c r="BI6">
        <v>13.485824217255225</v>
      </c>
      <c r="BJ6">
        <v>13.492544171371632</v>
      </c>
      <c r="BK6">
        <v>13.50251309841509</v>
      </c>
      <c r="BL6">
        <v>13.51452229333503</v>
      </c>
      <c r="BM6">
        <v>13.522269609084756</v>
      </c>
      <c r="BN6">
        <v>13.529920238194237</v>
      </c>
      <c r="BO6">
        <v>13.537370285070857</v>
      </c>
      <c r="BP6">
        <v>13.547926032370277</v>
      </c>
      <c r="BQ6">
        <v>13.557942295844398</v>
      </c>
      <c r="BR6">
        <v>13.569680956298598</v>
      </c>
      <c r="BS6">
        <v>13.5809648640037</v>
      </c>
      <c r="BT6">
        <v>13.592174608463825</v>
      </c>
      <c r="BU6">
        <v>13.603203427230067</v>
      </c>
      <c r="BV6">
        <v>13.613956318772932</v>
      </c>
      <c r="BW6">
        <v>13.624459228526794</v>
      </c>
      <c r="BX6">
        <v>13.634396919441901</v>
      </c>
      <c r="BY6">
        <v>13.644016332888301</v>
      </c>
      <c r="BZ6">
        <v>13.652180124769377</v>
      </c>
      <c r="CA6">
        <v>13.660635383320749</v>
      </c>
      <c r="CB6">
        <v>13.66929682078694</v>
      </c>
      <c r="CC6">
        <v>13.677921165301568</v>
      </c>
      <c r="CD6">
        <v>13.686677825142084</v>
      </c>
      <c r="CE6">
        <v>13.698459845575778</v>
      </c>
      <c r="CF6">
        <v>13.70802821728452</v>
      </c>
      <c r="CG6">
        <v>13.718258173255293</v>
      </c>
      <c r="CH6">
        <v>13.726858928372129</v>
      </c>
      <c r="CI6">
        <v>13.735326661676016</v>
      </c>
      <c r="CJ6">
        <v>13.743562814070319</v>
      </c>
      <c r="CK6">
        <v>13.753403169393865</v>
      </c>
      <c r="CL6">
        <v>13.762772338707192</v>
      </c>
      <c r="CM6">
        <v>13.7708766079624</v>
      </c>
      <c r="CN6">
        <v>13.781479071154324</v>
      </c>
      <c r="CO6">
        <v>13.79198462275979</v>
      </c>
      <c r="CP6">
        <v>13.802370798487988</v>
      </c>
      <c r="CQ6">
        <v>13.812700953949042</v>
      </c>
      <c r="CR6">
        <v>13.822969753929113</v>
      </c>
      <c r="CS6">
        <v>13.833147177419345</v>
      </c>
      <c r="CT6">
        <v>13.843216141456578</v>
      </c>
      <c r="CU6">
        <v>13.853027024591139</v>
      </c>
      <c r="CV6">
        <v>13.862796323372883</v>
      </c>
      <c r="CW6">
        <v>13.872466352624455</v>
      </c>
      <c r="CX6">
        <v>13.882042746549971</v>
      </c>
      <c r="CY6" s="7" t="str">
        <f>'Отчет по категориям'!$A$6</f>
        <v>Категория 1</v>
      </c>
    </row>
    <row r="7" spans="1:103" x14ac:dyDescent="0.25">
      <c r="A7" t="s">
        <v>7</v>
      </c>
      <c r="B7">
        <v>312978</v>
      </c>
      <c r="C7">
        <v>0.65085244779185214</v>
      </c>
      <c r="D7">
        <v>0.65113698630136807</v>
      </c>
      <c r="E7">
        <v>0.65094210346008585</v>
      </c>
      <c r="F7">
        <v>0.65236291980808769</v>
      </c>
      <c r="G7">
        <v>0.65359341789509817</v>
      </c>
      <c r="H7">
        <v>0.65431755829903993</v>
      </c>
      <c r="I7">
        <v>0.65444743935309957</v>
      </c>
      <c r="J7">
        <v>0.65460664035689786</v>
      </c>
      <c r="K7">
        <v>0.65475340427966577</v>
      </c>
      <c r="L7">
        <v>0.65504429945054821</v>
      </c>
      <c r="M7">
        <v>0.65541082414665208</v>
      </c>
      <c r="N7">
        <v>0.65591237113401857</v>
      </c>
      <c r="O7">
        <v>0.65631567813417391</v>
      </c>
      <c r="P7">
        <v>0.65668746315582727</v>
      </c>
      <c r="Q7">
        <v>0.65704116500401277</v>
      </c>
      <c r="R7">
        <v>0.6574470922229888</v>
      </c>
      <c r="S7">
        <v>0.65769423914144065</v>
      </c>
      <c r="T7">
        <v>0.65791131007039982</v>
      </c>
      <c r="U7">
        <v>0.65812390086480566</v>
      </c>
      <c r="V7">
        <v>0.65833115093039063</v>
      </c>
      <c r="W7">
        <v>0.65852300520346041</v>
      </c>
      <c r="X7">
        <v>0.65872053291535948</v>
      </c>
      <c r="Y7">
        <v>0.65894611335242981</v>
      </c>
      <c r="Z7">
        <v>0.65913604209799659</v>
      </c>
      <c r="AA7">
        <v>0.6593179150845685</v>
      </c>
      <c r="AB7">
        <v>0.65947248193795016</v>
      </c>
      <c r="AC7">
        <v>0.65959802980873838</v>
      </c>
      <c r="AD7">
        <v>0.65975824365682656</v>
      </c>
      <c r="AE7">
        <v>0.65992431195394363</v>
      </c>
      <c r="AF7">
        <v>0.66006823420931404</v>
      </c>
      <c r="AG7">
        <v>0.66024034545474852</v>
      </c>
      <c r="AH7">
        <v>0.66038408304498386</v>
      </c>
      <c r="AI7">
        <v>0.66053840586551082</v>
      </c>
      <c r="AJ7">
        <v>0.66067673537559135</v>
      </c>
      <c r="AK7">
        <v>0.66078371022811611</v>
      </c>
      <c r="AL7">
        <v>0.66089531839531768</v>
      </c>
      <c r="AM7">
        <v>0.66100941496088861</v>
      </c>
      <c r="AN7">
        <v>0.661142692897291</v>
      </c>
      <c r="AO7">
        <v>0.66128391899463868</v>
      </c>
      <c r="AP7">
        <v>0.66136259541984788</v>
      </c>
      <c r="AQ7">
        <v>0.66145740384859597</v>
      </c>
      <c r="AR7">
        <v>0.6615784556878298</v>
      </c>
      <c r="AS7">
        <v>0.66169656776820041</v>
      </c>
      <c r="AT7">
        <v>0.66181810284919951</v>
      </c>
      <c r="AU7">
        <v>0.66195172440428096</v>
      </c>
      <c r="AV7">
        <v>0.66208237588438212</v>
      </c>
      <c r="AW7">
        <v>0.66189750231267375</v>
      </c>
      <c r="AX7">
        <v>0.66186601136627288</v>
      </c>
      <c r="AY7">
        <v>0.66188070494469986</v>
      </c>
      <c r="AZ7">
        <v>0.66190626740947178</v>
      </c>
      <c r="BA7">
        <v>0.66193797337813631</v>
      </c>
      <c r="BB7">
        <v>0.66197802197802269</v>
      </c>
      <c r="BC7">
        <v>0.6616476715968358</v>
      </c>
      <c r="BD7">
        <v>0.66103330492277768</v>
      </c>
      <c r="BE7">
        <v>0.66016773948061069</v>
      </c>
      <c r="BF7">
        <v>0.65954958379025275</v>
      </c>
      <c r="BG7">
        <v>0.65894357184409602</v>
      </c>
      <c r="BH7">
        <v>0.65837218262377206</v>
      </c>
      <c r="BI7">
        <v>0.65767193355316522</v>
      </c>
      <c r="BJ7">
        <v>0.65752253668763105</v>
      </c>
      <c r="BK7">
        <v>0.65746110783229583</v>
      </c>
      <c r="BL7">
        <v>0.65739893976990604</v>
      </c>
      <c r="BM7">
        <v>0.65735399767928515</v>
      </c>
      <c r="BN7">
        <v>0.65732035076976869</v>
      </c>
      <c r="BO7">
        <v>0.65729463396246768</v>
      </c>
      <c r="BP7">
        <v>0.65734737076648797</v>
      </c>
      <c r="BQ7">
        <v>0.65743560655566369</v>
      </c>
      <c r="BR7">
        <v>0.65764875922338173</v>
      </c>
      <c r="BS7">
        <v>0.65787160222903041</v>
      </c>
      <c r="BT7">
        <v>0.65808039471047708</v>
      </c>
      <c r="BU7">
        <v>0.65826915191605395</v>
      </c>
      <c r="BV7">
        <v>0.65846042884990341</v>
      </c>
      <c r="BW7">
        <v>0.65867812306168438</v>
      </c>
      <c r="BX7">
        <v>0.65888874126935915</v>
      </c>
      <c r="BY7">
        <v>0.65909898138391132</v>
      </c>
      <c r="BZ7">
        <v>0.65930511891112065</v>
      </c>
      <c r="CA7">
        <v>0.65951397986898674</v>
      </c>
      <c r="CB7">
        <v>0.65975783475783467</v>
      </c>
      <c r="CC7">
        <v>0.65999554758077905</v>
      </c>
      <c r="CD7">
        <v>0.66024406228008381</v>
      </c>
      <c r="CE7">
        <v>0.66050795016534802</v>
      </c>
      <c r="CF7">
        <v>0.66082982652009603</v>
      </c>
      <c r="CG7">
        <v>0.6611230409485751</v>
      </c>
      <c r="CH7">
        <v>0.66137412329272516</v>
      </c>
      <c r="CI7">
        <v>0.66160525824711192</v>
      </c>
      <c r="CJ7">
        <v>0.66178440810837413</v>
      </c>
      <c r="CK7">
        <v>0.66196184800016</v>
      </c>
      <c r="CL7">
        <v>0.66214561814332462</v>
      </c>
      <c r="CM7">
        <v>0.66232587839151047</v>
      </c>
      <c r="CN7">
        <v>0.66248775894538625</v>
      </c>
      <c r="CO7">
        <v>0.66262859006059283</v>
      </c>
      <c r="CP7">
        <v>0.66276440313412255</v>
      </c>
      <c r="CQ7">
        <v>0.66290847102019368</v>
      </c>
      <c r="CR7">
        <v>0.66305963917060373</v>
      </c>
      <c r="CS7">
        <v>0.66321653975760042</v>
      </c>
      <c r="CT7">
        <v>0.66338243099787608</v>
      </c>
      <c r="CU7">
        <v>0.66355912781680537</v>
      </c>
      <c r="CV7">
        <v>0.66373934063710371</v>
      </c>
      <c r="CW7">
        <v>0.66396057636227768</v>
      </c>
      <c r="CX7">
        <v>0.66413033309709557</v>
      </c>
      <c r="CY7" s="7" t="str">
        <f>'Отчет по категориям'!$A$6</f>
        <v>Категория 1</v>
      </c>
    </row>
    <row r="8" spans="1:103" x14ac:dyDescent="0.25">
      <c r="A8" t="s">
        <v>8</v>
      </c>
      <c r="B8">
        <v>316792</v>
      </c>
      <c r="C8">
        <v>1.2374904547032282</v>
      </c>
      <c r="D8">
        <v>1.2401944444444477</v>
      </c>
      <c r="E8">
        <v>1.2408776195438243</v>
      </c>
      <c r="F8">
        <v>1.2417347116052839</v>
      </c>
      <c r="G8">
        <v>1.242978102189785</v>
      </c>
      <c r="H8">
        <v>1.2437013212795605</v>
      </c>
      <c r="I8">
        <v>1.2441103105590092</v>
      </c>
      <c r="J8">
        <v>1.244385873347253</v>
      </c>
      <c r="K8">
        <v>1.2446966005337075</v>
      </c>
      <c r="L8">
        <v>1.2449711002785544</v>
      </c>
      <c r="M8">
        <v>1.2454320635825373</v>
      </c>
      <c r="N8">
        <v>1.2458887921022115</v>
      </c>
      <c r="O8">
        <v>1.2462509048985262</v>
      </c>
      <c r="P8">
        <v>1.2470178322375056</v>
      </c>
      <c r="Q8">
        <v>1.2476530635972687</v>
      </c>
      <c r="R8">
        <v>1.2482950976971514</v>
      </c>
      <c r="S8">
        <v>1.2488202443281098</v>
      </c>
      <c r="T8">
        <v>1.2491672486033623</v>
      </c>
      <c r="U8">
        <v>1.2495464823427826</v>
      </c>
      <c r="V8">
        <v>1.2499329140461231</v>
      </c>
      <c r="W8">
        <v>1.250324395399546</v>
      </c>
      <c r="X8">
        <v>1.2506312778130988</v>
      </c>
      <c r="Y8">
        <v>1.2509497087762551</v>
      </c>
      <c r="Z8">
        <v>1.2514145964544003</v>
      </c>
      <c r="AA8">
        <v>1.2518776338816948</v>
      </c>
      <c r="AB8">
        <v>1.2522633861236812</v>
      </c>
      <c r="AC8">
        <v>1.2528013232146353</v>
      </c>
      <c r="AD8">
        <v>1.2533073881269428</v>
      </c>
      <c r="AE8">
        <v>1.2538091784812109</v>
      </c>
      <c r="AF8">
        <v>1.2543190743337977</v>
      </c>
      <c r="AG8">
        <v>1.2547884726355174</v>
      </c>
      <c r="AH8">
        <v>1.2551991228070134</v>
      </c>
      <c r="AI8">
        <v>1.2556402565493443</v>
      </c>
      <c r="AJ8">
        <v>1.2560223892927933</v>
      </c>
      <c r="AK8">
        <v>1.2564081489286945</v>
      </c>
      <c r="AL8">
        <v>1.2567406496447247</v>
      </c>
      <c r="AM8">
        <v>1.2570792761126708</v>
      </c>
      <c r="AN8">
        <v>1.2573505625879076</v>
      </c>
      <c r="AO8">
        <v>1.2576307980915824</v>
      </c>
      <c r="AP8">
        <v>1.2580438071780453</v>
      </c>
      <c r="AQ8">
        <v>1.2584355388432438</v>
      </c>
      <c r="AR8">
        <v>1.2588366029510376</v>
      </c>
      <c r="AS8">
        <v>1.2592485890052965</v>
      </c>
      <c r="AT8">
        <v>1.2596174482670213</v>
      </c>
      <c r="AU8">
        <v>1.2599898954294384</v>
      </c>
      <c r="AV8">
        <v>1.2604381553933848</v>
      </c>
      <c r="AW8">
        <v>1.2594979173702543</v>
      </c>
      <c r="AX8">
        <v>1.2585150552811077</v>
      </c>
      <c r="AY8">
        <v>1.2575897764682997</v>
      </c>
      <c r="AZ8">
        <v>1.2566836158192056</v>
      </c>
      <c r="BA8">
        <v>1.2558218879215377</v>
      </c>
      <c r="BB8">
        <v>1.2550168524055429</v>
      </c>
      <c r="BC8">
        <v>1.2542583885231784</v>
      </c>
      <c r="BD8">
        <v>1.2534498926083057</v>
      </c>
      <c r="BE8">
        <v>1.2526892626298325</v>
      </c>
      <c r="BF8">
        <v>1.2519122813668973</v>
      </c>
      <c r="BG8">
        <v>1.251219872690579</v>
      </c>
      <c r="BH8">
        <v>1.2504169922829003</v>
      </c>
      <c r="BI8">
        <v>1.2496290759319724</v>
      </c>
      <c r="BJ8">
        <v>1.2488274273564932</v>
      </c>
      <c r="BK8">
        <v>1.2480038470255381</v>
      </c>
      <c r="BL8">
        <v>1.2472357584076958</v>
      </c>
      <c r="BM8">
        <v>1.2465804039482746</v>
      </c>
      <c r="BN8">
        <v>1.2459545777147023</v>
      </c>
      <c r="BO8">
        <v>1.2453799732394089</v>
      </c>
      <c r="BP8">
        <v>1.2448755488119945</v>
      </c>
      <c r="BQ8">
        <v>1.2448168394263246</v>
      </c>
      <c r="BR8">
        <v>1.2447918495756614</v>
      </c>
      <c r="BS8">
        <v>1.2447803933085093</v>
      </c>
      <c r="BT8">
        <v>1.2447901849217706</v>
      </c>
      <c r="BU8">
        <v>1.2448521151813114</v>
      </c>
      <c r="BV8">
        <v>1.2449845294582906</v>
      </c>
      <c r="BW8">
        <v>1.2451707086322412</v>
      </c>
      <c r="BX8">
        <v>1.2453275872025928</v>
      </c>
      <c r="BY8">
        <v>1.2455333570834843</v>
      </c>
      <c r="BZ8">
        <v>1.2457473646696913</v>
      </c>
      <c r="CA8">
        <v>1.2459674977428974</v>
      </c>
      <c r="CB8">
        <v>1.2461834741577897</v>
      </c>
      <c r="CC8">
        <v>1.2464311293957169</v>
      </c>
      <c r="CD8">
        <v>1.2466930763740194</v>
      </c>
      <c r="CE8">
        <v>1.2469541742146801</v>
      </c>
      <c r="CF8">
        <v>1.2471730836236954</v>
      </c>
      <c r="CG8">
        <v>1.2473804758153761</v>
      </c>
      <c r="CH8">
        <v>1.2476055175465508</v>
      </c>
      <c r="CI8">
        <v>1.2478378514795305</v>
      </c>
      <c r="CJ8">
        <v>1.2480503709618436</v>
      </c>
      <c r="CK8">
        <v>1.2482106799909569</v>
      </c>
      <c r="CL8">
        <v>1.2483776111147313</v>
      </c>
      <c r="CM8">
        <v>1.2485509520188969</v>
      </c>
      <c r="CN8">
        <v>1.248738299904494</v>
      </c>
      <c r="CO8">
        <v>1.2489673637004386</v>
      </c>
      <c r="CP8">
        <v>1.2491784712482521</v>
      </c>
      <c r="CQ8">
        <v>1.2494046889277042</v>
      </c>
      <c r="CR8">
        <v>1.2496198754540793</v>
      </c>
      <c r="CS8">
        <v>1.2501077937038552</v>
      </c>
      <c r="CT8">
        <v>1.2506682220626966</v>
      </c>
      <c r="CU8">
        <v>1.2512087952766136</v>
      </c>
      <c r="CV8">
        <v>1.2517018165024651</v>
      </c>
      <c r="CW8">
        <v>1.252171372365412</v>
      </c>
      <c r="CX8">
        <v>1.2526177570093504</v>
      </c>
      <c r="CY8" s="7" t="str">
        <f>'Отчет по категориям'!$A$6</f>
        <v>Категория 1</v>
      </c>
    </row>
    <row r="9" spans="1:103" x14ac:dyDescent="0.25">
      <c r="A9" t="s">
        <v>9</v>
      </c>
      <c r="B9">
        <v>319890</v>
      </c>
      <c r="C9">
        <v>8.2905381639113609E-2</v>
      </c>
      <c r="D9">
        <v>8.2865939479239925E-2</v>
      </c>
      <c r="E9">
        <v>8.2875747976064645E-2</v>
      </c>
      <c r="F9">
        <v>8.2853873239436465E-2</v>
      </c>
      <c r="G9">
        <v>8.2653751320887398E-2</v>
      </c>
      <c r="H9">
        <v>8.2529950669485347E-2</v>
      </c>
      <c r="I9">
        <v>8.2428118233546316E-2</v>
      </c>
      <c r="J9">
        <v>8.2358956276445558E-2</v>
      </c>
      <c r="K9">
        <v>8.2272388790907078E-2</v>
      </c>
      <c r="L9">
        <v>8.2208892025406238E-2</v>
      </c>
      <c r="M9">
        <v>8.2160254147547226E-2</v>
      </c>
      <c r="N9">
        <v>8.2075682674199971E-2</v>
      </c>
      <c r="O9">
        <v>8.2008531913159724E-2</v>
      </c>
      <c r="P9">
        <v>8.1975769813226157E-2</v>
      </c>
      <c r="Q9">
        <v>8.1922469659479705E-2</v>
      </c>
      <c r="R9">
        <v>8.1829915134371115E-2</v>
      </c>
      <c r="S9">
        <v>8.1737447720510711E-2</v>
      </c>
      <c r="T9">
        <v>8.1658410002359683E-2</v>
      </c>
      <c r="U9">
        <v>8.1586399627387438E-2</v>
      </c>
      <c r="V9">
        <v>8.1521423512748256E-2</v>
      </c>
      <c r="W9">
        <v>8.1465344196481576E-2</v>
      </c>
      <c r="X9">
        <v>8.1414374073835657E-2</v>
      </c>
      <c r="Y9">
        <v>8.1394972488941869E-2</v>
      </c>
      <c r="Z9">
        <v>8.1390809692671665E-2</v>
      </c>
      <c r="AA9">
        <v>8.1298758424973569E-2</v>
      </c>
      <c r="AB9">
        <v>8.1215946934541802E-2</v>
      </c>
      <c r="AC9">
        <v>8.114135079346313E-2</v>
      </c>
      <c r="AD9">
        <v>8.1074091923701394E-2</v>
      </c>
      <c r="AE9">
        <v>8.1013413364365905E-2</v>
      </c>
      <c r="AF9">
        <v>8.0958659085524839E-2</v>
      </c>
      <c r="AG9">
        <v>8.091200990791618E-2</v>
      </c>
      <c r="AH9">
        <v>8.0846150426742633E-2</v>
      </c>
      <c r="AI9">
        <v>8.0803553140799803E-2</v>
      </c>
      <c r="AJ9">
        <v>8.0768787942223225E-2</v>
      </c>
      <c r="AK9">
        <v>8.0688908101510554E-2</v>
      </c>
      <c r="AL9">
        <v>8.0598389522000644E-2</v>
      </c>
      <c r="AM9">
        <v>8.0564515352545218E-2</v>
      </c>
      <c r="AN9">
        <v>8.0475203511272797E-2</v>
      </c>
      <c r="AO9">
        <v>8.0389962978199003E-2</v>
      </c>
      <c r="AP9">
        <v>8.0323109843082025E-2</v>
      </c>
      <c r="AQ9">
        <v>8.0270702992439158E-2</v>
      </c>
      <c r="AR9">
        <v>8.0186176540567117E-2</v>
      </c>
      <c r="AS9">
        <v>8.0085351577095384E-2</v>
      </c>
      <c r="AT9">
        <v>7.9990340909091753E-2</v>
      </c>
      <c r="AU9">
        <v>7.9900758207297709E-2</v>
      </c>
      <c r="AV9">
        <v>7.9816250738106331E-2</v>
      </c>
      <c r="AW9">
        <v>7.9760153355800625E-2</v>
      </c>
      <c r="AX9">
        <v>7.9680346924178899E-2</v>
      </c>
      <c r="AY9">
        <v>7.9597093935965937E-2</v>
      </c>
      <c r="AZ9">
        <v>7.9518253400144706E-2</v>
      </c>
      <c r="BA9">
        <v>7.9444900767326049E-2</v>
      </c>
      <c r="BB9">
        <v>7.9361362133569979E-2</v>
      </c>
      <c r="BC9">
        <v>7.9278408361108346E-2</v>
      </c>
      <c r="BD9">
        <v>7.9194743130228618E-2</v>
      </c>
      <c r="BE9">
        <v>7.9112813325077427E-2</v>
      </c>
      <c r="BF9">
        <v>7.9033997745441259E-2</v>
      </c>
      <c r="BG9">
        <v>7.9059039777414256E-2</v>
      </c>
      <c r="BH9">
        <v>7.8969354159963992E-2</v>
      </c>
      <c r="BI9">
        <v>7.8887259227704509E-2</v>
      </c>
      <c r="BJ9">
        <v>7.8810105363986277E-2</v>
      </c>
      <c r="BK9">
        <v>7.8747606957937061E-2</v>
      </c>
      <c r="BL9">
        <v>7.8745390876836491E-2</v>
      </c>
      <c r="BM9">
        <v>7.866309366848892E-2</v>
      </c>
      <c r="BN9">
        <v>7.8584195143886384E-2</v>
      </c>
      <c r="BO9">
        <v>7.8508539319623954E-2</v>
      </c>
      <c r="BP9">
        <v>7.8435979667082656E-2</v>
      </c>
      <c r="BQ9">
        <v>7.8366378406850942E-2</v>
      </c>
      <c r="BR9">
        <v>7.8299605865402411E-2</v>
      </c>
      <c r="BS9">
        <v>7.8235539887715297E-2</v>
      </c>
      <c r="BT9">
        <v>7.8174065300238293E-2</v>
      </c>
      <c r="BU9">
        <v>7.8115073419240261E-2</v>
      </c>
      <c r="BV9">
        <v>7.806036556036694E-2</v>
      </c>
      <c r="BW9">
        <v>7.8002303703229012E-2</v>
      </c>
      <c r="BX9">
        <v>7.7955215142942069E-2</v>
      </c>
      <c r="BY9">
        <v>7.7899121223066109E-2</v>
      </c>
      <c r="BZ9">
        <v>7.7845204593855744E-2</v>
      </c>
      <c r="CA9">
        <v>7.7793381176106832E-2</v>
      </c>
      <c r="CB9">
        <v>7.7742227042660719E-2</v>
      </c>
      <c r="CC9">
        <v>7.7691532950305398E-2</v>
      </c>
      <c r="CD9">
        <v>7.7642773154847702E-2</v>
      </c>
      <c r="CE9">
        <v>7.7595876730874702E-2</v>
      </c>
      <c r="CF9">
        <v>7.7550687907312177E-2</v>
      </c>
      <c r="CG9">
        <v>7.750295641093756E-2</v>
      </c>
      <c r="CH9">
        <v>7.7456996204277387E-2</v>
      </c>
      <c r="CI9">
        <v>7.7412745453380921E-2</v>
      </c>
      <c r="CJ9">
        <v>7.7394429735060805E-2</v>
      </c>
      <c r="CK9">
        <v>7.7369287789908162E-2</v>
      </c>
      <c r="CL9">
        <v>7.7321711307558438E-2</v>
      </c>
      <c r="CM9">
        <v>7.7275800893164659E-2</v>
      </c>
      <c r="CN9">
        <v>7.7231501654157542E-2</v>
      </c>
      <c r="CO9">
        <v>7.718876111175213E-2</v>
      </c>
      <c r="CP9">
        <v>7.7150767821029295E-2</v>
      </c>
      <c r="CQ9">
        <v>7.7127457073281044E-2</v>
      </c>
      <c r="CR9">
        <v>7.7087659574465769E-2</v>
      </c>
      <c r="CS9">
        <v>7.704926193256649E-2</v>
      </c>
      <c r="CT9">
        <v>7.7018551370691704E-2</v>
      </c>
      <c r="CU9">
        <v>7.698204977125718E-2</v>
      </c>
      <c r="CV9">
        <v>7.6947470903872842E-2</v>
      </c>
      <c r="CW9">
        <v>7.6913506651209412E-2</v>
      </c>
      <c r="CX9">
        <v>7.68736880466451E-2</v>
      </c>
      <c r="CY9" s="7" t="str">
        <f>'Отчет по категориям'!$A$6</f>
        <v>Категория 1</v>
      </c>
    </row>
    <row r="10" spans="1:103" x14ac:dyDescent="0.25">
      <c r="A10" t="s">
        <v>10</v>
      </c>
      <c r="B10">
        <v>329842</v>
      </c>
      <c r="C10">
        <v>139.90647080561715</v>
      </c>
      <c r="D10">
        <v>139.98927911275393</v>
      </c>
      <c r="E10">
        <v>141.47894970414185</v>
      </c>
      <c r="F10">
        <v>131.18022660007387</v>
      </c>
      <c r="G10">
        <v>117.7200518134717</v>
      </c>
      <c r="H10">
        <v>108.20459891398208</v>
      </c>
      <c r="I10">
        <v>102.92354708994749</v>
      </c>
      <c r="J10">
        <v>98.969144590588982</v>
      </c>
      <c r="K10">
        <v>95.887445844658998</v>
      </c>
      <c r="L10">
        <v>96.807157582499045</v>
      </c>
      <c r="M10">
        <v>96.617886093876365</v>
      </c>
      <c r="N10">
        <v>98.658611317254483</v>
      </c>
      <c r="O10">
        <v>101.86427359945191</v>
      </c>
      <c r="P10">
        <v>103.03695825155148</v>
      </c>
      <c r="Q10">
        <v>104.05917062902435</v>
      </c>
      <c r="R10">
        <v>104.94020461724352</v>
      </c>
      <c r="S10">
        <v>106.54788475836487</v>
      </c>
      <c r="T10">
        <v>109.83957481095842</v>
      </c>
      <c r="U10">
        <v>112.52890859962393</v>
      </c>
      <c r="V10">
        <v>114.45432526981725</v>
      </c>
      <c r="W10">
        <v>117.21366645392337</v>
      </c>
      <c r="X10">
        <v>119.72781564245788</v>
      </c>
      <c r="Y10">
        <v>122.03184231840835</v>
      </c>
      <c r="Z10">
        <v>124.10063377438185</v>
      </c>
      <c r="AA10">
        <v>125.4003164802385</v>
      </c>
      <c r="AB10">
        <v>127.77890554615115</v>
      </c>
      <c r="AC10">
        <v>128.22460171365356</v>
      </c>
      <c r="AD10">
        <v>128.61086959419919</v>
      </c>
      <c r="AE10">
        <v>128.97419767711432</v>
      </c>
      <c r="AF10">
        <v>129.31489789565464</v>
      </c>
      <c r="AG10">
        <v>129.81507027821917</v>
      </c>
      <c r="AH10">
        <v>130.74791927570081</v>
      </c>
      <c r="AI10">
        <v>131.43348462183536</v>
      </c>
      <c r="AJ10">
        <v>131.97069386677211</v>
      </c>
      <c r="AK10">
        <v>130.76801881950368</v>
      </c>
      <c r="AL10">
        <v>129.63407286076779</v>
      </c>
      <c r="AM10">
        <v>128.55436339710536</v>
      </c>
      <c r="AN10">
        <v>127.88195223915909</v>
      </c>
      <c r="AO10">
        <v>127.59934686502901</v>
      </c>
      <c r="AP10">
        <v>126.92915288713864</v>
      </c>
      <c r="AQ10">
        <v>126.23968080434757</v>
      </c>
      <c r="AR10">
        <v>126.41936737246479</v>
      </c>
      <c r="AS10">
        <v>126.59300501082453</v>
      </c>
      <c r="AT10">
        <v>126.75381848905884</v>
      </c>
      <c r="AU10">
        <v>126.29940178645963</v>
      </c>
      <c r="AV10">
        <v>126.7409997875921</v>
      </c>
      <c r="AW10">
        <v>126.73531155015183</v>
      </c>
      <c r="AX10">
        <v>127.01932007646946</v>
      </c>
      <c r="AY10">
        <v>127.49744452634314</v>
      </c>
      <c r="AZ10">
        <v>127.9585860745205</v>
      </c>
      <c r="BA10">
        <v>128.39731455232672</v>
      </c>
      <c r="BB10">
        <v>129.53749978270295</v>
      </c>
      <c r="BC10">
        <v>130.44011915087194</v>
      </c>
      <c r="BD10">
        <v>131.69110699278232</v>
      </c>
      <c r="BE10">
        <v>133.47238413547228</v>
      </c>
      <c r="BF10">
        <v>135.45511740852473</v>
      </c>
      <c r="BG10">
        <v>137.37146143661002</v>
      </c>
      <c r="BH10">
        <v>139.22494038088544</v>
      </c>
      <c r="BI10">
        <v>141.03018312509559</v>
      </c>
      <c r="BJ10">
        <v>143.25169449691464</v>
      </c>
      <c r="BK10">
        <v>145.60980384868003</v>
      </c>
      <c r="BL10">
        <v>147.92543155070416</v>
      </c>
      <c r="BM10">
        <v>150.30594817856542</v>
      </c>
      <c r="BN10">
        <v>152.61559609109003</v>
      </c>
      <c r="BO10">
        <v>154.85578454550671</v>
      </c>
      <c r="BP10">
        <v>156.74607242435698</v>
      </c>
      <c r="BQ10">
        <v>158.24385826549039</v>
      </c>
      <c r="BR10">
        <v>160.07561871698252</v>
      </c>
      <c r="BS10">
        <v>161.81790882420825</v>
      </c>
      <c r="BT10">
        <v>163.51849293027732</v>
      </c>
      <c r="BU10">
        <v>165.17420344525391</v>
      </c>
      <c r="BV10">
        <v>166.78574673202658</v>
      </c>
      <c r="BW10">
        <v>168.28303424137513</v>
      </c>
      <c r="BX10">
        <v>169.51945160694342</v>
      </c>
      <c r="BY10">
        <v>170.86986215805447</v>
      </c>
      <c r="BZ10">
        <v>171.94279276440804</v>
      </c>
      <c r="CA10">
        <v>172.96097051997484</v>
      </c>
      <c r="CB10">
        <v>173.9554591782003</v>
      </c>
      <c r="CC10">
        <v>174.92440576652606</v>
      </c>
      <c r="CD10">
        <v>176.00127954891516</v>
      </c>
      <c r="CE10">
        <v>177.23649614961491</v>
      </c>
      <c r="CF10">
        <v>178.58165542392561</v>
      </c>
      <c r="CG10">
        <v>179.94670979650292</v>
      </c>
      <c r="CH10">
        <v>181.38293906468417</v>
      </c>
      <c r="CI10">
        <v>182.78806447704977</v>
      </c>
      <c r="CJ10">
        <v>184.1630099021321</v>
      </c>
      <c r="CK10">
        <v>185.57646836886852</v>
      </c>
      <c r="CL10">
        <v>186.90804371029893</v>
      </c>
      <c r="CM10">
        <v>188.1857322683922</v>
      </c>
      <c r="CN10">
        <v>189.43536717190989</v>
      </c>
      <c r="CO10">
        <v>190.69006091003848</v>
      </c>
      <c r="CP10">
        <v>191.92001816443593</v>
      </c>
      <c r="CQ10">
        <v>193.12628785448112</v>
      </c>
      <c r="CR10">
        <v>194.31579459494691</v>
      </c>
      <c r="CS10">
        <v>195.50270548883663</v>
      </c>
      <c r="CT10">
        <v>196.68232952732015</v>
      </c>
      <c r="CU10">
        <v>197.87127025318972</v>
      </c>
      <c r="CV10">
        <v>199.03816776308099</v>
      </c>
      <c r="CW10">
        <v>200.18394818584625</v>
      </c>
      <c r="CX10">
        <v>201.30963605677027</v>
      </c>
      <c r="CY10" s="7" t="str">
        <f>'Отчет по категориям'!$A$6</f>
        <v>Категория 1</v>
      </c>
    </row>
    <row r="11" spans="1:103" x14ac:dyDescent="0.25">
      <c r="A11" t="s">
        <v>11</v>
      </c>
      <c r="B11">
        <v>333872</v>
      </c>
      <c r="C11">
        <v>0.8184401544401545</v>
      </c>
      <c r="D11">
        <v>0.81957705677867987</v>
      </c>
      <c r="E11">
        <v>0.82039412673879497</v>
      </c>
      <c r="F11">
        <v>0.82133745651333567</v>
      </c>
      <c r="G11">
        <v>0.82203093580819697</v>
      </c>
      <c r="H11">
        <v>0.82328562217923873</v>
      </c>
      <c r="I11">
        <v>0.82427355152587112</v>
      </c>
      <c r="J11">
        <v>0.82514905149051299</v>
      </c>
      <c r="K11">
        <v>0.82613176693346835</v>
      </c>
      <c r="L11">
        <v>0.82683456024796276</v>
      </c>
      <c r="M11">
        <v>0.82746828752642299</v>
      </c>
      <c r="N11">
        <v>0.8280502778854818</v>
      </c>
      <c r="O11">
        <v>0.82859252849555076</v>
      </c>
      <c r="P11">
        <v>0.8291036088474949</v>
      </c>
      <c r="Q11">
        <v>0.82958980331262921</v>
      </c>
      <c r="R11">
        <v>0.83005582524271893</v>
      </c>
      <c r="S11">
        <v>0.83050527903469007</v>
      </c>
      <c r="T11">
        <v>0.83094096817377117</v>
      </c>
      <c r="U11">
        <v>0.83136510599983726</v>
      </c>
      <c r="V11">
        <v>0.83177946324387586</v>
      </c>
      <c r="W11">
        <v>0.83218547341115556</v>
      </c>
      <c r="X11">
        <v>0.83254113733677826</v>
      </c>
      <c r="Y11">
        <v>0.83291446566436522</v>
      </c>
      <c r="Z11">
        <v>0.83327067913258057</v>
      </c>
      <c r="AA11">
        <v>0.83365954793452957</v>
      </c>
      <c r="AB11">
        <v>0.83412340680761732</v>
      </c>
      <c r="AC11">
        <v>0.834577338649101</v>
      </c>
      <c r="AD11">
        <v>0.83493311409620374</v>
      </c>
      <c r="AE11">
        <v>0.83526730194621723</v>
      </c>
      <c r="AF11">
        <v>0.83560119744891337</v>
      </c>
      <c r="AG11">
        <v>0.83592918346774336</v>
      </c>
      <c r="AH11">
        <v>0.83625732708089318</v>
      </c>
      <c r="AI11">
        <v>0.83660909327836896</v>
      </c>
      <c r="AJ11">
        <v>0.8369904989762833</v>
      </c>
      <c r="AK11">
        <v>0.83736697965571094</v>
      </c>
      <c r="AL11">
        <v>0.83773668188736494</v>
      </c>
      <c r="AM11">
        <v>0.83811382251475941</v>
      </c>
      <c r="AN11">
        <v>0.83851743047394856</v>
      </c>
      <c r="AO11">
        <v>0.8389488385178</v>
      </c>
      <c r="AP11">
        <v>0.83936456291650019</v>
      </c>
      <c r="AQ11">
        <v>0.83979129603060387</v>
      </c>
      <c r="AR11">
        <v>0.84021371592967953</v>
      </c>
      <c r="AS11">
        <v>0.84061662589901476</v>
      </c>
      <c r="AT11">
        <v>0.84101590106006718</v>
      </c>
      <c r="AU11">
        <v>0.84139993017368842</v>
      </c>
      <c r="AV11">
        <v>0.84176159562654318</v>
      </c>
      <c r="AW11">
        <v>0.8403563662518343</v>
      </c>
      <c r="AX11">
        <v>0.83891401232140062</v>
      </c>
      <c r="AY11">
        <v>0.83754515968464049</v>
      </c>
      <c r="AZ11">
        <v>0.83624321133411716</v>
      </c>
      <c r="BA11">
        <v>0.83500077196232569</v>
      </c>
      <c r="BB11">
        <v>0.8338178265216446</v>
      </c>
      <c r="BC11">
        <v>0.83264649032814408</v>
      </c>
      <c r="BD11">
        <v>0.83148535015109803</v>
      </c>
      <c r="BE11">
        <v>0.83037747347290036</v>
      </c>
      <c r="BF11">
        <v>0.82930212735982045</v>
      </c>
      <c r="BG11">
        <v>0.82827517689250862</v>
      </c>
      <c r="BH11">
        <v>0.82729413126046658</v>
      </c>
      <c r="BI11">
        <v>0.82631650467239826</v>
      </c>
      <c r="BJ11">
        <v>0.8253715264059015</v>
      </c>
      <c r="BK11">
        <v>0.82450508650294796</v>
      </c>
      <c r="BL11">
        <v>0.82367644995471723</v>
      </c>
      <c r="BM11">
        <v>0.82287484930680976</v>
      </c>
      <c r="BN11">
        <v>0.82210786011080272</v>
      </c>
      <c r="BO11">
        <v>0.82125927279371502</v>
      </c>
      <c r="BP11">
        <v>0.82051701170117086</v>
      </c>
      <c r="BQ11">
        <v>0.82034072900158561</v>
      </c>
      <c r="BR11">
        <v>0.8202158378214548</v>
      </c>
      <c r="BS11">
        <v>0.82010240319967143</v>
      </c>
      <c r="BT11">
        <v>0.8200014166713897</v>
      </c>
      <c r="BU11">
        <v>0.81991236306729232</v>
      </c>
      <c r="BV11">
        <v>0.81983475585549759</v>
      </c>
      <c r="BW11">
        <v>0.81976813518012737</v>
      </c>
      <c r="BX11">
        <v>0.81969746265932186</v>
      </c>
      <c r="BY11">
        <v>0.81958759936407022</v>
      </c>
      <c r="BZ11">
        <v>0.81953683164172897</v>
      </c>
      <c r="CA11">
        <v>0.81949581047433084</v>
      </c>
      <c r="CB11">
        <v>0.81944192761741463</v>
      </c>
      <c r="CC11">
        <v>0.8193744456986205</v>
      </c>
      <c r="CD11">
        <v>0.81931675627239975</v>
      </c>
      <c r="CE11">
        <v>0.8192500614824626</v>
      </c>
      <c r="CF11">
        <v>0.81919290554005242</v>
      </c>
      <c r="CG11">
        <v>0.81914456870544028</v>
      </c>
      <c r="CH11">
        <v>0.81910512469845942</v>
      </c>
      <c r="CI11">
        <v>0.81907426881366641</v>
      </c>
      <c r="CJ11">
        <v>0.81905171053241865</v>
      </c>
      <c r="CK11">
        <v>0.81903717270757037</v>
      </c>
      <c r="CL11">
        <v>0.81903039080375672</v>
      </c>
      <c r="CM11">
        <v>0.81906402967513015</v>
      </c>
      <c r="CN11">
        <v>0.81910422497667001</v>
      </c>
      <c r="CO11">
        <v>0.81915076923076335</v>
      </c>
      <c r="CP11">
        <v>0.81920846599508779</v>
      </c>
      <c r="CQ11">
        <v>0.81912975541723132</v>
      </c>
      <c r="CR11">
        <v>0.81911225385355579</v>
      </c>
      <c r="CS11">
        <v>0.81948857118758289</v>
      </c>
      <c r="CT11">
        <v>0.81986418670674588</v>
      </c>
      <c r="CU11">
        <v>0.8202391306145046</v>
      </c>
      <c r="CV11">
        <v>0.82060012934174686</v>
      </c>
      <c r="CW11">
        <v>0.8209607714382966</v>
      </c>
      <c r="CX11">
        <v>0.82099056603773346</v>
      </c>
      <c r="CY11" s="7" t="str">
        <f>'Отчет по категориям'!$A$6</f>
        <v>Категория 1</v>
      </c>
    </row>
    <row r="12" spans="1:103" x14ac:dyDescent="0.25">
      <c r="A12" t="s">
        <v>12</v>
      </c>
      <c r="B12">
        <v>340226</v>
      </c>
      <c r="C12">
        <v>0.23145503666538009</v>
      </c>
      <c r="D12">
        <v>0.23188416988417135</v>
      </c>
      <c r="E12">
        <v>0.2318475601905492</v>
      </c>
      <c r="F12">
        <v>0.23207399536321513</v>
      </c>
      <c r="G12">
        <v>0.23233784306146132</v>
      </c>
      <c r="H12">
        <v>0.2325489816963138</v>
      </c>
      <c r="I12">
        <v>0.23272506217187122</v>
      </c>
      <c r="J12">
        <v>0.23287635448916388</v>
      </c>
      <c r="K12">
        <v>0.23301415236374576</v>
      </c>
      <c r="L12">
        <v>0.23323857474825632</v>
      </c>
      <c r="M12">
        <v>0.23344404917051145</v>
      </c>
      <c r="N12">
        <v>0.23363049095607216</v>
      </c>
      <c r="O12">
        <v>0.23385122438631531</v>
      </c>
      <c r="P12">
        <v>0.23405352986811484</v>
      </c>
      <c r="Q12">
        <v>0.23424110723062982</v>
      </c>
      <c r="R12">
        <v>0.23441673136646018</v>
      </c>
      <c r="S12">
        <v>0.23458252427184476</v>
      </c>
      <c r="T12">
        <v>0.23474013640680347</v>
      </c>
      <c r="U12">
        <v>0.23489087078364435</v>
      </c>
      <c r="V12">
        <v>0.23504393468118301</v>
      </c>
      <c r="W12">
        <v>0.23520327461984536</v>
      </c>
      <c r="X12">
        <v>0.23535656172621236</v>
      </c>
      <c r="Y12">
        <v>0.23550459491935638</v>
      </c>
      <c r="Z12">
        <v>0.23565728842159947</v>
      </c>
      <c r="AA12">
        <v>0.23580522010128557</v>
      </c>
      <c r="AB12">
        <v>0.23594894777864395</v>
      </c>
      <c r="AC12">
        <v>0.23608894664645111</v>
      </c>
      <c r="AD12">
        <v>0.23620319812792476</v>
      </c>
      <c r="AE12">
        <v>0.23628573734981884</v>
      </c>
      <c r="AF12">
        <v>0.2363705438459543</v>
      </c>
      <c r="AG12">
        <v>0.23645589550452814</v>
      </c>
      <c r="AH12">
        <v>0.23654174804687492</v>
      </c>
      <c r="AI12">
        <v>0.23662806257179061</v>
      </c>
      <c r="AJ12">
        <v>0.23671514970335181</v>
      </c>
      <c r="AK12">
        <v>0.2368010503380073</v>
      </c>
      <c r="AL12">
        <v>0.23691499304468819</v>
      </c>
      <c r="AM12">
        <v>0.23702787327444913</v>
      </c>
      <c r="AN12">
        <v>0.23713947162346036</v>
      </c>
      <c r="AO12">
        <v>0.23725019333715153</v>
      </c>
      <c r="AP12">
        <v>0.23736010971786919</v>
      </c>
      <c r="AQ12">
        <v>0.23746928512013554</v>
      </c>
      <c r="AR12">
        <v>0.23762521008403401</v>
      </c>
      <c r="AS12">
        <v>0.23777833532529843</v>
      </c>
      <c r="AT12">
        <v>0.23792885685742746</v>
      </c>
      <c r="AU12">
        <v>0.23807695327836648</v>
      </c>
      <c r="AV12">
        <v>0.23824242631237466</v>
      </c>
      <c r="AW12">
        <v>0.23842795635998829</v>
      </c>
      <c r="AX12">
        <v>0.23860980083857419</v>
      </c>
      <c r="AY12">
        <v>0.23879212243292935</v>
      </c>
      <c r="AZ12">
        <v>0.2389710464201418</v>
      </c>
      <c r="BA12">
        <v>0.23914677716816699</v>
      </c>
      <c r="BB12">
        <v>0.23931950333131355</v>
      </c>
      <c r="BC12">
        <v>0.23948939933267432</v>
      </c>
      <c r="BD12">
        <v>0.23966122347722077</v>
      </c>
      <c r="BE12">
        <v>0.23983036514136274</v>
      </c>
      <c r="BF12">
        <v>0.23999697217215021</v>
      </c>
      <c r="BG12">
        <v>0.24016118204782175</v>
      </c>
      <c r="BH12">
        <v>0.24034809351441133</v>
      </c>
      <c r="BI12">
        <v>0.24053202807684479</v>
      </c>
      <c r="BJ12">
        <v>0.24071313849394535</v>
      </c>
      <c r="BK12">
        <v>0.24089156751365115</v>
      </c>
      <c r="BL12">
        <v>0.24106744868035254</v>
      </c>
      <c r="BM12">
        <v>0.24124090706534365</v>
      </c>
      <c r="BN12">
        <v>0.24141205992879791</v>
      </c>
      <c r="BO12">
        <v>0.24158101732063003</v>
      </c>
      <c r="BP12">
        <v>0.24174548333693244</v>
      </c>
      <c r="BQ12">
        <v>0.24191068420274886</v>
      </c>
      <c r="BR12">
        <v>0.24207397221963306</v>
      </c>
      <c r="BS12">
        <v>0.24223761682377284</v>
      </c>
      <c r="BT12">
        <v>0.24239945621388997</v>
      </c>
      <c r="BU12">
        <v>0.242559570034248</v>
      </c>
      <c r="BV12">
        <v>0.24271803350970073</v>
      </c>
      <c r="BW12">
        <v>0.2428749177484</v>
      </c>
      <c r="BX12">
        <v>0.24303029001996404</v>
      </c>
      <c r="BY12">
        <v>0.24317695669447772</v>
      </c>
      <c r="BZ12">
        <v>0.24332100870220125</v>
      </c>
      <c r="CA12">
        <v>0.24346838449820701</v>
      </c>
      <c r="CB12">
        <v>0.24361457887114291</v>
      </c>
      <c r="CC12">
        <v>0.24375963974673615</v>
      </c>
      <c r="CD12">
        <v>0.24390361265923635</v>
      </c>
      <c r="CE12">
        <v>0.24404654089905761</v>
      </c>
      <c r="CF12">
        <v>0.24418516179185787</v>
      </c>
      <c r="CG12">
        <v>0.24432500828343306</v>
      </c>
      <c r="CH12">
        <v>0.2444521815903391</v>
      </c>
      <c r="CI12">
        <v>0.24457875595391779</v>
      </c>
      <c r="CJ12">
        <v>0.24470391989457918</v>
      </c>
      <c r="CK12">
        <v>0.24485011586023356</v>
      </c>
      <c r="CL12">
        <v>0.24499532566076104</v>
      </c>
      <c r="CM12">
        <v>0.24513195401473337</v>
      </c>
      <c r="CN12">
        <v>0.24527799982236451</v>
      </c>
      <c r="CO12">
        <v>0.24542253428299085</v>
      </c>
      <c r="CP12">
        <v>0.24556808695652235</v>
      </c>
      <c r="CQ12">
        <v>0.24571359726686429</v>
      </c>
      <c r="CR12">
        <v>0.24584574042212479</v>
      </c>
      <c r="CS12">
        <v>0.24597942794511318</v>
      </c>
      <c r="CT12">
        <v>0.24611879006410239</v>
      </c>
      <c r="CU12">
        <v>0.24625742206061607</v>
      </c>
      <c r="CV12">
        <v>0.2463953488372094</v>
      </c>
      <c r="CW12">
        <v>0.2465325942943272</v>
      </c>
      <c r="CX12">
        <v>0.24666918138041743</v>
      </c>
      <c r="CY12" s="7" t="str">
        <f>'Отчет по категориям'!$A$6</f>
        <v>Категория 1</v>
      </c>
    </row>
    <row r="13" spans="1:103" x14ac:dyDescent="0.25">
      <c r="A13" t="s">
        <v>13</v>
      </c>
      <c r="B13">
        <v>351338</v>
      </c>
      <c r="C13">
        <v>8.4720647773279353E-2</v>
      </c>
      <c r="D13">
        <v>8.4700283515593264E-2</v>
      </c>
      <c r="E13">
        <v>8.4635332252836107E-2</v>
      </c>
      <c r="F13">
        <v>8.4292663153627601E-2</v>
      </c>
      <c r="G13">
        <v>7.8706407137063797E-2</v>
      </c>
      <c r="H13">
        <v>7.5062880324543571E-2</v>
      </c>
      <c r="I13">
        <v>7.243912337662313E-2</v>
      </c>
      <c r="J13">
        <v>6.9955846528623411E-2</v>
      </c>
      <c r="K13">
        <v>6.8142431627402911E-2</v>
      </c>
      <c r="L13">
        <v>6.6699309223892528E-2</v>
      </c>
      <c r="M13">
        <v>6.5340724316333768E-2</v>
      </c>
      <c r="N13">
        <v>6.4343567846007713E-2</v>
      </c>
      <c r="O13">
        <v>6.3086937472616872E-2</v>
      </c>
      <c r="P13">
        <v>6.2147799290656516E-2</v>
      </c>
      <c r="Q13">
        <v>6.1184853420195508E-2</v>
      </c>
      <c r="R13">
        <v>6.0326120162932796E-2</v>
      </c>
      <c r="S13">
        <v>5.9539767007047453E-2</v>
      </c>
      <c r="T13">
        <v>5.8989898989899085E-2</v>
      </c>
      <c r="U13">
        <v>5.8432428951661397E-2</v>
      </c>
      <c r="V13">
        <v>5.8022439820481407E-2</v>
      </c>
      <c r="W13">
        <v>5.7839455782312872E-2</v>
      </c>
      <c r="X13">
        <v>5.7791306284568814E-2</v>
      </c>
      <c r="Y13">
        <v>5.7755044046604212E-2</v>
      </c>
      <c r="Z13">
        <v>5.7678790355537524E-2</v>
      </c>
      <c r="AA13">
        <v>5.7403270645952791E-2</v>
      </c>
      <c r="AB13">
        <v>5.7175711813748691E-2</v>
      </c>
      <c r="AC13">
        <v>5.7145844699036538E-2</v>
      </c>
      <c r="AD13">
        <v>5.7119759078416814E-2</v>
      </c>
      <c r="AE13">
        <v>5.7097065717755767E-2</v>
      </c>
      <c r="AF13">
        <v>5.7077427283900313E-2</v>
      </c>
      <c r="AG13">
        <v>5.7112903225806914E-2</v>
      </c>
      <c r="AH13">
        <v>5.7181606191062398E-2</v>
      </c>
      <c r="AI13">
        <v>5.7239043428543419E-2</v>
      </c>
      <c r="AJ13">
        <v>5.7377078857805262E-2</v>
      </c>
      <c r="AK13">
        <v>5.7515951208069752E-2</v>
      </c>
      <c r="AL13">
        <v>5.765811088295715E-2</v>
      </c>
      <c r="AM13">
        <v>5.7793977214684093E-2</v>
      </c>
      <c r="AN13">
        <v>5.7924048716118476E-2</v>
      </c>
      <c r="AO13">
        <v>5.8048772773279467E-2</v>
      </c>
      <c r="AP13">
        <v>5.8168552036199209E-2</v>
      </c>
      <c r="AQ13">
        <v>5.8283749874535919E-2</v>
      </c>
      <c r="AR13">
        <v>5.8394695053814179E-2</v>
      </c>
      <c r="AS13">
        <v>5.8501685759166505E-2</v>
      </c>
      <c r="AT13">
        <v>5.8604993070382645E-2</v>
      </c>
      <c r="AU13">
        <v>5.8704863973619362E-2</v>
      </c>
      <c r="AV13">
        <v>5.8874137158225294E-2</v>
      </c>
      <c r="AW13">
        <v>5.9017976265711876E-2</v>
      </c>
      <c r="AX13">
        <v>5.9156950749759456E-2</v>
      </c>
      <c r="AY13">
        <v>5.9374020458720478E-2</v>
      </c>
      <c r="AZ13">
        <v>5.9587195373812747E-2</v>
      </c>
      <c r="BA13">
        <v>5.979314535731698E-2</v>
      </c>
      <c r="BB13">
        <v>6.0090310681464192E-2</v>
      </c>
      <c r="BC13">
        <v>6.0377436521684973E-2</v>
      </c>
      <c r="BD13">
        <v>6.0655082057647372E-2</v>
      </c>
      <c r="BE13">
        <v>6.0923765803732842E-2</v>
      </c>
      <c r="BF13">
        <v>6.0990979000295945E-2</v>
      </c>
      <c r="BG13">
        <v>6.1056774081018832E-2</v>
      </c>
      <c r="BH13">
        <v>6.1121225545536631E-2</v>
      </c>
      <c r="BI13">
        <v>6.1184402844534511E-2</v>
      </c>
      <c r="BJ13">
        <v>6.1246370800497836E-2</v>
      </c>
      <c r="BK13">
        <v>6.1307189987075753E-2</v>
      </c>
      <c r="BL13">
        <v>6.1366917071733681E-2</v>
      </c>
      <c r="BM13">
        <v>6.1425605125771235E-2</v>
      </c>
      <c r="BN13">
        <v>6.1483303905276288E-2</v>
      </c>
      <c r="BO13">
        <v>6.1540060106145031E-2</v>
      </c>
      <c r="BP13">
        <v>6.1595917595917607E-2</v>
      </c>
      <c r="BQ13">
        <v>6.1657498696202892E-2</v>
      </c>
      <c r="BR13">
        <v>6.1742123815818568E-2</v>
      </c>
      <c r="BS13">
        <v>6.1813705969662916E-2</v>
      </c>
      <c r="BT13">
        <v>6.1885285892782728E-2</v>
      </c>
      <c r="BU13">
        <v>6.1956983568075115E-2</v>
      </c>
      <c r="BV13">
        <v>6.2027465147515261E-2</v>
      </c>
      <c r="BW13">
        <v>6.2096838689775939E-2</v>
      </c>
      <c r="BX13">
        <v>6.2166277666903698E-2</v>
      </c>
      <c r="BY13">
        <v>6.2234613244296404E-2</v>
      </c>
      <c r="BZ13">
        <v>6.2301889902208855E-2</v>
      </c>
      <c r="CA13">
        <v>6.2369126278900948E-2</v>
      </c>
      <c r="CB13">
        <v>6.2435361685257394E-2</v>
      </c>
      <c r="CC13">
        <v>6.2500635028153173E-2</v>
      </c>
      <c r="CD13">
        <v>6.256498327059834E-2</v>
      </c>
      <c r="CE13">
        <v>6.2628441551733305E-2</v>
      </c>
      <c r="CF13">
        <v>6.2691043298043078E-2</v>
      </c>
      <c r="CG13">
        <v>6.2745252366249074E-2</v>
      </c>
      <c r="CH13">
        <v>6.2796796137810126E-2</v>
      </c>
      <c r="CI13">
        <v>6.2842414082145998E-2</v>
      </c>
      <c r="CJ13">
        <v>6.2887621276388556E-2</v>
      </c>
      <c r="CK13">
        <v>6.2932480907197733E-2</v>
      </c>
      <c r="CL13">
        <v>6.2972618548048989E-2</v>
      </c>
      <c r="CM13">
        <v>6.3017764318531636E-2</v>
      </c>
      <c r="CN13">
        <v>6.3066172009893479E-2</v>
      </c>
      <c r="CO13">
        <v>6.3114184135192875E-2</v>
      </c>
      <c r="CP13">
        <v>6.3159529944990023E-2</v>
      </c>
      <c r="CQ13">
        <v>6.3204509075124399E-2</v>
      </c>
      <c r="CR13">
        <v>6.3248999722518448E-2</v>
      </c>
      <c r="CS13">
        <v>6.3291954634060205E-2</v>
      </c>
      <c r="CT13">
        <v>6.3332807017544152E-2</v>
      </c>
      <c r="CU13">
        <v>6.3371967795447473E-2</v>
      </c>
      <c r="CV13">
        <v>6.340806866362235E-2</v>
      </c>
      <c r="CW13">
        <v>6.3444265590134219E-2</v>
      </c>
      <c r="CX13">
        <v>6.3480303669338031E-2</v>
      </c>
      <c r="CY13" s="7" t="str">
        <f>'Отчет по категориям'!$A$6</f>
        <v>Категория 1</v>
      </c>
    </row>
    <row r="14" spans="1:103" x14ac:dyDescent="0.25">
      <c r="A14" t="s">
        <v>14</v>
      </c>
      <c r="B14">
        <v>368422</v>
      </c>
      <c r="C14">
        <v>0.14406684027777777</v>
      </c>
      <c r="D14">
        <v>0.14412939643942765</v>
      </c>
      <c r="E14">
        <v>0.14417897480451786</v>
      </c>
      <c r="F14">
        <v>0.14349630595393328</v>
      </c>
      <c r="G14">
        <v>0.14330260869565253</v>
      </c>
      <c r="H14">
        <v>0.14344715093518925</v>
      </c>
      <c r="I14">
        <v>0.14360126818351374</v>
      </c>
      <c r="J14">
        <v>0.14371898127993099</v>
      </c>
      <c r="K14">
        <v>0.14380323267518466</v>
      </c>
      <c r="L14">
        <v>0.14388409586056661</v>
      </c>
      <c r="M14">
        <v>0.14396845525877758</v>
      </c>
      <c r="N14">
        <v>0.14406708823956965</v>
      </c>
      <c r="O14">
        <v>0.14417707074775121</v>
      </c>
      <c r="P14">
        <v>0.14425360104757681</v>
      </c>
      <c r="Q14">
        <v>0.14433216885007222</v>
      </c>
      <c r="R14">
        <v>0.14440203145478384</v>
      </c>
      <c r="S14">
        <v>0.14446781160016459</v>
      </c>
      <c r="T14">
        <v>0.14453262401010544</v>
      </c>
      <c r="U14">
        <v>0.1445950177280477</v>
      </c>
      <c r="V14">
        <v>0.14463479212253832</v>
      </c>
      <c r="W14">
        <v>0.14464327412225825</v>
      </c>
      <c r="X14">
        <v>0.14469398319595406</v>
      </c>
      <c r="Y14">
        <v>0.14478337080364256</v>
      </c>
      <c r="Z14">
        <v>0.14476216571679074</v>
      </c>
      <c r="AA14">
        <v>0.14473614035087737</v>
      </c>
      <c r="AB14">
        <v>0.1447203564316335</v>
      </c>
      <c r="AC14">
        <v>0.14469970409390909</v>
      </c>
      <c r="AD14">
        <v>0.14468881360185754</v>
      </c>
      <c r="AE14">
        <v>0.14468001939276451</v>
      </c>
      <c r="AF14">
        <v>0.14467794871794881</v>
      </c>
      <c r="AG14">
        <v>0.14467514965812694</v>
      </c>
      <c r="AH14">
        <v>0.14467416410030795</v>
      </c>
      <c r="AI14">
        <v>0.14467296201451124</v>
      </c>
      <c r="AJ14">
        <v>0.14468684435465073</v>
      </c>
      <c r="AK14">
        <v>0.14469011957205793</v>
      </c>
      <c r="AL14">
        <v>0.14468512805445374</v>
      </c>
      <c r="AM14">
        <v>0.14468325468325441</v>
      </c>
      <c r="AN14">
        <v>0.14468425695911588</v>
      </c>
      <c r="AO14">
        <v>0.14469233032339798</v>
      </c>
      <c r="AP14">
        <v>0.14470463576158907</v>
      </c>
      <c r="AQ14">
        <v>0.14469716883564571</v>
      </c>
      <c r="AR14">
        <v>0.14470971950424008</v>
      </c>
      <c r="AS14">
        <v>0.14470832562251976</v>
      </c>
      <c r="AT14">
        <v>0.14472608660689176</v>
      </c>
      <c r="AU14">
        <v>0.14476283185840721</v>
      </c>
      <c r="AV14">
        <v>0.14477866312527674</v>
      </c>
      <c r="AW14">
        <v>0.14476754047076099</v>
      </c>
      <c r="AX14">
        <v>0.14471606852754396</v>
      </c>
      <c r="AY14">
        <v>0.14468863077145713</v>
      </c>
      <c r="AZ14">
        <v>0.144670953436807</v>
      </c>
      <c r="BA14">
        <v>0.1446652574073109</v>
      </c>
      <c r="BB14">
        <v>0.14469527809075028</v>
      </c>
      <c r="BC14">
        <v>0.14471321089848801</v>
      </c>
      <c r="BD14">
        <v>0.14472793984566537</v>
      </c>
      <c r="BE14">
        <v>0.14476743434343481</v>
      </c>
      <c r="BF14">
        <v>0.14478490440195663</v>
      </c>
      <c r="BG14">
        <v>0.14477960916526206</v>
      </c>
      <c r="BH14">
        <v>0.14477686724061176</v>
      </c>
      <c r="BI14">
        <v>0.14478047602517427</v>
      </c>
      <c r="BJ14">
        <v>0.14478678544914586</v>
      </c>
      <c r="BK14">
        <v>0.14479522807632703</v>
      </c>
      <c r="BL14">
        <v>0.14481584283721377</v>
      </c>
      <c r="BM14">
        <v>0.14483546436713216</v>
      </c>
      <c r="BN14">
        <v>0.14489743697010235</v>
      </c>
      <c r="BO14">
        <v>0.14490212912087916</v>
      </c>
      <c r="BP14">
        <v>0.14491202782627505</v>
      </c>
      <c r="BQ14">
        <v>0.14490436557160585</v>
      </c>
      <c r="BR14">
        <v>0.14491447316521622</v>
      </c>
      <c r="BS14">
        <v>0.14489577661974021</v>
      </c>
      <c r="BT14">
        <v>0.14487919463087223</v>
      </c>
      <c r="BU14">
        <v>0.14487460123318249</v>
      </c>
      <c r="BV14">
        <v>0.14489898989899022</v>
      </c>
      <c r="BW14">
        <v>0.14484834536259678</v>
      </c>
      <c r="BX14">
        <v>0.1447986601572441</v>
      </c>
      <c r="BY14">
        <v>0.14474666666666661</v>
      </c>
      <c r="BZ14">
        <v>0.14470083351042487</v>
      </c>
      <c r="CA14">
        <v>0.1446554477838139</v>
      </c>
      <c r="CB14">
        <v>0.14461014587866838</v>
      </c>
      <c r="CC14">
        <v>0.14456816450009644</v>
      </c>
      <c r="CD14">
        <v>0.1445297191011235</v>
      </c>
      <c r="CE14">
        <v>0.14452771116440197</v>
      </c>
      <c r="CF14">
        <v>0.14452799447022815</v>
      </c>
      <c r="CG14">
        <v>0.14448233980024483</v>
      </c>
      <c r="CH14">
        <v>0.14444099611929395</v>
      </c>
      <c r="CI14">
        <v>0.1444043455219923</v>
      </c>
      <c r="CJ14">
        <v>0.14437002840164731</v>
      </c>
      <c r="CK14">
        <v>0.14433796627385179</v>
      </c>
      <c r="CL14">
        <v>0.14430598269569875</v>
      </c>
      <c r="CM14">
        <v>0.14427392203788636</v>
      </c>
      <c r="CN14">
        <v>0.14424344118384808</v>
      </c>
      <c r="CO14">
        <v>0.14420634920634992</v>
      </c>
      <c r="CP14">
        <v>0.14415818581897508</v>
      </c>
      <c r="CQ14">
        <v>0.14410765326955594</v>
      </c>
      <c r="CR14">
        <v>0.14405708401897704</v>
      </c>
      <c r="CS14">
        <v>0.1440155751369373</v>
      </c>
      <c r="CT14">
        <v>0.14397761996378408</v>
      </c>
      <c r="CU14">
        <v>0.14393531488121861</v>
      </c>
      <c r="CV14">
        <v>0.14389539776037288</v>
      </c>
      <c r="CW14">
        <v>0.14385669935987261</v>
      </c>
      <c r="CX14">
        <v>0.14382716553287997</v>
      </c>
      <c r="CY14" s="7" t="str">
        <f>'Отчет по категориям'!$A$6</f>
        <v>Категория 1</v>
      </c>
    </row>
    <row r="15" spans="1:103" x14ac:dyDescent="0.25">
      <c r="A15" t="s">
        <v>15</v>
      </c>
      <c r="B15">
        <v>371062</v>
      </c>
      <c r="C15">
        <v>0.25813708260105445</v>
      </c>
      <c r="D15">
        <v>0.25737142857142814</v>
      </c>
      <c r="E15">
        <v>0.25705071826443798</v>
      </c>
      <c r="F15">
        <v>0.25750879894412665</v>
      </c>
      <c r="G15">
        <v>0.25790933098591556</v>
      </c>
      <c r="H15">
        <v>0.25732570086599138</v>
      </c>
      <c r="I15">
        <v>0.25684959093769633</v>
      </c>
      <c r="J15">
        <v>0.25687307183781399</v>
      </c>
      <c r="K15">
        <v>0.25691749951009224</v>
      </c>
      <c r="L15">
        <v>0.25693295103661207</v>
      </c>
      <c r="M15">
        <v>0.25657385862152021</v>
      </c>
      <c r="N15">
        <v>0.25625717439293644</v>
      </c>
      <c r="O15">
        <v>0.25601827942375671</v>
      </c>
      <c r="P15">
        <v>0.25581497380215862</v>
      </c>
      <c r="Q15">
        <v>0.25563071028588291</v>
      </c>
      <c r="R15">
        <v>0.25549425033171175</v>
      </c>
      <c r="S15">
        <v>0.25539484643414906</v>
      </c>
      <c r="T15">
        <v>0.25529831292115523</v>
      </c>
      <c r="U15">
        <v>0.25557876089692777</v>
      </c>
      <c r="V15">
        <v>0.25608506867523245</v>
      </c>
      <c r="W15">
        <v>0.25664682539682565</v>
      </c>
      <c r="X15">
        <v>0.25719774239064724</v>
      </c>
      <c r="Y15">
        <v>0.25771112225608578</v>
      </c>
      <c r="Z15">
        <v>0.25827785175321777</v>
      </c>
      <c r="AA15">
        <v>0.25872859680284194</v>
      </c>
      <c r="AB15">
        <v>0.25911133513310319</v>
      </c>
      <c r="AC15">
        <v>0.25953876543209875</v>
      </c>
      <c r="AD15">
        <v>0.25978021978021998</v>
      </c>
      <c r="AE15">
        <v>0.26006335133145192</v>
      </c>
      <c r="AF15">
        <v>0.26029713692330569</v>
      </c>
      <c r="AG15">
        <v>0.2605268146956598</v>
      </c>
      <c r="AH15">
        <v>0.2606738585746099</v>
      </c>
      <c r="AI15">
        <v>0.26074893318208842</v>
      </c>
      <c r="AJ15">
        <v>0.26071241247279175</v>
      </c>
      <c r="AK15">
        <v>0.26065298840321177</v>
      </c>
      <c r="AL15">
        <v>0.26054365610590507</v>
      </c>
      <c r="AM15">
        <v>0.26044642857142847</v>
      </c>
      <c r="AN15">
        <v>0.26035988810794258</v>
      </c>
      <c r="AO15">
        <v>0.26030326986091012</v>
      </c>
      <c r="AP15">
        <v>0.26027447474295956</v>
      </c>
      <c r="AQ15">
        <v>0.26028240760940718</v>
      </c>
      <c r="AR15">
        <v>0.26024544582933884</v>
      </c>
      <c r="AS15">
        <v>0.26014532281235064</v>
      </c>
      <c r="AT15">
        <v>0.26006737776330241</v>
      </c>
      <c r="AU15">
        <v>0.2600043807248103</v>
      </c>
      <c r="AV15">
        <v>0.25992048798550144</v>
      </c>
      <c r="AW15">
        <v>0.25981805171262351</v>
      </c>
      <c r="AX15">
        <v>0.25974306490204874</v>
      </c>
      <c r="AY15">
        <v>0.25966337522441663</v>
      </c>
      <c r="AZ15">
        <v>0.25956299955096551</v>
      </c>
      <c r="BA15">
        <v>0.25946267815302254</v>
      </c>
      <c r="BB15">
        <v>0.25938228176318096</v>
      </c>
      <c r="BC15">
        <v>0.25934055585720156</v>
      </c>
      <c r="BD15">
        <v>0.25923235201012995</v>
      </c>
      <c r="BE15">
        <v>0.2591051468783237</v>
      </c>
      <c r="BF15">
        <v>0.25900004824081763</v>
      </c>
      <c r="BG15">
        <v>0.25887205626679305</v>
      </c>
      <c r="BH15">
        <v>0.25871221892433638</v>
      </c>
      <c r="BI15">
        <v>0.25855015206859094</v>
      </c>
      <c r="BJ15">
        <v>0.25841279506841058</v>
      </c>
      <c r="BK15">
        <v>0.25831723086938457</v>
      </c>
      <c r="BL15">
        <v>0.2582700065535567</v>
      </c>
      <c r="BM15">
        <v>0.25820062803802629</v>
      </c>
      <c r="BN15">
        <v>0.25816065578400299</v>
      </c>
      <c r="BO15">
        <v>0.2581265127277782</v>
      </c>
      <c r="BP15">
        <v>0.25810513547962605</v>
      </c>
      <c r="BQ15">
        <v>0.25812689943945388</v>
      </c>
      <c r="BR15">
        <v>0.25810148323702481</v>
      </c>
      <c r="BS15">
        <v>0.25812782241125792</v>
      </c>
      <c r="BT15">
        <v>0.25810984529743008</v>
      </c>
      <c r="BU15">
        <v>0.25809903847381677</v>
      </c>
      <c r="BV15">
        <v>0.25809177374653536</v>
      </c>
      <c r="BW15">
        <v>0.25808766128831784</v>
      </c>
      <c r="BX15">
        <v>0.25808277410410896</v>
      </c>
      <c r="BY15">
        <v>0.25811419921283663</v>
      </c>
      <c r="BZ15">
        <v>0.25816381309930891</v>
      </c>
      <c r="CA15">
        <v>0.25822042502951559</v>
      </c>
      <c r="CB15">
        <v>0.25833030165226628</v>
      </c>
      <c r="CC15">
        <v>0.25843338593197485</v>
      </c>
      <c r="CD15">
        <v>0.25854085116067371</v>
      </c>
      <c r="CE15">
        <v>0.25867784299174706</v>
      </c>
      <c r="CF15">
        <v>0.25879009944996934</v>
      </c>
      <c r="CG15">
        <v>0.25893916596193345</v>
      </c>
      <c r="CH15">
        <v>0.25906368749049996</v>
      </c>
      <c r="CI15">
        <v>0.25919514813224603</v>
      </c>
      <c r="CJ15">
        <v>0.25932472164138742</v>
      </c>
      <c r="CK15">
        <v>0.25946186952186051</v>
      </c>
      <c r="CL15">
        <v>0.25963900078906971</v>
      </c>
      <c r="CM15">
        <v>0.25990982478483288</v>
      </c>
      <c r="CN15">
        <v>0.26019590509576762</v>
      </c>
      <c r="CO15">
        <v>0.26050244814654666</v>
      </c>
      <c r="CP15">
        <v>0.26080126355586442</v>
      </c>
      <c r="CQ15">
        <v>0.26108565717436694</v>
      </c>
      <c r="CR15">
        <v>0.26137722829212195</v>
      </c>
      <c r="CS15">
        <v>0.26165487963722295</v>
      </c>
      <c r="CT15">
        <v>0.26196493389882258</v>
      </c>
      <c r="CU15">
        <v>0.26226893975219867</v>
      </c>
      <c r="CV15">
        <v>0.26253359994755082</v>
      </c>
      <c r="CW15">
        <v>0.26275291946090823</v>
      </c>
      <c r="CX15">
        <v>0.26290918695452431</v>
      </c>
      <c r="CY15" s="7" t="str">
        <f>'Отчет по категориям'!$A$6</f>
        <v>Категория 1</v>
      </c>
    </row>
    <row r="16" spans="1:103" x14ac:dyDescent="0.25">
      <c r="A16" t="s">
        <v>16</v>
      </c>
      <c r="B16">
        <v>378361</v>
      </c>
      <c r="C16">
        <v>0.35573956442831212</v>
      </c>
      <c r="D16">
        <v>0.35589423513390867</v>
      </c>
      <c r="E16">
        <v>0.35576445655464761</v>
      </c>
      <c r="F16">
        <v>0.3542764652430716</v>
      </c>
      <c r="G16">
        <v>0.34955818181818177</v>
      </c>
      <c r="H16">
        <v>0.34731772017583706</v>
      </c>
      <c r="I16">
        <v>0.34593916547510722</v>
      </c>
      <c r="J16">
        <v>0.34494367319071401</v>
      </c>
      <c r="K16">
        <v>0.34420562639141805</v>
      </c>
      <c r="L16">
        <v>0.34375899772209551</v>
      </c>
      <c r="M16">
        <v>0.34286483798790079</v>
      </c>
      <c r="N16">
        <v>0.3414565283477729</v>
      </c>
      <c r="O16">
        <v>0.34010703256597385</v>
      </c>
      <c r="P16">
        <v>0.33915270261459179</v>
      </c>
      <c r="Q16">
        <v>0.33834550989345452</v>
      </c>
      <c r="R16">
        <v>0.3376596048423931</v>
      </c>
      <c r="S16">
        <v>0.33707979352618489</v>
      </c>
      <c r="T16">
        <v>0.33674135040390146</v>
      </c>
      <c r="U16">
        <v>0.33602422112004587</v>
      </c>
      <c r="V16">
        <v>0.3350386727688785</v>
      </c>
      <c r="W16">
        <v>0.33445229373800789</v>
      </c>
      <c r="X16">
        <v>0.33393266147503448</v>
      </c>
      <c r="Y16">
        <v>0.33347009126051103</v>
      </c>
      <c r="Z16">
        <v>0.33293577105303301</v>
      </c>
      <c r="AA16">
        <v>0.33259522935779728</v>
      </c>
      <c r="AB16">
        <v>0.33231969499064412</v>
      </c>
      <c r="AC16">
        <v>0.3321188314117598</v>
      </c>
      <c r="AD16">
        <v>0.33187774788371976</v>
      </c>
      <c r="AE16">
        <v>0.3316636029411768</v>
      </c>
      <c r="AF16">
        <v>0.33147448275862035</v>
      </c>
      <c r="AG16">
        <v>0.33164391488856598</v>
      </c>
      <c r="AH16">
        <v>0.33190476875287639</v>
      </c>
      <c r="AI16">
        <v>0.33223938277805687</v>
      </c>
      <c r="AJ16">
        <v>0.33286788414121987</v>
      </c>
      <c r="AK16">
        <v>0.33344976958525369</v>
      </c>
      <c r="AL16">
        <v>0.33400837559551266</v>
      </c>
      <c r="AM16">
        <v>0.33454672384561635</v>
      </c>
      <c r="AN16">
        <v>0.33520292424647186</v>
      </c>
      <c r="AO16">
        <v>0.33585150460496743</v>
      </c>
      <c r="AP16">
        <v>0.33634919168591243</v>
      </c>
      <c r="AQ16">
        <v>0.33666854515125566</v>
      </c>
      <c r="AR16">
        <v>0.33714737027497071</v>
      </c>
      <c r="AS16">
        <v>0.33761159993976353</v>
      </c>
      <c r="AT16">
        <v>0.33806297589499823</v>
      </c>
      <c r="AU16">
        <v>0.33838919753086433</v>
      </c>
      <c r="AV16">
        <v>0.33871548824939107</v>
      </c>
      <c r="AW16">
        <v>0.33879715260386895</v>
      </c>
      <c r="AX16">
        <v>0.33882775073404447</v>
      </c>
      <c r="AY16">
        <v>0.33889922759456287</v>
      </c>
      <c r="AZ16">
        <v>0.33898570765661212</v>
      </c>
      <c r="BA16">
        <v>0.33905419920986007</v>
      </c>
      <c r="BB16">
        <v>0.33915279216835209</v>
      </c>
      <c r="BC16">
        <v>0.33930849758013687</v>
      </c>
      <c r="BD16">
        <v>0.33951564302563864</v>
      </c>
      <c r="BE16">
        <v>0.33980465116279102</v>
      </c>
      <c r="BF16">
        <v>0.3399963438143988</v>
      </c>
      <c r="BG16">
        <v>0.34016335064850245</v>
      </c>
      <c r="BH16">
        <v>0.34033495013089676</v>
      </c>
      <c r="BI16">
        <v>0.34057165874231909</v>
      </c>
      <c r="BJ16">
        <v>0.34093869463869492</v>
      </c>
      <c r="BK16">
        <v>0.34130948739907008</v>
      </c>
      <c r="BL16">
        <v>0.34163141812051212</v>
      </c>
      <c r="BM16">
        <v>0.34205504423991812</v>
      </c>
      <c r="BN16">
        <v>0.34246394792153212</v>
      </c>
      <c r="BO16">
        <v>0.3428663551401866</v>
      </c>
      <c r="BP16">
        <v>0.34322587728618581</v>
      </c>
      <c r="BQ16">
        <v>0.34366760677435998</v>
      </c>
      <c r="BR16">
        <v>0.34431246387183811</v>
      </c>
      <c r="BS16">
        <v>0.34499565760191037</v>
      </c>
      <c r="BT16">
        <v>0.34565386416861821</v>
      </c>
      <c r="BU16">
        <v>0.34629869187005802</v>
      </c>
      <c r="BV16">
        <v>0.34693096577590188</v>
      </c>
      <c r="BW16">
        <v>0.34767405998612166</v>
      </c>
      <c r="BX16">
        <v>0.34833544713178705</v>
      </c>
      <c r="BY16">
        <v>0.34902234741783983</v>
      </c>
      <c r="BZ16">
        <v>0.34976088353810764</v>
      </c>
      <c r="CA16">
        <v>0.35044929694365767</v>
      </c>
      <c r="CB16">
        <v>0.35112491410798857</v>
      </c>
      <c r="CC16">
        <v>0.35178810864879695</v>
      </c>
      <c r="CD16">
        <v>0.35246176470588253</v>
      </c>
      <c r="CE16">
        <v>0.3531509381321058</v>
      </c>
      <c r="CF16">
        <v>0.35381087508472786</v>
      </c>
      <c r="CG16">
        <v>0.35445925076365792</v>
      </c>
      <c r="CH16">
        <v>0.3550995150535462</v>
      </c>
      <c r="CI16">
        <v>0.35572924528301886</v>
      </c>
      <c r="CJ16">
        <v>0.35634881525950146</v>
      </c>
      <c r="CK16">
        <v>0.35695434860473474</v>
      </c>
      <c r="CL16">
        <v>0.35755840168334285</v>
      </c>
      <c r="CM16">
        <v>0.35815323591257708</v>
      </c>
      <c r="CN16">
        <v>0.35873916469661177</v>
      </c>
      <c r="CO16">
        <v>0.35931648767505037</v>
      </c>
      <c r="CP16">
        <v>0.35988549147101895</v>
      </c>
      <c r="CQ16">
        <v>0.36044645039100787</v>
      </c>
      <c r="CR16">
        <v>0.36099962708003691</v>
      </c>
      <c r="CS16">
        <v>0.36154527313544588</v>
      </c>
      <c r="CT16">
        <v>0.36208362968231472</v>
      </c>
      <c r="CU16">
        <v>0.36261492791330091</v>
      </c>
      <c r="CV16">
        <v>0.36313938959542097</v>
      </c>
      <c r="CW16">
        <v>0.36365722754611701</v>
      </c>
      <c r="CX16">
        <v>0.36416864608076005</v>
      </c>
      <c r="CY16" s="7" t="str">
        <f>'Отчет по категориям'!$A$6</f>
        <v>Категория 1</v>
      </c>
    </row>
    <row r="17" spans="1:103" x14ac:dyDescent="0.25">
      <c r="A17" t="s">
        <v>17</v>
      </c>
      <c r="B17">
        <v>384884</v>
      </c>
      <c r="C17">
        <v>0.28920411985018729</v>
      </c>
      <c r="D17">
        <v>0.28972599531615922</v>
      </c>
      <c r="E17">
        <v>0.28989846922836576</v>
      </c>
      <c r="F17">
        <v>0.28849859353023899</v>
      </c>
      <c r="G17">
        <v>0.28899061913696034</v>
      </c>
      <c r="H17">
        <v>0.28986469576098878</v>
      </c>
      <c r="I17">
        <v>0.28983232729711572</v>
      </c>
      <c r="J17">
        <v>0.28982151244715865</v>
      </c>
      <c r="K17">
        <v>0.28992220133667518</v>
      </c>
      <c r="L17">
        <v>0.29008368594264178</v>
      </c>
      <c r="M17">
        <v>0.29050500299324367</v>
      </c>
      <c r="N17">
        <v>0.29098352941176492</v>
      </c>
      <c r="O17">
        <v>0.29074424163407214</v>
      </c>
      <c r="P17">
        <v>0.29029607698001503</v>
      </c>
      <c r="Q17">
        <v>0.28994407791391807</v>
      </c>
      <c r="R17">
        <v>0.28948461810466819</v>
      </c>
      <c r="S17">
        <v>0.28907186459489453</v>
      </c>
      <c r="T17">
        <v>0.28866079387551774</v>
      </c>
      <c r="U17">
        <v>0.28811838377814247</v>
      </c>
      <c r="V17">
        <v>0.28768233349078892</v>
      </c>
      <c r="W17">
        <v>0.28724322621298026</v>
      </c>
      <c r="X17">
        <v>0.28659273586933204</v>
      </c>
      <c r="Y17">
        <v>0.28597301633005651</v>
      </c>
      <c r="Z17">
        <v>0.28542968133775065</v>
      </c>
      <c r="AA17">
        <v>0.28463863636363679</v>
      </c>
      <c r="AB17">
        <v>0.28362460372408266</v>
      </c>
      <c r="AC17">
        <v>0.28275653852905047</v>
      </c>
      <c r="AD17">
        <v>0.28252455462981768</v>
      </c>
      <c r="AE17">
        <v>0.28222649348949813</v>
      </c>
      <c r="AF17">
        <v>0.28185413700363848</v>
      </c>
      <c r="AG17">
        <v>0.28154765187023284</v>
      </c>
      <c r="AH17">
        <v>0.28128948931116382</v>
      </c>
      <c r="AI17">
        <v>0.2807322272151172</v>
      </c>
      <c r="AJ17">
        <v>0.28039215686274521</v>
      </c>
      <c r="AK17">
        <v>0.27970748946581536</v>
      </c>
      <c r="AL17">
        <v>0.27881524670791658</v>
      </c>
      <c r="AM17">
        <v>0.27798146718146727</v>
      </c>
      <c r="AN17">
        <v>0.27719177051728938</v>
      </c>
      <c r="AO17">
        <v>0.27663599032045166</v>
      </c>
      <c r="AP17">
        <v>0.2761465188364326</v>
      </c>
      <c r="AQ17">
        <v>0.27580222491156242</v>
      </c>
      <c r="AR17">
        <v>0.27551858165700682</v>
      </c>
      <c r="AS17">
        <v>0.27546345038981818</v>
      </c>
      <c r="AT17">
        <v>0.27538602701646231</v>
      </c>
      <c r="AU17">
        <v>0.27532069258551134</v>
      </c>
      <c r="AV17">
        <v>0.27552024203106495</v>
      </c>
      <c r="AW17">
        <v>0.2755811870100785</v>
      </c>
      <c r="AX17">
        <v>0.27584968884633815</v>
      </c>
      <c r="AY17">
        <v>0.27609674329501899</v>
      </c>
      <c r="AZ17">
        <v>0.27629439386679405</v>
      </c>
      <c r="BA17">
        <v>0.27649436955990492</v>
      </c>
      <c r="BB17">
        <v>0.27680446412101112</v>
      </c>
      <c r="BC17">
        <v>0.27692617607648601</v>
      </c>
      <c r="BD17">
        <v>0.27721279849220321</v>
      </c>
      <c r="BE17">
        <v>0.27743978691817334</v>
      </c>
      <c r="BF17">
        <v>0.27773520628818527</v>
      </c>
      <c r="BG17">
        <v>0.27803550944669364</v>
      </c>
      <c r="BH17">
        <v>0.27830306347547684</v>
      </c>
      <c r="BI17">
        <v>0.2785660919071466</v>
      </c>
      <c r="BJ17">
        <v>0.27882948162413751</v>
      </c>
      <c r="BK17">
        <v>0.27911067942765089</v>
      </c>
      <c r="BL17">
        <v>0.27930268169451949</v>
      </c>
      <c r="BM17">
        <v>0.27946694524804394</v>
      </c>
      <c r="BN17">
        <v>0.27963210021707674</v>
      </c>
      <c r="BO17">
        <v>0.27979803979803985</v>
      </c>
      <c r="BP17">
        <v>0.27997717396075666</v>
      </c>
      <c r="BQ17">
        <v>0.28019251568245723</v>
      </c>
      <c r="BR17">
        <v>0.28037386631791411</v>
      </c>
      <c r="BS17">
        <v>0.28043996860370546</v>
      </c>
      <c r="BT17">
        <v>0.28045110235676268</v>
      </c>
      <c r="BU17">
        <v>0.28037338259956601</v>
      </c>
      <c r="BV17">
        <v>0.28030642991659993</v>
      </c>
      <c r="BW17">
        <v>0.28025479186577557</v>
      </c>
      <c r="BX17">
        <v>0.28028572925810025</v>
      </c>
      <c r="BY17">
        <v>0.28032331070158389</v>
      </c>
      <c r="BZ17">
        <v>0.28039454531525299</v>
      </c>
      <c r="CA17">
        <v>0.28036275375110253</v>
      </c>
      <c r="CB17">
        <v>0.2803466955579631</v>
      </c>
      <c r="CC17">
        <v>0.28032808059932829</v>
      </c>
      <c r="CD17">
        <v>0.28031070734078739</v>
      </c>
      <c r="CE17">
        <v>0.28037817649036884</v>
      </c>
      <c r="CF17">
        <v>0.28032496587739625</v>
      </c>
      <c r="CG17">
        <v>0.280266010487911</v>
      </c>
      <c r="CH17">
        <v>0.28028894996868697</v>
      </c>
      <c r="CI17">
        <v>0.2803167067996794</v>
      </c>
      <c r="CJ17">
        <v>0.28034475525268493</v>
      </c>
      <c r="CK17">
        <v>0.28036837678721604</v>
      </c>
      <c r="CL17">
        <v>0.28035815697235916</v>
      </c>
      <c r="CM17">
        <v>0.28026795119382009</v>
      </c>
      <c r="CN17">
        <v>0.28021701134451499</v>
      </c>
      <c r="CO17">
        <v>0.28014802401899186</v>
      </c>
      <c r="CP17">
        <v>0.2800893483576064</v>
      </c>
      <c r="CQ17">
        <v>0.28002861772194526</v>
      </c>
      <c r="CR17">
        <v>0.27995589506462126</v>
      </c>
      <c r="CS17">
        <v>0.27988257126656002</v>
      </c>
      <c r="CT17">
        <v>0.2796808141433938</v>
      </c>
      <c r="CU17">
        <v>0.27941691934505786</v>
      </c>
      <c r="CV17">
        <v>0.27921970553792935</v>
      </c>
      <c r="CW17">
        <v>0.27901249987609156</v>
      </c>
      <c r="CX17">
        <v>0.27881207658321094</v>
      </c>
      <c r="CY17" s="7" t="str">
        <f>'Отчет по категориям'!$A$6</f>
        <v>Категория 1</v>
      </c>
    </row>
    <row r="18" spans="1:103" x14ac:dyDescent="0.25">
      <c r="A18" t="s">
        <v>18</v>
      </c>
      <c r="B18">
        <v>391490</v>
      </c>
      <c r="C18">
        <v>1.4104549854791891E-2</v>
      </c>
      <c r="D18">
        <v>1.3782082324455167E-2</v>
      </c>
      <c r="E18">
        <v>1.5448966408268906E-2</v>
      </c>
      <c r="F18">
        <v>1.4348036839553961E-2</v>
      </c>
      <c r="G18">
        <v>1.3483996120271537E-2</v>
      </c>
      <c r="H18">
        <v>1.2909590813520872E-2</v>
      </c>
      <c r="I18">
        <v>1.2558945908460547E-2</v>
      </c>
      <c r="J18">
        <v>1.2214060223409399E-2</v>
      </c>
      <c r="K18">
        <v>1.1863189720332604E-2</v>
      </c>
      <c r="L18">
        <v>1.1578998541565477E-2</v>
      </c>
      <c r="M18">
        <v>1.1347276264591465E-2</v>
      </c>
      <c r="N18">
        <v>1.1142335766423249E-2</v>
      </c>
      <c r="O18">
        <v>1.1050857613661983E-2</v>
      </c>
      <c r="P18">
        <v>1.0815879201168952E-2</v>
      </c>
      <c r="Q18">
        <v>1.0490903183885647E-2</v>
      </c>
      <c r="R18">
        <v>1.0311128717698705E-2</v>
      </c>
      <c r="S18">
        <v>1.0121664275466354E-2</v>
      </c>
      <c r="T18">
        <v>1.006615693292125E-2</v>
      </c>
      <c r="U18">
        <v>9.9645353618421032E-3</v>
      </c>
      <c r="V18">
        <v>9.7987298485588716E-3</v>
      </c>
      <c r="W18">
        <v>9.8056602895312817E-3</v>
      </c>
      <c r="X18">
        <v>9.7028228495222198E-3</v>
      </c>
      <c r="Y18">
        <v>9.5209733685016739E-3</v>
      </c>
      <c r="Z18">
        <v>9.7615842714962892E-3</v>
      </c>
      <c r="AA18">
        <v>9.7719882468168505E-3</v>
      </c>
      <c r="AB18">
        <v>9.8303998793955478E-3</v>
      </c>
      <c r="AC18">
        <v>9.9115831517791499E-3</v>
      </c>
      <c r="AD18">
        <v>9.8542703005674998E-3</v>
      </c>
      <c r="AE18">
        <v>9.7000101519407345E-3</v>
      </c>
      <c r="AF18">
        <v>9.5463917525772362E-3</v>
      </c>
      <c r="AG18">
        <v>9.4034793079408978E-3</v>
      </c>
      <c r="AH18">
        <v>9.270116707616724E-3</v>
      </c>
      <c r="AI18">
        <v>9.1543756145525366E-3</v>
      </c>
      <c r="AJ18">
        <v>9.0256358322965066E-3</v>
      </c>
      <c r="AK18">
        <v>8.8778121484814083E-3</v>
      </c>
      <c r="AL18">
        <v>8.7013786312161012E-3</v>
      </c>
      <c r="AM18">
        <v>8.5823458926908153E-3</v>
      </c>
      <c r="AN18">
        <v>8.4682628206791555E-3</v>
      </c>
      <c r="AO18">
        <v>8.2854144540535045E-3</v>
      </c>
      <c r="AP18">
        <v>8.1092747903304518E-3</v>
      </c>
      <c r="AQ18">
        <v>7.9374232537980961E-3</v>
      </c>
      <c r="AR18">
        <v>7.7830687830687207E-3</v>
      </c>
      <c r="AS18">
        <v>7.6190366761651101E-3</v>
      </c>
      <c r="AT18">
        <v>7.5046061205231059E-3</v>
      </c>
      <c r="AU18">
        <v>7.355863281679244E-3</v>
      </c>
      <c r="AV18">
        <v>7.1831637372802301E-3</v>
      </c>
      <c r="AW18">
        <v>7.0148514851484352E-3</v>
      </c>
      <c r="AX18">
        <v>6.8639590556380491E-3</v>
      </c>
      <c r="AY18">
        <v>6.823891102526132E-3</v>
      </c>
      <c r="AZ18">
        <v>6.7119484382746298E-3</v>
      </c>
      <c r="BA18">
        <v>6.5459656084655756E-3</v>
      </c>
      <c r="BB18">
        <v>6.3840427562512399E-3</v>
      </c>
      <c r="BC18">
        <v>6.2269771973543333E-3</v>
      </c>
      <c r="BD18">
        <v>6.0808448786590355E-3</v>
      </c>
      <c r="BE18">
        <v>5.9334899692752409E-3</v>
      </c>
      <c r="BF18">
        <v>5.7712935994884643E-3</v>
      </c>
      <c r="BG18">
        <v>5.6200576067033025E-3</v>
      </c>
      <c r="BH18">
        <v>5.4937265065824721E-3</v>
      </c>
      <c r="BI18">
        <v>5.3744344655276407E-3</v>
      </c>
      <c r="BJ18">
        <v>5.2474671981397993E-3</v>
      </c>
      <c r="BK18">
        <v>5.1245443995882106E-3</v>
      </c>
      <c r="BL18">
        <v>5.003459094199956E-3</v>
      </c>
      <c r="BM18">
        <v>4.8837246142635149E-3</v>
      </c>
      <c r="BN18">
        <v>4.7646499001497925E-3</v>
      </c>
      <c r="BO18">
        <v>4.6485053408130937E-3</v>
      </c>
      <c r="BP18">
        <v>4.5346266260808572E-3</v>
      </c>
      <c r="BQ18">
        <v>4.4312686567162746E-3</v>
      </c>
      <c r="BR18">
        <v>4.3428331812965784E-3</v>
      </c>
      <c r="BS18">
        <v>4.2279235757496448E-3</v>
      </c>
      <c r="BT18">
        <v>4.1138851133844028E-3</v>
      </c>
      <c r="BU18">
        <v>3.9989133195969789E-3</v>
      </c>
      <c r="BV18">
        <v>3.8841548315232976E-3</v>
      </c>
      <c r="BW18">
        <v>3.7690468666272507E-3</v>
      </c>
      <c r="BX18">
        <v>3.6548866980376546E-3</v>
      </c>
      <c r="BY18">
        <v>3.5508032128513506E-3</v>
      </c>
      <c r="BZ18">
        <v>3.4757725554467747E-3</v>
      </c>
      <c r="CA18">
        <v>3.3744697513542294E-3</v>
      </c>
      <c r="CB18">
        <v>3.2729370512176092E-3</v>
      </c>
      <c r="CC18">
        <v>3.1667218500878386E-3</v>
      </c>
      <c r="CD18">
        <v>3.0597005535984169E-3</v>
      </c>
      <c r="CE18">
        <v>2.9527059788892434E-3</v>
      </c>
      <c r="CF18">
        <v>2.845733243226655E-3</v>
      </c>
      <c r="CG18">
        <v>2.7399922269724618E-3</v>
      </c>
      <c r="CH18">
        <v>2.6341762120884252E-3</v>
      </c>
      <c r="CI18">
        <v>2.5284026829702228E-3</v>
      </c>
      <c r="CJ18">
        <v>2.4210229740676405E-3</v>
      </c>
      <c r="CK18">
        <v>2.3141762452107023E-3</v>
      </c>
      <c r="CL18">
        <v>2.2157655381506102E-3</v>
      </c>
      <c r="CM18">
        <v>2.1069403892253345E-3</v>
      </c>
      <c r="CN18">
        <v>2.0028662957343084E-3</v>
      </c>
      <c r="CO18">
        <v>1.9059483027094658E-3</v>
      </c>
      <c r="CP18">
        <v>1.8129884424876715E-3</v>
      </c>
      <c r="CQ18">
        <v>1.7208114085259219E-3</v>
      </c>
      <c r="CR18">
        <v>1.6176898771716438E-3</v>
      </c>
      <c r="CS18">
        <v>1.5332550443044801E-3</v>
      </c>
      <c r="CT18">
        <v>1.448714696431536E-3</v>
      </c>
      <c r="CU18">
        <v>1.3721283165000762E-3</v>
      </c>
      <c r="CV18">
        <v>1.2885956820514531E-3</v>
      </c>
      <c r="CW18">
        <v>1.2045249240371938E-3</v>
      </c>
      <c r="CX18">
        <v>1.1199796644637543E-3</v>
      </c>
      <c r="CY18" s="7" t="str">
        <f>'Отчет по категориям'!$A$6</f>
        <v>Категория 1</v>
      </c>
    </row>
    <row r="19" spans="1:103" x14ac:dyDescent="0.25">
      <c r="A19" t="s">
        <v>19</v>
      </c>
      <c r="B19">
        <v>416226</v>
      </c>
      <c r="C19">
        <v>2.1607899067471199</v>
      </c>
      <c r="D19">
        <v>2.1613913282107555</v>
      </c>
      <c r="E19">
        <v>2.1580431997071199</v>
      </c>
      <c r="F19">
        <v>2.1566538461538496</v>
      </c>
      <c r="G19">
        <v>2.1497778999450223</v>
      </c>
      <c r="H19">
        <v>2.14642189218922</v>
      </c>
      <c r="I19">
        <v>2.1413578111486742</v>
      </c>
      <c r="J19">
        <v>2.1379157488986782</v>
      </c>
      <c r="K19">
        <v>2.1355494337312506</v>
      </c>
      <c r="L19">
        <v>2.1346328555678058</v>
      </c>
      <c r="M19">
        <v>2.1330145915860226</v>
      </c>
      <c r="N19">
        <v>2.1345750551876392</v>
      </c>
      <c r="O19">
        <v>2.1367973495306423</v>
      </c>
      <c r="P19">
        <v>2.1386432517758456</v>
      </c>
      <c r="Q19">
        <v>2.1403983784779768</v>
      </c>
      <c r="R19">
        <v>2.1419859651548707</v>
      </c>
      <c r="S19">
        <v>2.1427513916468635</v>
      </c>
      <c r="T19">
        <v>2.1442629506583</v>
      </c>
      <c r="U19">
        <v>2.1449893570491287</v>
      </c>
      <c r="V19">
        <v>2.145154933481153</v>
      </c>
      <c r="W19">
        <v>2.1457729181522849</v>
      </c>
      <c r="X19">
        <v>2.1463944102512347</v>
      </c>
      <c r="Y19">
        <v>2.1470687782150009</v>
      </c>
      <c r="Z19">
        <v>2.148278472222223</v>
      </c>
      <c r="AA19">
        <v>2.149620455808785</v>
      </c>
      <c r="AB19">
        <v>2.1512370582698739</v>
      </c>
      <c r="AC19">
        <v>2.1510387683175614</v>
      </c>
      <c r="AD19">
        <v>2.1517900890868544</v>
      </c>
      <c r="AE19">
        <v>2.152573047737961</v>
      </c>
      <c r="AF19">
        <v>2.1535763656633184</v>
      </c>
      <c r="AG19">
        <v>2.1544429052048288</v>
      </c>
      <c r="AH19">
        <v>2.1555414690290142</v>
      </c>
      <c r="AI19">
        <v>2.1567005058964828</v>
      </c>
      <c r="AJ19">
        <v>2.1576160039434771</v>
      </c>
      <c r="AK19">
        <v>2.1581632196757972</v>
      </c>
      <c r="AL19">
        <v>2.1584394419587389</v>
      </c>
      <c r="AM19">
        <v>2.1587973199836696</v>
      </c>
      <c r="AN19">
        <v>2.1591445158248392</v>
      </c>
      <c r="AO19">
        <v>2.1594304388422056</v>
      </c>
      <c r="AP19">
        <v>2.1591399943946223</v>
      </c>
      <c r="AQ19">
        <v>2.1594455767889187</v>
      </c>
      <c r="AR19">
        <v>2.1597338464005129</v>
      </c>
      <c r="AS19">
        <v>2.1600356475980278</v>
      </c>
      <c r="AT19">
        <v>2.1603508682328889</v>
      </c>
      <c r="AU19">
        <v>2.1609373555680493</v>
      </c>
      <c r="AV19">
        <v>2.1614877488140043</v>
      </c>
      <c r="AW19">
        <v>2.1613225733066748</v>
      </c>
      <c r="AX19">
        <v>2.1614883633633601</v>
      </c>
      <c r="AY19">
        <v>2.1616105777522265</v>
      </c>
      <c r="AZ19">
        <v>2.161776099210817</v>
      </c>
      <c r="BA19">
        <v>2.1620023666544999</v>
      </c>
      <c r="BB19">
        <v>2.162195802222608</v>
      </c>
      <c r="BC19">
        <v>2.1624969370252445</v>
      </c>
      <c r="BD19">
        <v>2.1629053149194428</v>
      </c>
      <c r="BE19">
        <v>2.1633249396166363</v>
      </c>
      <c r="BF19">
        <v>2.1637039431157121</v>
      </c>
      <c r="BG19">
        <v>2.164109552318827</v>
      </c>
      <c r="BH19">
        <v>2.1645330378412111</v>
      </c>
      <c r="BI19">
        <v>2.1649829548182651</v>
      </c>
      <c r="BJ19">
        <v>2.1653256802721095</v>
      </c>
      <c r="BK19">
        <v>2.1656667565531924</v>
      </c>
      <c r="BL19">
        <v>2.165952363516531</v>
      </c>
      <c r="BM19">
        <v>2.1662016531011394</v>
      </c>
      <c r="BN19">
        <v>2.1664968927556782</v>
      </c>
      <c r="BO19">
        <v>2.1668387632833355</v>
      </c>
      <c r="BP19">
        <v>2.1672692798290094</v>
      </c>
      <c r="BQ19">
        <v>2.1678108036935444</v>
      </c>
      <c r="BR19">
        <v>2.1683706284336046</v>
      </c>
      <c r="BS19">
        <v>2.1685508072174731</v>
      </c>
      <c r="BT19">
        <v>2.1687498778302645</v>
      </c>
      <c r="BU19">
        <v>2.1690054875746227</v>
      </c>
      <c r="BV19">
        <v>2.1692560090055819</v>
      </c>
      <c r="BW19">
        <v>2.169337756115878</v>
      </c>
      <c r="BX19">
        <v>2.1690958301158303</v>
      </c>
      <c r="BY19">
        <v>2.1690226796264511</v>
      </c>
      <c r="BZ19">
        <v>2.168742020956278</v>
      </c>
      <c r="CA19">
        <v>2.1681199681829311</v>
      </c>
      <c r="CB19">
        <v>2.1675174758422169</v>
      </c>
      <c r="CC19">
        <v>2.1669626056363569</v>
      </c>
      <c r="CD19">
        <v>2.1665576261467896</v>
      </c>
      <c r="CE19">
        <v>2.1665199776177011</v>
      </c>
      <c r="CF19">
        <v>2.1665937666265305</v>
      </c>
      <c r="CG19">
        <v>2.1666376476612941</v>
      </c>
      <c r="CH19">
        <v>2.1667322796934916</v>
      </c>
      <c r="CI19">
        <v>2.1668541081757602</v>
      </c>
      <c r="CJ19">
        <v>2.1670580324885611</v>
      </c>
      <c r="CK19">
        <v>2.1673144343199713</v>
      </c>
      <c r="CL19">
        <v>2.1673748428990325</v>
      </c>
      <c r="CM19">
        <v>2.1676689440792636</v>
      </c>
      <c r="CN19">
        <v>2.1676981930026864</v>
      </c>
      <c r="CO19">
        <v>2.1677418311636427</v>
      </c>
      <c r="CP19">
        <v>2.1677994151019209</v>
      </c>
      <c r="CQ19">
        <v>2.1678799624805096</v>
      </c>
      <c r="CR19">
        <v>2.1680047349649456</v>
      </c>
      <c r="CS19">
        <v>2.1680561931143645</v>
      </c>
      <c r="CT19">
        <v>2.1681152946566327</v>
      </c>
      <c r="CU19">
        <v>2.1682349464836821</v>
      </c>
      <c r="CV19">
        <v>2.1683901671908625</v>
      </c>
      <c r="CW19">
        <v>2.168567823159131</v>
      </c>
      <c r="CX19">
        <v>2.1687680394431568</v>
      </c>
      <c r="CY19" s="7" t="str">
        <f>'Отчет по категориям'!$A$6</f>
        <v>Категория 1</v>
      </c>
    </row>
    <row r="20" spans="1:103" x14ac:dyDescent="0.25">
      <c r="A20" t="s">
        <v>20</v>
      </c>
      <c r="B20">
        <v>421595</v>
      </c>
      <c r="C20">
        <v>0.57045197740112996</v>
      </c>
      <c r="D20">
        <v>0.57085358959864252</v>
      </c>
      <c r="E20">
        <v>0.56876131221719373</v>
      </c>
      <c r="F20">
        <v>0.57247453310695984</v>
      </c>
      <c r="G20">
        <v>0.5768142695356715</v>
      </c>
      <c r="H20">
        <v>0.57982341831916706</v>
      </c>
      <c r="I20">
        <v>0.5765306122448981</v>
      </c>
      <c r="J20">
        <v>0.57363230289279543</v>
      </c>
      <c r="K20">
        <v>0.57149073023079799</v>
      </c>
      <c r="L20">
        <v>0.57024701873935268</v>
      </c>
      <c r="M20">
        <v>0.56714927685950467</v>
      </c>
      <c r="N20">
        <v>0.56876776577600818</v>
      </c>
      <c r="O20">
        <v>0.57056007701058942</v>
      </c>
      <c r="P20">
        <v>0.57165379299130081</v>
      </c>
      <c r="Q20">
        <v>0.57264616552771352</v>
      </c>
      <c r="R20">
        <v>0.57356730769230768</v>
      </c>
      <c r="S20">
        <v>0.57366523576363182</v>
      </c>
      <c r="T20">
        <v>0.5743864486277499</v>
      </c>
      <c r="U20">
        <v>0.57487593126652359</v>
      </c>
      <c r="V20">
        <v>0.57552598515134257</v>
      </c>
      <c r="W20">
        <v>0.57603836734693892</v>
      </c>
      <c r="X20">
        <v>0.5763371277093402</v>
      </c>
      <c r="Y20">
        <v>0.57676101880409991</v>
      </c>
      <c r="Z20">
        <v>0.57751788780767066</v>
      </c>
      <c r="AA20">
        <v>0.57810309278350458</v>
      </c>
      <c r="AB20">
        <v>0.57846087723165085</v>
      </c>
      <c r="AC20">
        <v>0.57891840808698658</v>
      </c>
      <c r="AD20">
        <v>0.57938324727481338</v>
      </c>
      <c r="AE20">
        <v>0.57983946316164481</v>
      </c>
      <c r="AF20">
        <v>0.58029944476354467</v>
      </c>
      <c r="AG20">
        <v>0.58084130515387333</v>
      </c>
      <c r="AH20">
        <v>0.58135242955721622</v>
      </c>
      <c r="AI20">
        <v>0.58165289256198338</v>
      </c>
      <c r="AJ20">
        <v>0.58177384943614707</v>
      </c>
      <c r="AK20">
        <v>0.58193005266622599</v>
      </c>
      <c r="AL20">
        <v>0.58209638168427669</v>
      </c>
      <c r="AM20">
        <v>0.58227407338133963</v>
      </c>
      <c r="AN20">
        <v>0.5824551280104453</v>
      </c>
      <c r="AO20">
        <v>0.5826551489311298</v>
      </c>
      <c r="AP20">
        <v>0.58269078567302035</v>
      </c>
      <c r="AQ20">
        <v>0.58280149443112816</v>
      </c>
      <c r="AR20">
        <v>0.58310832025117643</v>
      </c>
      <c r="AS20">
        <v>0.58342404177433194</v>
      </c>
      <c r="AT20">
        <v>0.58374243301573925</v>
      </c>
      <c r="AU20">
        <v>0.5840024462469422</v>
      </c>
      <c r="AV20">
        <v>0.58422419659735236</v>
      </c>
      <c r="AW20">
        <v>0.58369872142962798</v>
      </c>
      <c r="AX20">
        <v>0.58334832656219682</v>
      </c>
      <c r="AY20">
        <v>0.58309689729550274</v>
      </c>
      <c r="AZ20">
        <v>0.58286879721092322</v>
      </c>
      <c r="BA20">
        <v>0.58266564067487336</v>
      </c>
      <c r="BB20">
        <v>0.58204378663802658</v>
      </c>
      <c r="BC20">
        <v>0.58073209304368789</v>
      </c>
      <c r="BD20">
        <v>0.58011982570806175</v>
      </c>
      <c r="BE20">
        <v>0.57995009535918673</v>
      </c>
      <c r="BF20">
        <v>0.57932986255726815</v>
      </c>
      <c r="BG20">
        <v>0.57875719052590813</v>
      </c>
      <c r="BH20">
        <v>0.57811572760029883</v>
      </c>
      <c r="BI20">
        <v>0.57760038808807201</v>
      </c>
      <c r="BJ20">
        <v>0.57767533606078325</v>
      </c>
      <c r="BK20">
        <v>0.57782465727159471</v>
      </c>
      <c r="BL20">
        <v>0.57787113762056674</v>
      </c>
      <c r="BM20">
        <v>0.57798009367681558</v>
      </c>
      <c r="BN20">
        <v>0.57809634958992451</v>
      </c>
      <c r="BO20">
        <v>0.57822364505365853</v>
      </c>
      <c r="BP20">
        <v>0.57808655469652692</v>
      </c>
      <c r="BQ20">
        <v>0.57818451755308209</v>
      </c>
      <c r="BR20">
        <v>0.57817191116023925</v>
      </c>
      <c r="BS20">
        <v>0.57821667603331428</v>
      </c>
      <c r="BT20">
        <v>0.57827832367515164</v>
      </c>
      <c r="BU20">
        <v>0.57834788732394637</v>
      </c>
      <c r="BV20">
        <v>0.57830750114446561</v>
      </c>
      <c r="BW20">
        <v>0.57852114494086615</v>
      </c>
      <c r="BX20">
        <v>0.57868918122601276</v>
      </c>
      <c r="BY20">
        <v>0.57890251572327178</v>
      </c>
      <c r="BZ20">
        <v>0.57908756404285189</v>
      </c>
      <c r="CA20">
        <v>0.57905365000996645</v>
      </c>
      <c r="CB20">
        <v>0.57902797340482015</v>
      </c>
      <c r="CC20">
        <v>0.57901367567405815</v>
      </c>
      <c r="CD20">
        <v>0.57895468657598959</v>
      </c>
      <c r="CE20">
        <v>0.57898429395865225</v>
      </c>
      <c r="CF20">
        <v>0.57900929977328108</v>
      </c>
      <c r="CG20">
        <v>0.57878939930337325</v>
      </c>
      <c r="CH20">
        <v>0.57859767973579512</v>
      </c>
      <c r="CI20">
        <v>0.57841832391319592</v>
      </c>
      <c r="CJ20">
        <v>0.57825188047754028</v>
      </c>
      <c r="CK20">
        <v>0.57791956753214968</v>
      </c>
      <c r="CL20">
        <v>0.57705936369037925</v>
      </c>
      <c r="CM20">
        <v>0.57627697096821595</v>
      </c>
      <c r="CN20">
        <v>0.5754854253420586</v>
      </c>
      <c r="CO20">
        <v>0.57468099162742103</v>
      </c>
      <c r="CP20">
        <v>0.57394269363233918</v>
      </c>
      <c r="CQ20">
        <v>0.57295410563010363</v>
      </c>
      <c r="CR20">
        <v>0.57201778758928712</v>
      </c>
      <c r="CS20">
        <v>0.57111242306242971</v>
      </c>
      <c r="CT20">
        <v>0.5702388681592051</v>
      </c>
      <c r="CU20">
        <v>0.56935120521253069</v>
      </c>
      <c r="CV20">
        <v>0.56813984410261542</v>
      </c>
      <c r="CW20">
        <v>0.56695839978734908</v>
      </c>
      <c r="CX20">
        <v>0.56580652304009693</v>
      </c>
      <c r="CY20" s="7" t="str">
        <f>'Отчет по категориям'!$A$6</f>
        <v>Категория 1</v>
      </c>
    </row>
    <row r="21" spans="1:103" x14ac:dyDescent="0.25">
      <c r="A21" t="s">
        <v>21</v>
      </c>
      <c r="B21">
        <v>421638</v>
      </c>
      <c r="C21">
        <v>0.14766798418972332</v>
      </c>
      <c r="D21">
        <v>0.14775141242937875</v>
      </c>
      <c r="E21">
        <v>0.14783493499152095</v>
      </c>
      <c r="F21">
        <v>0.14829044117647092</v>
      </c>
      <c r="G21">
        <v>0.14852065647990928</v>
      </c>
      <c r="H21">
        <v>0.14845035862589667</v>
      </c>
      <c r="I21">
        <v>0.14840064751112911</v>
      </c>
      <c r="J21">
        <v>0.14830924036281196</v>
      </c>
      <c r="K21">
        <v>0.1482567593117789</v>
      </c>
      <c r="L21">
        <v>0.1482315550510781</v>
      </c>
      <c r="M21">
        <v>0.14823912033452044</v>
      </c>
      <c r="N21">
        <v>0.14819034090909089</v>
      </c>
      <c r="O21">
        <v>0.14840118948703368</v>
      </c>
      <c r="P21">
        <v>0.14867503656752815</v>
      </c>
      <c r="Q21">
        <v>0.14897400872699654</v>
      </c>
      <c r="R21">
        <v>0.14924651195899744</v>
      </c>
      <c r="S21">
        <v>0.14949656443774101</v>
      </c>
      <c r="T21">
        <v>0.14970226783225651</v>
      </c>
      <c r="U21">
        <v>0.14996487224907665</v>
      </c>
      <c r="V21">
        <v>0.15019463470319624</v>
      </c>
      <c r="W21">
        <v>0.15038345435261458</v>
      </c>
      <c r="X21">
        <v>0.15057428571428577</v>
      </c>
      <c r="Y21">
        <v>0.15075620851666818</v>
      </c>
      <c r="Z21">
        <v>0.15092987223493498</v>
      </c>
      <c r="AA21">
        <v>0.15115374928448741</v>
      </c>
      <c r="AB21">
        <v>0.1513714864745796</v>
      </c>
      <c r="AC21">
        <v>0.15163302557571912</v>
      </c>
      <c r="AD21">
        <v>0.15182155144167764</v>
      </c>
      <c r="AE21">
        <v>0.15202860703899354</v>
      </c>
      <c r="AF21">
        <v>0.15222789896670463</v>
      </c>
      <c r="AG21">
        <v>0.15241981805043439</v>
      </c>
      <c r="AH21">
        <v>0.15257058189655162</v>
      </c>
      <c r="AI21">
        <v>0.15273354592503516</v>
      </c>
      <c r="AJ21">
        <v>0.15288211602247345</v>
      </c>
      <c r="AK21">
        <v>0.15306225840940876</v>
      </c>
      <c r="AL21">
        <v>0.15322692652329764</v>
      </c>
      <c r="AM21">
        <v>0.15338764701300756</v>
      </c>
      <c r="AN21">
        <v>0.15354443635039178</v>
      </c>
      <c r="AO21">
        <v>0.15371328805835441</v>
      </c>
      <c r="AP21">
        <v>0.15384656466512683</v>
      </c>
      <c r="AQ21">
        <v>0.15402460159783601</v>
      </c>
      <c r="AR21">
        <v>0.15419432975502381</v>
      </c>
      <c r="AS21">
        <v>0.15434368569007526</v>
      </c>
      <c r="AT21">
        <v>0.15449047769360288</v>
      </c>
      <c r="AU21">
        <v>0.15463475519526465</v>
      </c>
      <c r="AV21">
        <v>0.15470590457957575</v>
      </c>
      <c r="AW21">
        <v>0.15475781683626247</v>
      </c>
      <c r="AX21">
        <v>0.15468157869296181</v>
      </c>
      <c r="AY21">
        <v>0.15460563563788787</v>
      </c>
      <c r="AZ21">
        <v>0.15455725900116124</v>
      </c>
      <c r="BA21">
        <v>0.15451424730263982</v>
      </c>
      <c r="BB21">
        <v>0.15447596153846141</v>
      </c>
      <c r="BC21">
        <v>0.15444148089608914</v>
      </c>
      <c r="BD21">
        <v>0.15441243047471223</v>
      </c>
      <c r="BE21">
        <v>0.15444739768094468</v>
      </c>
      <c r="BF21">
        <v>0.15450653513153526</v>
      </c>
      <c r="BG21">
        <v>0.15452099636847205</v>
      </c>
      <c r="BH21">
        <v>0.154538083933529</v>
      </c>
      <c r="BI21">
        <v>0.15455757072041307</v>
      </c>
      <c r="BJ21">
        <v>0.15458498831775699</v>
      </c>
      <c r="BK21">
        <v>0.15458451102317666</v>
      </c>
      <c r="BL21">
        <v>0.15458187134502938</v>
      </c>
      <c r="BM21">
        <v>0.15457856167627948</v>
      </c>
      <c r="BN21">
        <v>0.15459958650468383</v>
      </c>
      <c r="BO21">
        <v>0.1546227749988732</v>
      </c>
      <c r="BP21">
        <v>0.15464803367792812</v>
      </c>
      <c r="BQ21">
        <v>0.15463614478924995</v>
      </c>
      <c r="BR21">
        <v>0.15457522093344353</v>
      </c>
      <c r="BS21">
        <v>0.15455862203953799</v>
      </c>
      <c r="BT21">
        <v>0.15453995299647447</v>
      </c>
      <c r="BU21">
        <v>0.15451457717498393</v>
      </c>
      <c r="BV21">
        <v>0.15449240196078423</v>
      </c>
      <c r="BW21">
        <v>0.15447321954090637</v>
      </c>
      <c r="BX21">
        <v>0.15445834527106606</v>
      </c>
      <c r="BY21">
        <v>0.15439552150854469</v>
      </c>
      <c r="BZ21">
        <v>0.15435405287984116</v>
      </c>
      <c r="CA21">
        <v>0.15431605562578979</v>
      </c>
      <c r="CB21">
        <v>0.15427360518269609</v>
      </c>
      <c r="CC21">
        <v>0.15423448750252358</v>
      </c>
      <c r="CD21">
        <v>0.15419843380614648</v>
      </c>
      <c r="CE21">
        <v>0.15415963963174692</v>
      </c>
      <c r="CF21">
        <v>0.15415406263530121</v>
      </c>
      <c r="CG21">
        <v>0.15417556549466105</v>
      </c>
      <c r="CH21">
        <v>0.1541989675016929</v>
      </c>
      <c r="CI21">
        <v>0.15423334146936779</v>
      </c>
      <c r="CJ21">
        <v>0.15426908328505598</v>
      </c>
      <c r="CK21">
        <v>0.15430587673522292</v>
      </c>
      <c r="CL21">
        <v>0.15436373083567254</v>
      </c>
      <c r="CM21">
        <v>0.15440371994899438</v>
      </c>
      <c r="CN21">
        <v>0.15443757431628999</v>
      </c>
      <c r="CO21">
        <v>0.15446855940014742</v>
      </c>
      <c r="CP21">
        <v>0.15452038043478228</v>
      </c>
      <c r="CQ21">
        <v>0.15457312660505806</v>
      </c>
      <c r="CR21">
        <v>0.15462677199300054</v>
      </c>
      <c r="CS21">
        <v>0.15467915764366189</v>
      </c>
      <c r="CT21">
        <v>0.15473535700079552</v>
      </c>
      <c r="CU21">
        <v>0.15479692260347724</v>
      </c>
      <c r="CV21">
        <v>0.1548732718894012</v>
      </c>
      <c r="CW21">
        <v>0.1549516081315245</v>
      </c>
      <c r="CX21">
        <v>0.15503032296650729</v>
      </c>
      <c r="CY21" s="7" t="str">
        <f>'Отчет по категориям'!$A$6</f>
        <v>Категория 1</v>
      </c>
    </row>
    <row r="22" spans="1:103" x14ac:dyDescent="0.25">
      <c r="A22" t="s">
        <v>22</v>
      </c>
      <c r="B22">
        <v>425589</v>
      </c>
      <c r="C22">
        <v>0.11513203214695752</v>
      </c>
      <c r="D22">
        <v>0.10875646180356123</v>
      </c>
      <c r="E22">
        <v>0.10667049808429117</v>
      </c>
      <c r="F22">
        <v>0.10572742955721688</v>
      </c>
      <c r="G22">
        <v>0.10550287686996536</v>
      </c>
      <c r="H22">
        <v>0.10402705814622905</v>
      </c>
      <c r="I22">
        <v>0.10335747202106627</v>
      </c>
      <c r="J22">
        <v>0.1032399135446684</v>
      </c>
      <c r="K22">
        <v>0.10277649621940253</v>
      </c>
      <c r="L22">
        <v>0.1024171956145411</v>
      </c>
      <c r="M22">
        <v>0.10215672895234072</v>
      </c>
      <c r="N22">
        <v>0.10174610051993072</v>
      </c>
      <c r="O22">
        <v>0.10169497554468646</v>
      </c>
      <c r="P22">
        <v>0.1020899776914813</v>
      </c>
      <c r="Q22">
        <v>0.10252584876543218</v>
      </c>
      <c r="R22">
        <v>0.10325311233352644</v>
      </c>
      <c r="S22">
        <v>0.10382012132778949</v>
      </c>
      <c r="T22">
        <v>0.10455684380032221</v>
      </c>
      <c r="U22">
        <v>0.10532299426059373</v>
      </c>
      <c r="V22">
        <v>0.10617875798026724</v>
      </c>
      <c r="W22">
        <v>0.10604446656711509</v>
      </c>
      <c r="X22">
        <v>0.10585415456130197</v>
      </c>
      <c r="Y22">
        <v>0.10593225480283165</v>
      </c>
      <c r="Z22">
        <v>0.10591380647663433</v>
      </c>
      <c r="AA22">
        <v>0.10587427240977919</v>
      </c>
      <c r="AB22">
        <v>0.10614219793020063</v>
      </c>
      <c r="AC22">
        <v>0.1060260726927397</v>
      </c>
      <c r="AD22">
        <v>0.10637421907538562</v>
      </c>
      <c r="AE22">
        <v>0.10653884842876152</v>
      </c>
      <c r="AF22">
        <v>0.10694103911266811</v>
      </c>
      <c r="AG22">
        <v>0.10732175158275571</v>
      </c>
      <c r="AH22">
        <v>0.10768465078901232</v>
      </c>
      <c r="AI22">
        <v>0.10767853978380304</v>
      </c>
      <c r="AJ22">
        <v>0.10737737927236443</v>
      </c>
      <c r="AK22">
        <v>0.10623820675811323</v>
      </c>
      <c r="AL22">
        <v>0.1057705200807135</v>
      </c>
      <c r="AM22">
        <v>0.10483888343208406</v>
      </c>
      <c r="AN22">
        <v>0.10395848124710592</v>
      </c>
      <c r="AO22">
        <v>0.10312026002166839</v>
      </c>
      <c r="AP22">
        <v>0.1025736934820904</v>
      </c>
      <c r="AQ22">
        <v>0.1019959301825685</v>
      </c>
      <c r="AR22">
        <v>0.10142101284958416</v>
      </c>
      <c r="AS22">
        <v>0.10077400820793421</v>
      </c>
      <c r="AT22">
        <v>0.1000741077639252</v>
      </c>
      <c r="AU22">
        <v>9.9407145661562599E-2</v>
      </c>
      <c r="AV22">
        <v>9.8772770362019716E-2</v>
      </c>
      <c r="AW22">
        <v>9.8203532717783912E-2</v>
      </c>
      <c r="AX22">
        <v>9.7499385447394046E-2</v>
      </c>
      <c r="AY22">
        <v>9.671252680529098E-2</v>
      </c>
      <c r="AZ22">
        <v>9.6079149438865669E-2</v>
      </c>
      <c r="BA22">
        <v>9.540733787604852E-2</v>
      </c>
      <c r="BB22">
        <v>9.4809966792521391E-2</v>
      </c>
      <c r="BC22">
        <v>9.4291280562688262E-2</v>
      </c>
      <c r="BD22">
        <v>9.4108611275573725E-2</v>
      </c>
      <c r="BE22">
        <v>9.3806333476949486E-2</v>
      </c>
      <c r="BF22">
        <v>9.3739626556016448E-2</v>
      </c>
      <c r="BG22">
        <v>9.3652057189236165E-2</v>
      </c>
      <c r="BH22">
        <v>9.3519185511101596E-2</v>
      </c>
      <c r="BI22">
        <v>9.3392548009178594E-2</v>
      </c>
      <c r="BJ22">
        <v>9.3270944741532288E-2</v>
      </c>
      <c r="BK22">
        <v>9.3174596986412797E-2</v>
      </c>
      <c r="BL22">
        <v>9.3039089635584785E-2</v>
      </c>
      <c r="BM22">
        <v>9.2821712018139838E-2</v>
      </c>
      <c r="BN22">
        <v>9.2559559261464461E-2</v>
      </c>
      <c r="BO22">
        <v>9.2345924635554355E-2</v>
      </c>
      <c r="BP22">
        <v>9.2140185395998747E-2</v>
      </c>
      <c r="BQ22">
        <v>9.1942524845936777E-2</v>
      </c>
      <c r="BR22">
        <v>9.1759789288849286E-2</v>
      </c>
      <c r="BS22">
        <v>9.1614115284053915E-2</v>
      </c>
      <c r="BT22">
        <v>9.1512424216548122E-2</v>
      </c>
      <c r="BU22">
        <v>9.1417127164902912E-2</v>
      </c>
      <c r="BV22">
        <v>9.1382821331205247E-2</v>
      </c>
      <c r="BW22">
        <v>9.1318021491263821E-2</v>
      </c>
      <c r="BX22">
        <v>9.108480559648903E-2</v>
      </c>
      <c r="BY22">
        <v>9.0893525179855744E-2</v>
      </c>
      <c r="BZ22">
        <v>9.073919426640957E-2</v>
      </c>
      <c r="CA22">
        <v>9.0470369966168113E-2</v>
      </c>
      <c r="CB22">
        <v>9.0226226226226169E-2</v>
      </c>
      <c r="CC22">
        <v>8.9949717015579272E-2</v>
      </c>
      <c r="CD22">
        <v>8.9727826217678774E-2</v>
      </c>
      <c r="CE22">
        <v>8.9513155353508136E-2</v>
      </c>
      <c r="CF22">
        <v>8.9312491740209179E-2</v>
      </c>
      <c r="CG22">
        <v>8.9117723907678664E-2</v>
      </c>
      <c r="CH22">
        <v>8.8928643187232509E-2</v>
      </c>
      <c r="CI22">
        <v>8.8740509472787624E-2</v>
      </c>
      <c r="CJ22">
        <v>8.8597914415235957E-2</v>
      </c>
      <c r="CK22">
        <v>8.8459659059358889E-2</v>
      </c>
      <c r="CL22">
        <v>8.8325803350727414E-2</v>
      </c>
      <c r="CM22">
        <v>8.8181459994836744E-2</v>
      </c>
      <c r="CN22">
        <v>8.7894804059957948E-2</v>
      </c>
      <c r="CO22">
        <v>8.7455498496660442E-2</v>
      </c>
      <c r="CP22">
        <v>8.7040726305532529E-2</v>
      </c>
      <c r="CQ22">
        <v>8.6678266536330706E-2</v>
      </c>
      <c r="CR22">
        <v>8.6324206804897594E-2</v>
      </c>
      <c r="CS22">
        <v>8.5978730199284287E-2</v>
      </c>
      <c r="CT22">
        <v>8.5570481683869257E-2</v>
      </c>
      <c r="CU22">
        <v>8.5168418283623648E-2</v>
      </c>
      <c r="CV22">
        <v>8.4896098256931452E-2</v>
      </c>
      <c r="CW22">
        <v>8.462354690456822E-2</v>
      </c>
      <c r="CX22">
        <v>8.4416068167984845E-2</v>
      </c>
      <c r="CY22" s="7" t="str">
        <f>'Отчет по категориям'!$A$6</f>
        <v>Категория 1</v>
      </c>
    </row>
    <row r="23" spans="1:103" x14ac:dyDescent="0.25">
      <c r="A23" t="s">
        <v>23</v>
      </c>
      <c r="B23">
        <v>431143</v>
      </c>
      <c r="C23">
        <v>0.10007075471698111</v>
      </c>
      <c r="D23">
        <v>0.1001209439528024</v>
      </c>
      <c r="E23">
        <v>0.10016922471467939</v>
      </c>
      <c r="F23">
        <v>0.10018901358535132</v>
      </c>
      <c r="G23">
        <v>0.10022222222222207</v>
      </c>
      <c r="H23">
        <v>9.9258821210329251E-2</v>
      </c>
      <c r="I23">
        <v>9.8853761622992378E-2</v>
      </c>
      <c r="J23">
        <v>9.862862640615741E-2</v>
      </c>
      <c r="K23">
        <v>9.8443259610321021E-2</v>
      </c>
      <c r="L23">
        <v>9.8412566686425479E-2</v>
      </c>
      <c r="M23">
        <v>9.8437398900032211E-2</v>
      </c>
      <c r="N23">
        <v>9.8285361028684556E-2</v>
      </c>
      <c r="O23">
        <v>9.7853553809610749E-2</v>
      </c>
      <c r="P23">
        <v>9.7553263729734038E-2</v>
      </c>
      <c r="Q23">
        <v>9.7477209671026507E-2</v>
      </c>
      <c r="R23">
        <v>9.73642920880428E-2</v>
      </c>
      <c r="S23">
        <v>9.6938375350140091E-2</v>
      </c>
      <c r="T23">
        <v>9.6551849645953175E-2</v>
      </c>
      <c r="U23">
        <v>9.6251489868891454E-2</v>
      </c>
      <c r="V23">
        <v>9.5829159212880016E-2</v>
      </c>
      <c r="W23">
        <v>9.5317649732924128E-2</v>
      </c>
      <c r="X23">
        <v>9.4981004070556194E-2</v>
      </c>
      <c r="Y23">
        <v>9.4667290010908414E-2</v>
      </c>
      <c r="Z23">
        <v>9.4393803546523172E-2</v>
      </c>
      <c r="AA23">
        <v>9.41179425837321E-2</v>
      </c>
      <c r="AB23">
        <v>9.3908530129356044E-2</v>
      </c>
      <c r="AC23">
        <v>9.3829452206697833E-2</v>
      </c>
      <c r="AD23">
        <v>9.3752032868270149E-2</v>
      </c>
      <c r="AE23">
        <v>9.3647357975688322E-2</v>
      </c>
      <c r="AF23">
        <v>9.3518696260747894E-2</v>
      </c>
      <c r="AG23">
        <v>9.3469775006776779E-2</v>
      </c>
      <c r="AH23">
        <v>9.3505818318318265E-2</v>
      </c>
      <c r="AI23">
        <v>9.354257721445218E-2</v>
      </c>
      <c r="AJ23">
        <v>9.3721304516996173E-2</v>
      </c>
      <c r="AK23">
        <v>9.3858174316657855E-2</v>
      </c>
      <c r="AL23">
        <v>9.3830858251388011E-2</v>
      </c>
      <c r="AM23">
        <v>9.3917453598176479E-2</v>
      </c>
      <c r="AN23">
        <v>9.3974017321785341E-2</v>
      </c>
      <c r="AO23">
        <v>9.4166743991834306E-2</v>
      </c>
      <c r="AP23">
        <v>9.4410681955340886E-2</v>
      </c>
      <c r="AQ23">
        <v>9.4732679392011271E-2</v>
      </c>
      <c r="AR23">
        <v>9.4947777298230368E-2</v>
      </c>
      <c r="AS23">
        <v>9.5210483394730164E-2</v>
      </c>
      <c r="AT23">
        <v>9.5361464004839552E-2</v>
      </c>
      <c r="AU23">
        <v>9.5585687382297738E-2</v>
      </c>
      <c r="AV23">
        <v>9.57029994996446E-2</v>
      </c>
      <c r="AW23">
        <v>9.5795357833655628E-2</v>
      </c>
      <c r="AX23">
        <v>9.573365170810598E-2</v>
      </c>
      <c r="AY23">
        <v>9.5726050128789431E-2</v>
      </c>
      <c r="AZ23">
        <v>9.5580085003035803E-2</v>
      </c>
      <c r="BA23">
        <v>9.542932361279842E-2</v>
      </c>
      <c r="BB23">
        <v>9.5273790039747536E-2</v>
      </c>
      <c r="BC23">
        <v>9.5137492540054103E-2</v>
      </c>
      <c r="BD23">
        <v>9.5013187259078827E-2</v>
      </c>
      <c r="BE23">
        <v>9.4900453991805897E-2</v>
      </c>
      <c r="BF23">
        <v>9.4802820579785757E-2</v>
      </c>
      <c r="BG23">
        <v>9.4701540436456844E-2</v>
      </c>
      <c r="BH23">
        <v>9.4604153079043213E-2</v>
      </c>
      <c r="BI23">
        <v>9.4514496802632506E-2</v>
      </c>
      <c r="BJ23">
        <v>9.4423538994095155E-2</v>
      </c>
      <c r="BK23">
        <v>9.435067537777074E-2</v>
      </c>
      <c r="BL23">
        <v>9.4281838808326093E-2</v>
      </c>
      <c r="BM23">
        <v>9.4212857725709684E-2</v>
      </c>
      <c r="BN23">
        <v>9.4154164115125616E-2</v>
      </c>
      <c r="BO23">
        <v>9.4104072398190172E-2</v>
      </c>
      <c r="BP23">
        <v>9.4058488006985991E-2</v>
      </c>
      <c r="BQ23">
        <v>9.4001281933889014E-2</v>
      </c>
      <c r="BR23">
        <v>9.3953706712887788E-2</v>
      </c>
      <c r="BS23">
        <v>9.3920432289997621E-2</v>
      </c>
      <c r="BT23">
        <v>9.3890771797348407E-2</v>
      </c>
      <c r="BU23">
        <v>9.3858687178421121E-2</v>
      </c>
      <c r="BV23">
        <v>9.3832478632478789E-2</v>
      </c>
      <c r="BW23">
        <v>9.3810058033605551E-2</v>
      </c>
      <c r="BX23">
        <v>9.3786115135468057E-2</v>
      </c>
      <c r="BY23">
        <v>9.3767118783394887E-2</v>
      </c>
      <c r="BZ23">
        <v>9.3745982012403029E-2</v>
      </c>
      <c r="CA23">
        <v>9.3727673561006933E-2</v>
      </c>
      <c r="CB23">
        <v>9.3711376126447185E-2</v>
      </c>
      <c r="CC23">
        <v>9.3701475489352537E-2</v>
      </c>
      <c r="CD23">
        <v>9.3693568336425781E-2</v>
      </c>
      <c r="CE23">
        <v>9.3683917002811617E-2</v>
      </c>
      <c r="CF23">
        <v>9.3676659367213005E-2</v>
      </c>
      <c r="CG23">
        <v>9.3663800182141405E-2</v>
      </c>
      <c r="CH23">
        <v>9.3650695243999812E-2</v>
      </c>
      <c r="CI23">
        <v>9.3641950080280353E-2</v>
      </c>
      <c r="CJ23">
        <v>9.3631934519942825E-2</v>
      </c>
      <c r="CK23">
        <v>9.3622188905547368E-2</v>
      </c>
      <c r="CL23">
        <v>9.3610867845641141E-2</v>
      </c>
      <c r="CM23">
        <v>9.3600396891944757E-2</v>
      </c>
      <c r="CN23">
        <v>9.3589365968333088E-2</v>
      </c>
      <c r="CO23">
        <v>9.3579434264365907E-2</v>
      </c>
      <c r="CP23">
        <v>9.3570228904239383E-2</v>
      </c>
      <c r="CQ23">
        <v>9.3562263695599654E-2</v>
      </c>
      <c r="CR23">
        <v>9.3554770974635312E-2</v>
      </c>
      <c r="CS23">
        <v>9.3546487942703288E-2</v>
      </c>
      <c r="CT23">
        <v>9.3538738809077773E-2</v>
      </c>
      <c r="CU23">
        <v>9.353099226804136E-2</v>
      </c>
      <c r="CV23">
        <v>9.3525417671759273E-2</v>
      </c>
      <c r="CW23">
        <v>9.3519424533191758E-2</v>
      </c>
      <c r="CX23">
        <v>9.3513838447088368E-2</v>
      </c>
      <c r="CY23" s="7" t="str">
        <f>'Отчет по категориям'!$A$6</f>
        <v>Категория 1</v>
      </c>
    </row>
    <row r="24" spans="1:103" x14ac:dyDescent="0.25">
      <c r="A24" t="s">
        <v>24</v>
      </c>
      <c r="B24">
        <v>434928</v>
      </c>
      <c r="C24">
        <v>0.1266895690193629</v>
      </c>
      <c r="D24">
        <v>0.12676875000000001</v>
      </c>
      <c r="E24">
        <v>0.12684803001876177</v>
      </c>
      <c r="F24">
        <v>0.12690237797246562</v>
      </c>
      <c r="G24">
        <v>0.12692924232936745</v>
      </c>
      <c r="H24">
        <v>0.12696115288220527</v>
      </c>
      <c r="I24">
        <v>0.12697536945812798</v>
      </c>
      <c r="J24">
        <v>0.12659347553324965</v>
      </c>
      <c r="K24">
        <v>0.12631373369603127</v>
      </c>
      <c r="L24">
        <v>0.12611055276381922</v>
      </c>
      <c r="M24">
        <v>0.12605908233815263</v>
      </c>
      <c r="N24">
        <v>0.12607442348008416</v>
      </c>
      <c r="O24">
        <v>0.1262148424262963</v>
      </c>
      <c r="P24">
        <v>0.1263188197193236</v>
      </c>
      <c r="Q24">
        <v>0.12641545893719833</v>
      </c>
      <c r="R24">
        <v>0.1265100882723835</v>
      </c>
      <c r="S24">
        <v>0.12660345147522736</v>
      </c>
      <c r="T24">
        <v>0.12665579405162733</v>
      </c>
      <c r="U24">
        <v>0.12670944575589341</v>
      </c>
      <c r="V24">
        <v>0.12679393173198508</v>
      </c>
      <c r="W24">
        <v>0.12687931086413073</v>
      </c>
      <c r="X24">
        <v>0.12690506329113924</v>
      </c>
      <c r="Y24">
        <v>0.12693559490046014</v>
      </c>
      <c r="Z24">
        <v>0.12697164131812472</v>
      </c>
      <c r="AA24">
        <v>0.12705339251743841</v>
      </c>
      <c r="AB24">
        <v>0.1271229500195237</v>
      </c>
      <c r="AC24">
        <v>0.12718236331569691</v>
      </c>
      <c r="AD24">
        <v>0.1272367943365405</v>
      </c>
      <c r="AE24">
        <v>0.12729925247166685</v>
      </c>
      <c r="AF24">
        <v>0.12736301950805806</v>
      </c>
      <c r="AG24">
        <v>0.12742818422619676</v>
      </c>
      <c r="AH24">
        <v>0.12749124203821685</v>
      </c>
      <c r="AI24">
        <v>0.12754794599918926</v>
      </c>
      <c r="AJ24">
        <v>0.12760785564225724</v>
      </c>
      <c r="AK24">
        <v>0.12766523839912483</v>
      </c>
      <c r="AL24">
        <v>0.12772314460053921</v>
      </c>
      <c r="AM24">
        <v>0.12778240221051726</v>
      </c>
      <c r="AN24">
        <v>0.12784291290887059</v>
      </c>
      <c r="AO24">
        <v>0.12789687812720443</v>
      </c>
      <c r="AP24">
        <v>0.1279470230473751</v>
      </c>
      <c r="AQ24">
        <v>0.12799925001171852</v>
      </c>
      <c r="AR24">
        <v>0.1280515873015875</v>
      </c>
      <c r="AS24">
        <v>0.12810254038814403</v>
      </c>
      <c r="AT24">
        <v>0.12815235149959189</v>
      </c>
      <c r="AU24">
        <v>0.12820266895026045</v>
      </c>
      <c r="AV24">
        <v>0.12824871465295618</v>
      </c>
      <c r="AW24">
        <v>0.1282856947390027</v>
      </c>
      <c r="AX24">
        <v>0.12806668275418273</v>
      </c>
      <c r="AY24">
        <v>0.12808533844961051</v>
      </c>
      <c r="AZ24">
        <v>0.12816932989690755</v>
      </c>
      <c r="BA24">
        <v>0.12825147596111336</v>
      </c>
      <c r="BB24">
        <v>0.12833821339950388</v>
      </c>
      <c r="BC24">
        <v>0.12843209861505284</v>
      </c>
      <c r="BD24">
        <v>0.12857271030720627</v>
      </c>
      <c r="BE24">
        <v>0.12873350179232546</v>
      </c>
      <c r="BF24">
        <v>0.12900699963038292</v>
      </c>
      <c r="BG24">
        <v>0.12925089422585606</v>
      </c>
      <c r="BH24">
        <v>0.12938359835626231</v>
      </c>
      <c r="BI24">
        <v>0.1295139338950097</v>
      </c>
      <c r="BJ24">
        <v>0.12964850843060946</v>
      </c>
      <c r="BK24">
        <v>0.12977681088499052</v>
      </c>
      <c r="BL24">
        <v>0.12990102639296192</v>
      </c>
      <c r="BM24">
        <v>0.1300216590859867</v>
      </c>
      <c r="BN24">
        <v>0.1301443636215863</v>
      </c>
      <c r="BO24">
        <v>0.13026535208448037</v>
      </c>
      <c r="BP24">
        <v>0.13038480508207073</v>
      </c>
      <c r="BQ24">
        <v>0.13050775438767098</v>
      </c>
      <c r="BR24">
        <v>0.13062495206687638</v>
      </c>
      <c r="BS24">
        <v>0.13069268366469122</v>
      </c>
      <c r="BT24">
        <v>0.13079783662812397</v>
      </c>
      <c r="BU24">
        <v>0.13090578743525821</v>
      </c>
      <c r="BV24">
        <v>0.13100935003631087</v>
      </c>
      <c r="BW24">
        <v>0.13111219617083425</v>
      </c>
      <c r="BX24">
        <v>0.13122957053912562</v>
      </c>
      <c r="BY24">
        <v>0.13134861383977303</v>
      </c>
      <c r="BZ24">
        <v>0.1314631475477685</v>
      </c>
      <c r="CA24">
        <v>0.13157445177773056</v>
      </c>
      <c r="CB24">
        <v>0.13166119860017506</v>
      </c>
      <c r="CC24">
        <v>0.13174788267659598</v>
      </c>
      <c r="CD24">
        <v>0.13183336070959273</v>
      </c>
      <c r="CE24">
        <v>0.13191159162669147</v>
      </c>
      <c r="CF24">
        <v>0.1320127567394096</v>
      </c>
      <c r="CG24">
        <v>0.13211830865264862</v>
      </c>
      <c r="CH24">
        <v>0.1322164972708447</v>
      </c>
      <c r="CI24">
        <v>0.13231354453449151</v>
      </c>
      <c r="CJ24">
        <v>0.1324144014235748</v>
      </c>
      <c r="CK24">
        <v>0.13251576192101963</v>
      </c>
      <c r="CL24">
        <v>0.13262369400744567</v>
      </c>
      <c r="CM24">
        <v>0.13276970376586456</v>
      </c>
      <c r="CN24">
        <v>0.13286133156966479</v>
      </c>
      <c r="CO24">
        <v>0.13294703311248662</v>
      </c>
      <c r="CP24">
        <v>0.13303332853440858</v>
      </c>
      <c r="CQ24">
        <v>0.13312112985171409</v>
      </c>
      <c r="CR24">
        <v>0.13320524578136461</v>
      </c>
      <c r="CS24">
        <v>0.13328655746865503</v>
      </c>
      <c r="CT24">
        <v>0.13336445883134126</v>
      </c>
      <c r="CU24">
        <v>0.13343192793780184</v>
      </c>
      <c r="CV24">
        <v>0.13350731382978737</v>
      </c>
      <c r="CW24">
        <v>0.13358246470022919</v>
      </c>
      <c r="CX24">
        <v>0.13365525965379499</v>
      </c>
      <c r="CY24" s="7" t="str">
        <f>'Отчет по категориям'!$A$6</f>
        <v>Категория 1</v>
      </c>
    </row>
    <row r="25" spans="1:103" x14ac:dyDescent="0.25">
      <c r="A25" t="s">
        <v>25</v>
      </c>
      <c r="B25">
        <v>442966</v>
      </c>
      <c r="C25">
        <v>0.34293785310734459</v>
      </c>
      <c r="D25">
        <v>0.34320665829145763</v>
      </c>
      <c r="E25">
        <v>0.34347580138277861</v>
      </c>
      <c r="F25">
        <v>0.34133018867924525</v>
      </c>
      <c r="G25">
        <v>0.34076400251730649</v>
      </c>
      <c r="H25">
        <v>0.34287888329135185</v>
      </c>
      <c r="I25">
        <v>0.34510216941218813</v>
      </c>
      <c r="J25">
        <v>0.34726828499369483</v>
      </c>
      <c r="K25">
        <v>0.34892744479495319</v>
      </c>
      <c r="L25">
        <v>0.35045328282828336</v>
      </c>
      <c r="M25">
        <v>0.35163957962441861</v>
      </c>
      <c r="N25">
        <v>0.35207806573957007</v>
      </c>
      <c r="O25">
        <v>0.35156960054493247</v>
      </c>
      <c r="P25">
        <v>0.35080967450271267</v>
      </c>
      <c r="Q25">
        <v>0.35007810850749443</v>
      </c>
      <c r="R25">
        <v>0.34949540557667969</v>
      </c>
      <c r="S25">
        <v>0.34913424596217674</v>
      </c>
      <c r="T25">
        <v>0.3488857163000566</v>
      </c>
      <c r="U25">
        <v>0.34774135338345891</v>
      </c>
      <c r="V25">
        <v>0.34653398983481559</v>
      </c>
      <c r="W25">
        <v>0.3454052008597458</v>
      </c>
      <c r="X25">
        <v>0.34308177191765005</v>
      </c>
      <c r="Y25">
        <v>0.34092740707940128</v>
      </c>
      <c r="Z25">
        <v>0.33901167728237819</v>
      </c>
      <c r="AA25">
        <v>0.33707533460803091</v>
      </c>
      <c r="AB25">
        <v>0.33452291012558855</v>
      </c>
      <c r="AC25">
        <v>0.3318969959110355</v>
      </c>
      <c r="AD25">
        <v>0.32976304506476878</v>
      </c>
      <c r="AE25">
        <v>0.32773405310124498</v>
      </c>
      <c r="AF25">
        <v>0.32588235294117651</v>
      </c>
      <c r="AG25">
        <v>0.32420716983468556</v>
      </c>
      <c r="AH25">
        <v>0.32247699263764418</v>
      </c>
      <c r="AI25">
        <v>0.32029332401529742</v>
      </c>
      <c r="AJ25">
        <v>0.31846606334841643</v>
      </c>
      <c r="AK25">
        <v>0.31609401631082201</v>
      </c>
      <c r="AL25">
        <v>0.31325221081158172</v>
      </c>
      <c r="AM25">
        <v>0.31054227638042625</v>
      </c>
      <c r="AN25">
        <v>0.30780256392910271</v>
      </c>
      <c r="AO25">
        <v>0.30537241322450315</v>
      </c>
      <c r="AP25">
        <v>0.30316216216216196</v>
      </c>
      <c r="AQ25">
        <v>0.30100262277574474</v>
      </c>
      <c r="AR25">
        <v>0.2994886782032401</v>
      </c>
      <c r="AS25">
        <v>0.29835200095962117</v>
      </c>
      <c r="AT25">
        <v>0.29725865102639293</v>
      </c>
      <c r="AU25">
        <v>0.29620443296750582</v>
      </c>
      <c r="AV25">
        <v>0.29511641950342637</v>
      </c>
      <c r="AW25">
        <v>0.29416605922237982</v>
      </c>
      <c r="AX25">
        <v>0.29408877749029788</v>
      </c>
      <c r="AY25">
        <v>0.2939396341060701</v>
      </c>
      <c r="AZ25">
        <v>0.29354559585492285</v>
      </c>
      <c r="BA25">
        <v>0.29309265118879724</v>
      </c>
      <c r="BB25">
        <v>0.29266063054973546</v>
      </c>
      <c r="BC25">
        <v>0.29222288883719211</v>
      </c>
      <c r="BD25">
        <v>0.29168783068783072</v>
      </c>
      <c r="BE25">
        <v>0.29085569141709494</v>
      </c>
      <c r="BF25">
        <v>0.28980052944454782</v>
      </c>
      <c r="BG25">
        <v>0.28899245511305932</v>
      </c>
      <c r="BH25">
        <v>0.28818359375000013</v>
      </c>
      <c r="BI25">
        <v>0.2874359852039976</v>
      </c>
      <c r="BJ25">
        <v>0.28672392438070443</v>
      </c>
      <c r="BK25">
        <v>0.28616331419160962</v>
      </c>
      <c r="BL25">
        <v>0.28561999915775282</v>
      </c>
      <c r="BM25">
        <v>0.28518304251811755</v>
      </c>
      <c r="BN25">
        <v>0.28462673611111111</v>
      </c>
      <c r="BO25">
        <v>0.28409971323640404</v>
      </c>
      <c r="BP25">
        <v>0.28355138426146248</v>
      </c>
      <c r="BQ25">
        <v>0.28331329599546468</v>
      </c>
      <c r="BR25">
        <v>0.28288624624161618</v>
      </c>
      <c r="BS25">
        <v>0.28238023283440289</v>
      </c>
      <c r="BT25">
        <v>0.28236698537682819</v>
      </c>
      <c r="BU25">
        <v>0.28222513016378015</v>
      </c>
      <c r="BV25">
        <v>0.28202036793692481</v>
      </c>
      <c r="BW25">
        <v>0.28189358118757463</v>
      </c>
      <c r="BX25">
        <v>0.2819317211948793</v>
      </c>
      <c r="BY25">
        <v>0.2821573842440202</v>
      </c>
      <c r="BZ25">
        <v>0.28230947923167632</v>
      </c>
      <c r="CA25">
        <v>0.28257788355349323</v>
      </c>
      <c r="CB25">
        <v>0.28286964684392124</v>
      </c>
      <c r="CC25">
        <v>0.28316697998913826</v>
      </c>
      <c r="CD25">
        <v>0.28343196829590522</v>
      </c>
      <c r="CE25">
        <v>0.28368599707881492</v>
      </c>
      <c r="CF25">
        <v>0.28363216221447973</v>
      </c>
      <c r="CG25">
        <v>0.28324360313524144</v>
      </c>
      <c r="CH25">
        <v>0.28276095868811119</v>
      </c>
      <c r="CI25">
        <v>0.28233610104081397</v>
      </c>
      <c r="CJ25">
        <v>0.28190873480969708</v>
      </c>
      <c r="CK25">
        <v>0.28151469388066414</v>
      </c>
      <c r="CL25">
        <v>0.28107833816250155</v>
      </c>
      <c r="CM25">
        <v>0.28041905259621458</v>
      </c>
      <c r="CN25">
        <v>0.2799572251773052</v>
      </c>
      <c r="CO25">
        <v>0.27948242708721738</v>
      </c>
      <c r="CP25">
        <v>0.27914469113645518</v>
      </c>
      <c r="CQ25">
        <v>0.2788373342502849</v>
      </c>
      <c r="CR25">
        <v>0.27853843971631165</v>
      </c>
      <c r="CS25">
        <v>0.27817892630174496</v>
      </c>
      <c r="CT25">
        <v>0.27784719904316896</v>
      </c>
      <c r="CU25">
        <v>0.2776181917098805</v>
      </c>
      <c r="CV25">
        <v>0.27732258812615934</v>
      </c>
      <c r="CW25">
        <v>0.27702949224688328</v>
      </c>
      <c r="CX25">
        <v>0.27674357429718843</v>
      </c>
      <c r="CY25" s="7" t="str">
        <f>'Отчет по категориям'!$A$6</f>
        <v>Категория 1</v>
      </c>
    </row>
    <row r="26" spans="1:103" x14ac:dyDescent="0.25">
      <c r="A26" t="s">
        <v>26</v>
      </c>
      <c r="B26">
        <v>443893</v>
      </c>
      <c r="C26">
        <v>0.39462012320328538</v>
      </c>
      <c r="D26">
        <v>0.39523630136986254</v>
      </c>
      <c r="E26">
        <v>0.39428832533698971</v>
      </c>
      <c r="F26">
        <v>0.39398319615912181</v>
      </c>
      <c r="G26">
        <v>0.3943280713795459</v>
      </c>
      <c r="H26">
        <v>0.3946417124542112</v>
      </c>
      <c r="I26">
        <v>0.39312812960235499</v>
      </c>
      <c r="J26">
        <v>0.39208992434662865</v>
      </c>
      <c r="K26">
        <v>0.39134128622772707</v>
      </c>
      <c r="L26">
        <v>0.39136914600550954</v>
      </c>
      <c r="M26">
        <v>0.39160578911095867</v>
      </c>
      <c r="N26">
        <v>0.39205919540229922</v>
      </c>
      <c r="O26">
        <v>0.39248500291978544</v>
      </c>
      <c r="P26">
        <v>0.39288920678768841</v>
      </c>
      <c r="Q26">
        <v>0.39327620363971483</v>
      </c>
      <c r="R26">
        <v>0.39364929114799513</v>
      </c>
      <c r="S26">
        <v>0.39375982088337091</v>
      </c>
      <c r="T26">
        <v>0.39402277623884324</v>
      </c>
      <c r="U26">
        <v>0.39429332166174325</v>
      </c>
      <c r="V26">
        <v>0.39435436893203901</v>
      </c>
      <c r="W26">
        <v>0.39437989491424619</v>
      </c>
      <c r="X26">
        <v>0.39438731060606008</v>
      </c>
      <c r="Y26">
        <v>0.394417923074598</v>
      </c>
      <c r="Z26">
        <v>0.39458536161335106</v>
      </c>
      <c r="AA26">
        <v>0.3951254001391783</v>
      </c>
      <c r="AB26">
        <v>0.39566102421255572</v>
      </c>
      <c r="AC26">
        <v>0.39552406762162817</v>
      </c>
      <c r="AD26">
        <v>0.39542637975692302</v>
      </c>
      <c r="AE26">
        <v>0.39535433260341157</v>
      </c>
      <c r="AF26">
        <v>0.39530540037243878</v>
      </c>
      <c r="AG26">
        <v>0.39527738328712086</v>
      </c>
      <c r="AH26">
        <v>0.3952143793706287</v>
      </c>
      <c r="AI26">
        <v>0.39518099115719663</v>
      </c>
      <c r="AJ26">
        <v>0.39516580161476206</v>
      </c>
      <c r="AK26">
        <v>0.39509039943938234</v>
      </c>
      <c r="AL26">
        <v>0.3950344787283766</v>
      </c>
      <c r="AM26">
        <v>0.39499933617828292</v>
      </c>
      <c r="AN26">
        <v>0.39479727232406725</v>
      </c>
      <c r="AO26">
        <v>0.39461952898354757</v>
      </c>
      <c r="AP26">
        <v>0.39446431082981631</v>
      </c>
      <c r="AQ26">
        <v>0.39432999776866112</v>
      </c>
      <c r="AR26">
        <v>0.39421512407779941</v>
      </c>
      <c r="AS26">
        <v>0.39412852155956524</v>
      </c>
      <c r="AT26">
        <v>0.3940126939351194</v>
      </c>
      <c r="AU26">
        <v>0.39391421626284018</v>
      </c>
      <c r="AV26">
        <v>0.39383198231392785</v>
      </c>
      <c r="AW26">
        <v>0.39290158634689143</v>
      </c>
      <c r="AX26">
        <v>0.39243030999528555</v>
      </c>
      <c r="AY26">
        <v>0.39217773733697314</v>
      </c>
      <c r="AZ26">
        <v>0.39194603399433448</v>
      </c>
      <c r="BA26">
        <v>0.39173552340851298</v>
      </c>
      <c r="BB26">
        <v>0.39160024549918171</v>
      </c>
      <c r="BC26">
        <v>0.3915158616441472</v>
      </c>
      <c r="BD26">
        <v>0.3913987531565653</v>
      </c>
      <c r="BE26">
        <v>0.39122840343735854</v>
      </c>
      <c r="BF26">
        <v>0.39112489839463555</v>
      </c>
      <c r="BG26">
        <v>0.39103465068364879</v>
      </c>
      <c r="BH26">
        <v>0.39095810000982389</v>
      </c>
      <c r="BI26">
        <v>0.39087790086618229</v>
      </c>
      <c r="BJ26">
        <v>0.39086103185924859</v>
      </c>
      <c r="BK26">
        <v>0.39083780905910281</v>
      </c>
      <c r="BL26">
        <v>0.39075046082949355</v>
      </c>
      <c r="BM26">
        <v>0.39067996414672623</v>
      </c>
      <c r="BN26">
        <v>0.39062030579399126</v>
      </c>
      <c r="BO26">
        <v>0.39055041021970144</v>
      </c>
      <c r="BP26">
        <v>0.39054311018494392</v>
      </c>
      <c r="BQ26">
        <v>0.39053966725512229</v>
      </c>
      <c r="BR26">
        <v>0.39053358933243337</v>
      </c>
      <c r="BS26">
        <v>0.39044497851576732</v>
      </c>
      <c r="BT26">
        <v>0.39036884236453223</v>
      </c>
      <c r="BU26">
        <v>0.3903026498314115</v>
      </c>
      <c r="BV26">
        <v>0.39024600319744218</v>
      </c>
      <c r="BW26">
        <v>0.39020168249553733</v>
      </c>
      <c r="BX26">
        <v>0.39016609549030268</v>
      </c>
      <c r="BY26">
        <v>0.39013890891612613</v>
      </c>
      <c r="BZ26">
        <v>0.39007632718159085</v>
      </c>
      <c r="CA26">
        <v>0.38985334521074566</v>
      </c>
      <c r="CB26">
        <v>0.38965290128946212</v>
      </c>
      <c r="CC26">
        <v>0.38944479529915688</v>
      </c>
      <c r="CD26">
        <v>0.38934017727930459</v>
      </c>
      <c r="CE26">
        <v>0.38926489124895997</v>
      </c>
      <c r="CF26">
        <v>0.38919821491693135</v>
      </c>
      <c r="CG26">
        <v>0.38913985164734349</v>
      </c>
      <c r="CH26">
        <v>0.38908951897159416</v>
      </c>
      <c r="CI26">
        <v>0.38904694775513776</v>
      </c>
      <c r="CJ26">
        <v>0.38901188142239107</v>
      </c>
      <c r="CK26">
        <v>0.38898499477533977</v>
      </c>
      <c r="CL26">
        <v>0.38898446804287423</v>
      </c>
      <c r="CM26">
        <v>0.38900210316128875</v>
      </c>
      <c r="CN26">
        <v>0.3890349854227404</v>
      </c>
      <c r="CO26">
        <v>0.38904850073340197</v>
      </c>
      <c r="CP26">
        <v>0.38902507140590237</v>
      </c>
      <c r="CQ26">
        <v>0.38902086916908102</v>
      </c>
      <c r="CR26">
        <v>0.38905600659449929</v>
      </c>
      <c r="CS26">
        <v>0.38908466484426008</v>
      </c>
      <c r="CT26">
        <v>0.38908903733528427</v>
      </c>
      <c r="CU26">
        <v>0.38912556172349821</v>
      </c>
      <c r="CV26">
        <v>0.38914641809802969</v>
      </c>
      <c r="CW26">
        <v>0.38918184041441484</v>
      </c>
      <c r="CX26">
        <v>0.38920690161527099</v>
      </c>
      <c r="CY26" s="7" t="str">
        <f>'Отчет по категориям'!$A$6</f>
        <v>Категория 1</v>
      </c>
    </row>
    <row r="27" spans="1:103" x14ac:dyDescent="0.25">
      <c r="A27" t="s">
        <v>27</v>
      </c>
      <c r="B27">
        <v>458733</v>
      </c>
      <c r="C27">
        <v>3.0103602305475503</v>
      </c>
      <c r="D27">
        <v>3.0125090122566669</v>
      </c>
      <c r="E27">
        <v>3.0097234247234268</v>
      </c>
      <c r="F27">
        <v>3.0093537906137198</v>
      </c>
      <c r="G27">
        <v>3.009513005780347</v>
      </c>
      <c r="H27">
        <v>3.0093938298385177</v>
      </c>
      <c r="I27">
        <v>3.0098666528840154</v>
      </c>
      <c r="J27">
        <v>3.0107422157856627</v>
      </c>
      <c r="K27">
        <v>3.0122632850241593</v>
      </c>
      <c r="L27">
        <v>3.0121182015953618</v>
      </c>
      <c r="M27">
        <v>3.0103437128908848</v>
      </c>
      <c r="N27">
        <v>3.0099310094408112</v>
      </c>
      <c r="O27">
        <v>3.0092626341681545</v>
      </c>
      <c r="P27">
        <v>3.0090472727272752</v>
      </c>
      <c r="Q27">
        <v>3.0091790393013098</v>
      </c>
      <c r="R27">
        <v>3.009515659140563</v>
      </c>
      <c r="S27">
        <v>3.0098542274052442</v>
      </c>
      <c r="T27">
        <v>3.0106402463732853</v>
      </c>
      <c r="U27">
        <v>3.0113000384172097</v>
      </c>
      <c r="V27">
        <v>3.0118283418553693</v>
      </c>
      <c r="W27">
        <v>3.0122413673071562</v>
      </c>
      <c r="X27">
        <v>3.0128057458269555</v>
      </c>
      <c r="Y27">
        <v>3.0134887644025712</v>
      </c>
      <c r="Z27">
        <v>3.0138971306471318</v>
      </c>
      <c r="AA27">
        <v>3.0141008797654005</v>
      </c>
      <c r="AB27">
        <v>3.0144342231502921</v>
      </c>
      <c r="AC27">
        <v>3.014702235274922</v>
      </c>
      <c r="AD27">
        <v>3.0144121969140332</v>
      </c>
      <c r="AE27">
        <v>3.0142946247464497</v>
      </c>
      <c r="AF27">
        <v>3.0143409369634546</v>
      </c>
      <c r="AG27">
        <v>3.0138479262672804</v>
      </c>
      <c r="AH27">
        <v>3.0138080324244672</v>
      </c>
      <c r="AI27">
        <v>3.0140196209886483</v>
      </c>
      <c r="AJ27">
        <v>3.0134946820056463</v>
      </c>
      <c r="AK27">
        <v>3.013085250052749</v>
      </c>
      <c r="AL27">
        <v>3.0128073417097809</v>
      </c>
      <c r="AM27">
        <v>3.0126803134495463</v>
      </c>
      <c r="AN27">
        <v>3.0122743386964856</v>
      </c>
      <c r="AO27">
        <v>3.0120030389363719</v>
      </c>
      <c r="AP27">
        <v>3.0118441438102295</v>
      </c>
      <c r="AQ27">
        <v>3.0115408554678997</v>
      </c>
      <c r="AR27">
        <v>3.0114273341110782</v>
      </c>
      <c r="AS27">
        <v>3.0113723694668151</v>
      </c>
      <c r="AT27">
        <v>3.0114045285569446</v>
      </c>
      <c r="AU27">
        <v>3.0114656084656088</v>
      </c>
      <c r="AV27">
        <v>3.0114029266081794</v>
      </c>
      <c r="AW27">
        <v>3.0113962964137362</v>
      </c>
      <c r="AX27">
        <v>3.0113377765349303</v>
      </c>
      <c r="AY27">
        <v>3.0114061833688721</v>
      </c>
      <c r="AZ27">
        <v>3.0115553398058275</v>
      </c>
      <c r="BA27">
        <v>3.0117745244585201</v>
      </c>
      <c r="BB27">
        <v>3.0115849203152925</v>
      </c>
      <c r="BC27">
        <v>3.0113981471020281</v>
      </c>
      <c r="BD27">
        <v>3.0112922735469589</v>
      </c>
      <c r="BE27">
        <v>3.0111304347826073</v>
      </c>
      <c r="BF27">
        <v>3.0112727735505267</v>
      </c>
      <c r="BG27">
        <v>3.0112291238607023</v>
      </c>
      <c r="BH27">
        <v>3.0112453690510135</v>
      </c>
      <c r="BI27">
        <v>3.0113229259589658</v>
      </c>
      <c r="BJ27">
        <v>3.011193378480066</v>
      </c>
      <c r="BK27">
        <v>3.0110673019948631</v>
      </c>
      <c r="BL27">
        <v>3.0107828718671783</v>
      </c>
      <c r="BM27">
        <v>3.0105836864660431</v>
      </c>
      <c r="BN27">
        <v>3.0104352594339661</v>
      </c>
      <c r="BO27">
        <v>3.010336277016032</v>
      </c>
      <c r="BP27">
        <v>3.0104233949472068</v>
      </c>
      <c r="BQ27">
        <v>3.0103874726217699</v>
      </c>
      <c r="BR27">
        <v>3.0102784209823308</v>
      </c>
      <c r="BS27">
        <v>3.0100853096179239</v>
      </c>
      <c r="BT27">
        <v>3.009893967291243</v>
      </c>
      <c r="BU27">
        <v>3.0097806108273324</v>
      </c>
      <c r="BV27">
        <v>3.0096764532185944</v>
      </c>
      <c r="BW27">
        <v>3.0095806095682223</v>
      </c>
      <c r="BX27">
        <v>3.0094525742472489</v>
      </c>
      <c r="BY27">
        <v>3.0094302384576355</v>
      </c>
      <c r="BZ27">
        <v>3.0092910971259021</v>
      </c>
      <c r="CA27">
        <v>3.0092407744694305</v>
      </c>
      <c r="CB27">
        <v>3.0092498386434272</v>
      </c>
      <c r="CC27">
        <v>3.0092891100589387</v>
      </c>
      <c r="CD27">
        <v>3.0090255920550018</v>
      </c>
      <c r="CE27">
        <v>3.0090172537471216</v>
      </c>
      <c r="CF27">
        <v>3.0090742157612826</v>
      </c>
      <c r="CG27">
        <v>3.0090660344286779</v>
      </c>
      <c r="CH27">
        <v>3.0090659551176793</v>
      </c>
      <c r="CI27">
        <v>3.0092808552868973</v>
      </c>
      <c r="CJ27">
        <v>3.0093278480786725</v>
      </c>
      <c r="CK27">
        <v>3.009225064886913</v>
      </c>
      <c r="CL27">
        <v>3.0090730906295891</v>
      </c>
      <c r="CM27">
        <v>3.0088711322385508</v>
      </c>
      <c r="CN27">
        <v>3.0087054999572276</v>
      </c>
      <c r="CO27">
        <v>3.0085345163311206</v>
      </c>
      <c r="CP27">
        <v>3.0084234521135693</v>
      </c>
      <c r="CQ27">
        <v>3.0083875116155547</v>
      </c>
      <c r="CR27">
        <v>3.0082735562310057</v>
      </c>
      <c r="CS27">
        <v>3.0081774993898973</v>
      </c>
      <c r="CT27">
        <v>3.0080717485176556</v>
      </c>
      <c r="CU27">
        <v>3.0079248188694887</v>
      </c>
      <c r="CV27">
        <v>3.0078119318990213</v>
      </c>
      <c r="CW27">
        <v>3.0077111424320799</v>
      </c>
      <c r="CX27">
        <v>3.0076475562451539</v>
      </c>
      <c r="CY27" s="7" t="str">
        <f>'Отчет по категориям'!$A$6</f>
        <v>Категория 1</v>
      </c>
    </row>
    <row r="28" spans="1:103" x14ac:dyDescent="0.25">
      <c r="A28" t="s">
        <v>28</v>
      </c>
      <c r="B28">
        <v>460226</v>
      </c>
      <c r="C28">
        <v>0.36979591836734693</v>
      </c>
      <c r="D28">
        <v>0.37006564551422305</v>
      </c>
      <c r="E28">
        <v>0.37008029197080256</v>
      </c>
      <c r="F28">
        <v>0.36899744338933466</v>
      </c>
      <c r="G28">
        <v>0.36451608187134499</v>
      </c>
      <c r="H28">
        <v>0.36261887344550109</v>
      </c>
      <c r="I28">
        <v>0.36124450951683745</v>
      </c>
      <c r="J28">
        <v>0.3603031135531129</v>
      </c>
      <c r="K28">
        <v>0.35962854349951084</v>
      </c>
      <c r="L28">
        <v>0.35918268525311725</v>
      </c>
      <c r="M28">
        <v>0.35825590708850591</v>
      </c>
      <c r="N28">
        <v>0.35678606416850406</v>
      </c>
      <c r="O28">
        <v>0.35533144796380106</v>
      </c>
      <c r="P28">
        <v>0.35433512036161036</v>
      </c>
      <c r="Q28">
        <v>0.35350515463917509</v>
      </c>
      <c r="R28">
        <v>0.3528122697126011</v>
      </c>
      <c r="S28">
        <v>0.35218115564809999</v>
      </c>
      <c r="T28">
        <v>0.35182861828618278</v>
      </c>
      <c r="U28">
        <v>0.3510852833709085</v>
      </c>
      <c r="V28">
        <v>0.35000221729490039</v>
      </c>
      <c r="W28">
        <v>0.34933925049309639</v>
      </c>
      <c r="X28">
        <v>0.34875916829284698</v>
      </c>
      <c r="Y28">
        <v>0.34825088566827711</v>
      </c>
      <c r="Z28">
        <v>0.34768872003953577</v>
      </c>
      <c r="AA28">
        <v>0.34733353115727028</v>
      </c>
      <c r="AB28">
        <v>0.34705128205128222</v>
      </c>
      <c r="AC28">
        <v>0.34688349567992949</v>
      </c>
      <c r="AD28">
        <v>0.34662639405204493</v>
      </c>
      <c r="AE28">
        <v>0.34640445402298892</v>
      </c>
      <c r="AF28">
        <v>0.34621518987341759</v>
      </c>
      <c r="AG28">
        <v>0.3463965674727178</v>
      </c>
      <c r="AH28">
        <v>0.34666620059656977</v>
      </c>
      <c r="AI28">
        <v>0.34696834011759431</v>
      </c>
      <c r="AJ28">
        <v>0.34747726573826038</v>
      </c>
      <c r="AK28">
        <v>0.34800533845825371</v>
      </c>
      <c r="AL28">
        <v>0.34851928031247392</v>
      </c>
      <c r="AM28">
        <v>0.34902006797216334</v>
      </c>
      <c r="AN28">
        <v>0.34964892568499889</v>
      </c>
      <c r="AO28">
        <v>0.35027966785837839</v>
      </c>
      <c r="AP28">
        <v>0.35066466616654213</v>
      </c>
      <c r="AQ28">
        <v>0.35067988720427756</v>
      </c>
      <c r="AR28">
        <v>0.35108386104253869</v>
      </c>
      <c r="AS28">
        <v>0.3514819024304951</v>
      </c>
      <c r="AT28">
        <v>0.35187769341268255</v>
      </c>
      <c r="AU28">
        <v>0.35203965863453879</v>
      </c>
      <c r="AV28">
        <v>0.35223485469021359</v>
      </c>
      <c r="AW28">
        <v>0.35164548634511167</v>
      </c>
      <c r="AX28">
        <v>0.35109811320754752</v>
      </c>
      <c r="AY28">
        <v>0.35069363092669076</v>
      </c>
      <c r="AZ28">
        <v>0.35031534391534369</v>
      </c>
      <c r="BA28">
        <v>0.34996321675417458</v>
      </c>
      <c r="BB28">
        <v>0.34976634833750558</v>
      </c>
      <c r="BC28">
        <v>0.34970497427101155</v>
      </c>
      <c r="BD28">
        <v>0.34975753236177781</v>
      </c>
      <c r="BE28">
        <v>0.3499506138777761</v>
      </c>
      <c r="BF28">
        <v>0.34964990779911037</v>
      </c>
      <c r="BG28">
        <v>0.34936863435183679</v>
      </c>
      <c r="BH28">
        <v>0.34922381014815784</v>
      </c>
      <c r="BI28">
        <v>0.34922387328122168</v>
      </c>
      <c r="BJ28">
        <v>0.3494067022086822</v>
      </c>
      <c r="BK28">
        <v>0.34959828568572532</v>
      </c>
      <c r="BL28">
        <v>0.35013447011638471</v>
      </c>
      <c r="BM28">
        <v>0.35078129165152039</v>
      </c>
      <c r="BN28">
        <v>0.35141723166539329</v>
      </c>
      <c r="BO28">
        <v>0.35204269583627396</v>
      </c>
      <c r="BP28">
        <v>0.35264334237555411</v>
      </c>
      <c r="BQ28">
        <v>0.3532572969760695</v>
      </c>
      <c r="BR28">
        <v>0.35398129366689202</v>
      </c>
      <c r="BS28">
        <v>0.35469825286743101</v>
      </c>
      <c r="BT28">
        <v>0.3553939261045938</v>
      </c>
      <c r="BU28">
        <v>0.35607873044719907</v>
      </c>
      <c r="BV28">
        <v>0.35675303185583657</v>
      </c>
      <c r="BW28">
        <v>0.3574610115911479</v>
      </c>
      <c r="BX28">
        <v>0.35814139774878734</v>
      </c>
      <c r="BY28">
        <v>0.35882270159219248</v>
      </c>
      <c r="BZ28">
        <v>0.35950401736801468</v>
      </c>
      <c r="CA28">
        <v>0.36014399951899856</v>
      </c>
      <c r="CB28">
        <v>0.36077566577566539</v>
      </c>
      <c r="CC28">
        <v>0.36139944828125864</v>
      </c>
      <c r="CD28">
        <v>0.36203712296983659</v>
      </c>
      <c r="CE28">
        <v>0.36269168291098092</v>
      </c>
      <c r="CF28">
        <v>0.36334416504505879</v>
      </c>
      <c r="CG28">
        <v>0.36399953301578408</v>
      </c>
      <c r="CH28">
        <v>0.36465597177583281</v>
      </c>
      <c r="CI28">
        <v>0.36530462184873946</v>
      </c>
      <c r="CJ28">
        <v>0.36594586292260711</v>
      </c>
      <c r="CK28">
        <v>0.36658747609088194</v>
      </c>
      <c r="CL28">
        <v>0.36721427308100446</v>
      </c>
      <c r="CM28">
        <v>0.36782929048969126</v>
      </c>
      <c r="CN28">
        <v>0.36843846886637227</v>
      </c>
      <c r="CO28">
        <v>0.36904296171846923</v>
      </c>
      <c r="CP28">
        <v>0.36964149950785752</v>
      </c>
      <c r="CQ28">
        <v>0.37023429099462352</v>
      </c>
      <c r="CR28">
        <v>0.37082153610699803</v>
      </c>
      <c r="CS28">
        <v>0.37140342640639173</v>
      </c>
      <c r="CT28">
        <v>0.37196587052988739</v>
      </c>
      <c r="CU28">
        <v>0.37252221827230614</v>
      </c>
      <c r="CV28">
        <v>0.373073789515806</v>
      </c>
      <c r="CW28">
        <v>0.37362098219241058</v>
      </c>
      <c r="CX28">
        <v>0.37416394344069109</v>
      </c>
      <c r="CY28" s="7" t="str">
        <f>'Отчет по категориям'!$A$6</f>
        <v>Категория 1</v>
      </c>
    </row>
    <row r="29" spans="1:103" x14ac:dyDescent="0.25">
      <c r="A29" t="s">
        <v>29</v>
      </c>
      <c r="B29">
        <v>468900</v>
      </c>
      <c r="C29">
        <v>1.4442701863354037</v>
      </c>
      <c r="D29">
        <v>1.4460256410256405</v>
      </c>
      <c r="E29">
        <v>1.4470088128564018</v>
      </c>
      <c r="F29">
        <v>1.4480642023346288</v>
      </c>
      <c r="G29">
        <v>1.4491495327102766</v>
      </c>
      <c r="H29">
        <v>1.4502507144712882</v>
      </c>
      <c r="I29">
        <v>1.4509248941386192</v>
      </c>
      <c r="J29">
        <v>1.4439383294301296</v>
      </c>
      <c r="K29">
        <v>1.4387465277777747</v>
      </c>
      <c r="L29">
        <v>1.434923377638778</v>
      </c>
      <c r="M29">
        <v>1.4334855598235885</v>
      </c>
      <c r="N29">
        <v>1.4328178021404334</v>
      </c>
      <c r="O29">
        <v>1.4351470942850271</v>
      </c>
      <c r="P29">
        <v>1.4373075630252128</v>
      </c>
      <c r="Q29">
        <v>1.4393333333333367</v>
      </c>
      <c r="R29">
        <v>1.441250000000003</v>
      </c>
      <c r="S29">
        <v>1.4422146688864255</v>
      </c>
      <c r="T29">
        <v>1.4424770521898802</v>
      </c>
      <c r="U29">
        <v>1.4431301284707871</v>
      </c>
      <c r="V29">
        <v>1.4438254531126922</v>
      </c>
      <c r="W29">
        <v>1.4436033498572947</v>
      </c>
      <c r="X29">
        <v>1.4435653296979252</v>
      </c>
      <c r="Y29">
        <v>1.4436455113675379</v>
      </c>
      <c r="Z29">
        <v>1.4437700922266128</v>
      </c>
      <c r="AA29">
        <v>1.4439762658227835</v>
      </c>
      <c r="AB29">
        <v>1.4441116998599171</v>
      </c>
      <c r="AC29">
        <v>1.4443220637436125</v>
      </c>
      <c r="AD29">
        <v>1.4442290698991687</v>
      </c>
      <c r="AE29">
        <v>1.4441529830322892</v>
      </c>
      <c r="AF29">
        <v>1.4443531903627183</v>
      </c>
      <c r="AG29">
        <v>1.4439219959997904</v>
      </c>
      <c r="AH29">
        <v>1.4435451471758114</v>
      </c>
      <c r="AI29">
        <v>1.4430054526153213</v>
      </c>
      <c r="AJ29">
        <v>1.442564330911644</v>
      </c>
      <c r="AK29">
        <v>1.4422241968557721</v>
      </c>
      <c r="AL29">
        <v>1.4418976678194526</v>
      </c>
      <c r="AM29">
        <v>1.4416002504101539</v>
      </c>
      <c r="AN29">
        <v>1.4406960747191713</v>
      </c>
      <c r="AO29">
        <v>1.4398960000000014</v>
      </c>
      <c r="AP29">
        <v>1.4391923538831088</v>
      </c>
      <c r="AQ29">
        <v>1.4385782129455924</v>
      </c>
      <c r="AR29">
        <v>1.4381089853744231</v>
      </c>
      <c r="AS29">
        <v>1.4375230505058065</v>
      </c>
      <c r="AT29">
        <v>1.4370153340635281</v>
      </c>
      <c r="AU29">
        <v>1.4365807431225457</v>
      </c>
      <c r="AV29">
        <v>1.4362146280037795</v>
      </c>
      <c r="AW29">
        <v>1.4359127351218024</v>
      </c>
      <c r="AX29">
        <v>1.432524845554662</v>
      </c>
      <c r="AY29">
        <v>1.4312610269914432</v>
      </c>
      <c r="AZ29">
        <v>1.4308175948345474</v>
      </c>
      <c r="BA29">
        <v>1.4304086287180497</v>
      </c>
      <c r="BB29">
        <v>1.4300679373173319</v>
      </c>
      <c r="BC29">
        <v>1.4299679428466772</v>
      </c>
      <c r="BD29">
        <v>1.430316089368721</v>
      </c>
      <c r="BE29">
        <v>1.4305808162663916</v>
      </c>
      <c r="BF29">
        <v>1.4305455625072423</v>
      </c>
      <c r="BG29">
        <v>1.4305449703804967</v>
      </c>
      <c r="BH29">
        <v>1.4310617944480242</v>
      </c>
      <c r="BI29">
        <v>1.4310901198842509</v>
      </c>
      <c r="BJ29">
        <v>1.4310900461079477</v>
      </c>
      <c r="BK29">
        <v>1.4316203876755493</v>
      </c>
      <c r="BL29">
        <v>1.4318258537739574</v>
      </c>
      <c r="BM29">
        <v>1.4315553225096465</v>
      </c>
      <c r="BN29">
        <v>1.4315780612244908</v>
      </c>
      <c r="BO29">
        <v>1.4316361236802428</v>
      </c>
      <c r="BP29">
        <v>1.4317299734879469</v>
      </c>
      <c r="BQ29">
        <v>1.4316140655153065</v>
      </c>
      <c r="BR29">
        <v>1.4318779207014531</v>
      </c>
      <c r="BS29">
        <v>1.4322058683772887</v>
      </c>
      <c r="BT29">
        <v>1.4323740771123901</v>
      </c>
      <c r="BU29">
        <v>1.4325470061749839</v>
      </c>
      <c r="BV29">
        <v>1.4327481055418632</v>
      </c>
      <c r="BW29">
        <v>1.4329714536770048</v>
      </c>
      <c r="BX29">
        <v>1.4331594928261631</v>
      </c>
      <c r="BY29">
        <v>1.4333742998352585</v>
      </c>
      <c r="BZ29">
        <v>1.4337951794159807</v>
      </c>
      <c r="CA29">
        <v>1.4351684454159754</v>
      </c>
      <c r="CB29">
        <v>1.4356615638696619</v>
      </c>
      <c r="CC29">
        <v>1.4353887435924315</v>
      </c>
      <c r="CD29">
        <v>1.4351194168734556</v>
      </c>
      <c r="CE29">
        <v>1.4351546275856479</v>
      </c>
      <c r="CF29">
        <v>1.4352766383090543</v>
      </c>
      <c r="CG29">
        <v>1.4354245839077724</v>
      </c>
      <c r="CH29">
        <v>1.4355976091681504</v>
      </c>
      <c r="CI29">
        <v>1.4357948993550911</v>
      </c>
      <c r="CJ29">
        <v>1.4360404222003138</v>
      </c>
      <c r="CK29">
        <v>1.4364144051102572</v>
      </c>
      <c r="CL29">
        <v>1.4364017674665057</v>
      </c>
      <c r="CM29">
        <v>1.43641629213483</v>
      </c>
      <c r="CN29">
        <v>1.4364639977759222</v>
      </c>
      <c r="CO29">
        <v>1.436534700691626</v>
      </c>
      <c r="CP29">
        <v>1.4365903890160145</v>
      </c>
      <c r="CQ29">
        <v>1.4366708023159596</v>
      </c>
      <c r="CR29">
        <v>1.436775215881773</v>
      </c>
      <c r="CS29">
        <v>1.4369671162831674</v>
      </c>
      <c r="CT29">
        <v>1.4369923512154206</v>
      </c>
      <c r="CU29">
        <v>1.4370419636061684</v>
      </c>
      <c r="CV29">
        <v>1.4371152692815135</v>
      </c>
      <c r="CW29">
        <v>1.4372116119174918</v>
      </c>
      <c r="CX29">
        <v>1.4373303616484421</v>
      </c>
      <c r="CY29" s="7" t="str">
        <f>'Отчет по категориям'!$A$6</f>
        <v>Категория 1</v>
      </c>
    </row>
    <row r="30" spans="1:103" x14ac:dyDescent="0.25">
      <c r="A30" t="s">
        <v>30</v>
      </c>
      <c r="B30">
        <v>474878</v>
      </c>
      <c r="C30">
        <v>0.58389319552110253</v>
      </c>
      <c r="D30">
        <v>0.5831163793103451</v>
      </c>
      <c r="E30">
        <v>0.58609145815358088</v>
      </c>
      <c r="F30">
        <v>0.58713730569948219</v>
      </c>
      <c r="G30">
        <v>0.58627139152981878</v>
      </c>
      <c r="H30">
        <v>0.58530565167243398</v>
      </c>
      <c r="I30">
        <v>0.58435374149659858</v>
      </c>
      <c r="J30">
        <v>0.58353986135182068</v>
      </c>
      <c r="K30">
        <v>0.58299990363303444</v>
      </c>
      <c r="L30">
        <v>0.58253732638888889</v>
      </c>
      <c r="M30">
        <v>0.58209304162388398</v>
      </c>
      <c r="N30">
        <v>0.58297318840579682</v>
      </c>
      <c r="O30">
        <v>0.58450291223137141</v>
      </c>
      <c r="P30">
        <v>0.58553322548531617</v>
      </c>
      <c r="Q30">
        <v>0.58650566695727968</v>
      </c>
      <c r="R30">
        <v>0.58742910122164016</v>
      </c>
      <c r="S30">
        <v>0.58817878243000232</v>
      </c>
      <c r="T30">
        <v>0.58905497280497265</v>
      </c>
      <c r="U30">
        <v>0.58982962655983795</v>
      </c>
      <c r="V30">
        <v>0.59060332749562161</v>
      </c>
      <c r="W30">
        <v>0.5911339259630235</v>
      </c>
      <c r="X30">
        <v>0.59166427432216984</v>
      </c>
      <c r="Y30">
        <v>0.59215329999618338</v>
      </c>
      <c r="Z30">
        <v>0.59277973052138244</v>
      </c>
      <c r="AA30">
        <v>0.5931391380826736</v>
      </c>
      <c r="AB30">
        <v>0.59355599945828752</v>
      </c>
      <c r="AC30">
        <v>0.59388024147495411</v>
      </c>
      <c r="AD30">
        <v>0.59437011841773713</v>
      </c>
      <c r="AE30">
        <v>0.5946279331649269</v>
      </c>
      <c r="AF30">
        <v>0.59497349823321499</v>
      </c>
      <c r="AG30">
        <v>0.59501811129174897</v>
      </c>
      <c r="AH30">
        <v>0.59525193584070812</v>
      </c>
      <c r="AI30">
        <v>0.59545051936548765</v>
      </c>
      <c r="AJ30">
        <v>0.59557963078848453</v>
      </c>
      <c r="AK30">
        <v>0.59572011661807556</v>
      </c>
      <c r="AL30">
        <v>0.59583111308466452</v>
      </c>
      <c r="AM30">
        <v>0.59596852852852789</v>
      </c>
      <c r="AN30">
        <v>0.59609407192358133</v>
      </c>
      <c r="AO30">
        <v>0.59617964700778614</v>
      </c>
      <c r="AP30">
        <v>0.59627005347593565</v>
      </c>
      <c r="AQ30">
        <v>0.59628598159308921</v>
      </c>
      <c r="AR30">
        <v>0.59631207482993287</v>
      </c>
      <c r="AS30">
        <v>0.59631065943429518</v>
      </c>
      <c r="AT30">
        <v>0.59632399577166995</v>
      </c>
      <c r="AU30">
        <v>0.59632448025465046</v>
      </c>
      <c r="AV30">
        <v>0.59628564749883184</v>
      </c>
      <c r="AW30">
        <v>0.59605419330216602</v>
      </c>
      <c r="AX30">
        <v>0.59585521394374596</v>
      </c>
      <c r="AY30">
        <v>0.59594660505711738</v>
      </c>
      <c r="AZ30">
        <v>0.59605467625899267</v>
      </c>
      <c r="BA30">
        <v>0.59619438414429615</v>
      </c>
      <c r="BB30">
        <v>0.5962233194733193</v>
      </c>
      <c r="BC30">
        <v>0.5963368324344559</v>
      </c>
      <c r="BD30">
        <v>0.59640409814146289</v>
      </c>
      <c r="BE30">
        <v>0.59632536749609899</v>
      </c>
      <c r="BF30">
        <v>0.59620204727460535</v>
      </c>
      <c r="BG30">
        <v>0.5960890688259104</v>
      </c>
      <c r="BH30">
        <v>0.59596748500749586</v>
      </c>
      <c r="BI30">
        <v>0.59587642331392032</v>
      </c>
      <c r="BJ30">
        <v>0.59575937689050174</v>
      </c>
      <c r="BK30">
        <v>0.59559327585950173</v>
      </c>
      <c r="BL30">
        <v>0.59544706744868048</v>
      </c>
      <c r="BM30">
        <v>0.59536880569637607</v>
      </c>
      <c r="BN30">
        <v>0.5952170138888887</v>
      </c>
      <c r="BO30">
        <v>0.59508940467008009</v>
      </c>
      <c r="BP30">
        <v>0.59505737115682444</v>
      </c>
      <c r="BQ30">
        <v>0.59513132965310434</v>
      </c>
      <c r="BR30">
        <v>0.59561458221314167</v>
      </c>
      <c r="BS30">
        <v>0.59571701340546623</v>
      </c>
      <c r="BT30">
        <v>0.59563042909471531</v>
      </c>
      <c r="BU30">
        <v>0.59551322601050827</v>
      </c>
      <c r="BV30">
        <v>0.5953955147808353</v>
      </c>
      <c r="BW30">
        <v>0.59528120558008479</v>
      </c>
      <c r="BX30">
        <v>0.5951034628378391</v>
      </c>
      <c r="BY30">
        <v>0.59501392210978232</v>
      </c>
      <c r="BZ30">
        <v>0.59489883202481253</v>
      </c>
      <c r="CA30">
        <v>0.59478209348255417</v>
      </c>
      <c r="CB30">
        <v>0.59467179960261163</v>
      </c>
      <c r="CC30">
        <v>0.59465292144418314</v>
      </c>
      <c r="CD30">
        <v>0.59470748613678359</v>
      </c>
      <c r="CE30">
        <v>0.59495186213040063</v>
      </c>
      <c r="CF30">
        <v>0.59512195121951195</v>
      </c>
      <c r="CG30">
        <v>0.59540538428040146</v>
      </c>
      <c r="CH30">
        <v>0.59588711458609356</v>
      </c>
      <c r="CI30">
        <v>0.59630170954175488</v>
      </c>
      <c r="CJ30">
        <v>0.59646494337338951</v>
      </c>
      <c r="CK30">
        <v>0.59671659983961522</v>
      </c>
      <c r="CL30">
        <v>0.59674401134247479</v>
      </c>
      <c r="CM30">
        <v>0.59675581431877389</v>
      </c>
      <c r="CN30">
        <v>0.59678130182421196</v>
      </c>
      <c r="CO30">
        <v>0.59678866418362253</v>
      </c>
      <c r="CP30">
        <v>0.59680505891913838</v>
      </c>
      <c r="CQ30">
        <v>0.59683062252934571</v>
      </c>
      <c r="CR30">
        <v>0.596857020479719</v>
      </c>
      <c r="CS30">
        <v>0.59689449020865171</v>
      </c>
      <c r="CT30">
        <v>0.59693597560975631</v>
      </c>
      <c r="CU30">
        <v>0.59697788103189608</v>
      </c>
      <c r="CV30">
        <v>0.59705894199785159</v>
      </c>
      <c r="CW30">
        <v>0.59714720107946795</v>
      </c>
      <c r="CX30">
        <v>0.59721572504708098</v>
      </c>
      <c r="CY30" s="7" t="str">
        <f>'Отчет по категориям'!$A$6</f>
        <v>Категория 1</v>
      </c>
    </row>
    <row r="31" spans="1:103" x14ac:dyDescent="0.25">
      <c r="A31" t="s">
        <v>31</v>
      </c>
      <c r="B31">
        <v>475180</v>
      </c>
      <c r="C31">
        <v>0.66731807031888801</v>
      </c>
      <c r="D31">
        <v>0.66765957446808555</v>
      </c>
      <c r="E31">
        <v>0.66374556374556459</v>
      </c>
      <c r="F31">
        <v>0.66193237704918007</v>
      </c>
      <c r="G31">
        <v>0.6484692370795736</v>
      </c>
      <c r="H31">
        <v>0.64371100164203565</v>
      </c>
      <c r="I31">
        <v>0.63687756778964622</v>
      </c>
      <c r="J31">
        <v>0.63001953125000032</v>
      </c>
      <c r="K31">
        <v>0.62483127572016517</v>
      </c>
      <c r="L31">
        <v>0.62182784184513984</v>
      </c>
      <c r="M31">
        <v>0.61747882784980956</v>
      </c>
      <c r="N31">
        <v>0.61882150715071493</v>
      </c>
      <c r="O31">
        <v>0.62018103283999326</v>
      </c>
      <c r="P31">
        <v>0.62185714285714333</v>
      </c>
      <c r="Q31">
        <v>0.62336090432864688</v>
      </c>
      <c r="R31">
        <v>0.62470457367549737</v>
      </c>
      <c r="S31">
        <v>0.62439836249329927</v>
      </c>
      <c r="T31">
        <v>0.62519209508015472</v>
      </c>
      <c r="U31">
        <v>0.62465429132998518</v>
      </c>
      <c r="V31">
        <v>0.62361586378737566</v>
      </c>
      <c r="W31">
        <v>0.62315599889166029</v>
      </c>
      <c r="X31">
        <v>0.62274542429284518</v>
      </c>
      <c r="Y31">
        <v>0.62240162183687531</v>
      </c>
      <c r="Z31">
        <v>0.62407777777777751</v>
      </c>
      <c r="AA31">
        <v>0.62586722268557049</v>
      </c>
      <c r="AB31">
        <v>0.62790034673173289</v>
      </c>
      <c r="AC31">
        <v>0.62766422228410546</v>
      </c>
      <c r="AD31">
        <v>0.62882823698041113</v>
      </c>
      <c r="AE31">
        <v>0.62992237772327164</v>
      </c>
      <c r="AF31">
        <v>0.63097487437185984</v>
      </c>
      <c r="AG31">
        <v>0.63241759727442293</v>
      </c>
      <c r="AH31">
        <v>0.63361839345637561</v>
      </c>
      <c r="AI31">
        <v>0.63500165381777496</v>
      </c>
      <c r="AJ31">
        <v>0.63635195254572385</v>
      </c>
      <c r="AK31">
        <v>0.63660747326685041</v>
      </c>
      <c r="AL31">
        <v>0.63688669098391193</v>
      </c>
      <c r="AM31">
        <v>0.63717297752680979</v>
      </c>
      <c r="AN31">
        <v>0.63714364959616543</v>
      </c>
      <c r="AO31">
        <v>0.63753240289949109</v>
      </c>
      <c r="AP31">
        <v>0.6370834037162163</v>
      </c>
      <c r="AQ31">
        <v>0.63728779663113655</v>
      </c>
      <c r="AR31">
        <v>0.63719261139311922</v>
      </c>
      <c r="AS31">
        <v>0.63710493669141255</v>
      </c>
      <c r="AT31">
        <v>0.63705007704160332</v>
      </c>
      <c r="AU31">
        <v>0.6377261332579407</v>
      </c>
      <c r="AV31">
        <v>0.63833468664649073</v>
      </c>
      <c r="AW31">
        <v>0.63730146965780443</v>
      </c>
      <c r="AX31">
        <v>0.63803004535147467</v>
      </c>
      <c r="AY31">
        <v>0.63744090316977842</v>
      </c>
      <c r="AZ31">
        <v>0.6370933560476999</v>
      </c>
      <c r="BA31">
        <v>0.63629924945255179</v>
      </c>
      <c r="BB31">
        <v>0.63603833027041234</v>
      </c>
      <c r="BC31">
        <v>0.63457422296698451</v>
      </c>
      <c r="BD31">
        <v>0.63281750553972682</v>
      </c>
      <c r="BE31">
        <v>0.63030328952484649</v>
      </c>
      <c r="BF31">
        <v>0.62760717343444328</v>
      </c>
      <c r="BG31">
        <v>0.62501390580134975</v>
      </c>
      <c r="BH31">
        <v>0.62239811912225729</v>
      </c>
      <c r="BI31">
        <v>0.62004742852986139</v>
      </c>
      <c r="BJ31">
        <v>0.6181115406643759</v>
      </c>
      <c r="BK31">
        <v>0.61652862156942922</v>
      </c>
      <c r="BL31">
        <v>0.61495294542224221</v>
      </c>
      <c r="BM31">
        <v>0.61313604856240445</v>
      </c>
      <c r="BN31">
        <v>0.61137648168103398</v>
      </c>
      <c r="BO31">
        <v>0.60970226322426502</v>
      </c>
      <c r="BP31">
        <v>0.60907991835453024</v>
      </c>
      <c r="BQ31">
        <v>0.60638862730427423</v>
      </c>
      <c r="BR31">
        <v>0.6031968756360685</v>
      </c>
      <c r="BS31">
        <v>0.60096191730974413</v>
      </c>
      <c r="BT31">
        <v>0.59889304283238454</v>
      </c>
      <c r="BU31">
        <v>0.59687563368066177</v>
      </c>
      <c r="BV31">
        <v>0.59491066261574055</v>
      </c>
      <c r="BW31">
        <v>0.59345095985622909</v>
      </c>
      <c r="BX31">
        <v>0.59258519388954167</v>
      </c>
      <c r="BY31">
        <v>0.59135514940527978</v>
      </c>
      <c r="BZ31">
        <v>0.59004000091692688</v>
      </c>
      <c r="CA31">
        <v>0.58833988156568784</v>
      </c>
      <c r="CB31">
        <v>0.58668602049492158</v>
      </c>
      <c r="CC31">
        <v>0.58508805483389525</v>
      </c>
      <c r="CD31">
        <v>0.58411341783216764</v>
      </c>
      <c r="CE31">
        <v>0.58293250380739481</v>
      </c>
      <c r="CF31">
        <v>0.58062427918499915</v>
      </c>
      <c r="CG31">
        <v>0.57866931353811513</v>
      </c>
      <c r="CH31">
        <v>0.57751211361737709</v>
      </c>
      <c r="CI31">
        <v>0.57642524402210482</v>
      </c>
      <c r="CJ31">
        <v>0.57533923243552609</v>
      </c>
      <c r="CK31">
        <v>0.57400661146999143</v>
      </c>
      <c r="CL31">
        <v>0.57227572823303441</v>
      </c>
      <c r="CM31">
        <v>0.571302083848933</v>
      </c>
      <c r="CN31">
        <v>0.57028757593572421</v>
      </c>
      <c r="CO31">
        <v>0.57000271573087069</v>
      </c>
      <c r="CP31">
        <v>0.56982216930404084</v>
      </c>
      <c r="CQ31">
        <v>0.57011969614861724</v>
      </c>
      <c r="CR31">
        <v>0.57018499340990447</v>
      </c>
      <c r="CS31">
        <v>0.56995133094028261</v>
      </c>
      <c r="CT31">
        <v>0.56976322399527179</v>
      </c>
      <c r="CU31">
        <v>0.56968651378076973</v>
      </c>
      <c r="CV31">
        <v>0.56947946496538204</v>
      </c>
      <c r="CW31">
        <v>0.56928646464646415</v>
      </c>
      <c r="CX31">
        <v>0.56911370106761505</v>
      </c>
      <c r="CY31" s="7" t="str">
        <f>'Отчет по категориям'!$A$6</f>
        <v>Категория 1</v>
      </c>
    </row>
    <row r="32" spans="1:103" x14ac:dyDescent="0.25">
      <c r="A32" t="s">
        <v>32</v>
      </c>
      <c r="B32">
        <v>476318</v>
      </c>
      <c r="C32">
        <v>0.27831544178364992</v>
      </c>
      <c r="D32">
        <v>0.27842148760330609</v>
      </c>
      <c r="E32">
        <v>0.2786435070306042</v>
      </c>
      <c r="F32">
        <v>0.27814569536423867</v>
      </c>
      <c r="G32">
        <v>0.27713173156586546</v>
      </c>
      <c r="H32">
        <v>0.27188640132669967</v>
      </c>
      <c r="I32">
        <v>0.26929342027267367</v>
      </c>
      <c r="J32">
        <v>0.26656665282392061</v>
      </c>
      <c r="K32">
        <v>0.26467165419783856</v>
      </c>
      <c r="L32">
        <v>0.26351331114808646</v>
      </c>
      <c r="M32">
        <v>0.26270532132313956</v>
      </c>
      <c r="N32">
        <v>0.26116458333333364</v>
      </c>
      <c r="O32">
        <v>0.25954192596394504</v>
      </c>
      <c r="P32">
        <v>0.25800083472454122</v>
      </c>
      <c r="Q32">
        <v>0.256959621275411</v>
      </c>
      <c r="R32">
        <v>0.25616638795986635</v>
      </c>
      <c r="S32">
        <v>0.25534531134629618</v>
      </c>
      <c r="T32">
        <v>0.2545826353992186</v>
      </c>
      <c r="U32">
        <v>0.25404949927206977</v>
      </c>
      <c r="V32">
        <v>0.25299035234899325</v>
      </c>
      <c r="W32">
        <v>0.25158810123545611</v>
      </c>
      <c r="X32">
        <v>0.25066004583651635</v>
      </c>
      <c r="Y32">
        <v>0.24982338099243082</v>
      </c>
      <c r="Z32">
        <v>0.24907126823793527</v>
      </c>
      <c r="AA32">
        <v>0.24836663858466745</v>
      </c>
      <c r="AB32">
        <v>0.24791055908678214</v>
      </c>
      <c r="AC32">
        <v>0.24753211439287401</v>
      </c>
      <c r="AD32">
        <v>0.24722731660231653</v>
      </c>
      <c r="AE32">
        <v>0.2468216398985634</v>
      </c>
      <c r="AF32">
        <v>0.2464562887760858</v>
      </c>
      <c r="AG32">
        <v>0.24613039796782379</v>
      </c>
      <c r="AH32">
        <v>0.24621769067796639</v>
      </c>
      <c r="AI32">
        <v>0.24641529801835182</v>
      </c>
      <c r="AJ32">
        <v>0.24664386297812885</v>
      </c>
      <c r="AK32">
        <v>0.24721009831290217</v>
      </c>
      <c r="AL32">
        <v>0.24769014550264584</v>
      </c>
      <c r="AM32">
        <v>0.24815204140310526</v>
      </c>
      <c r="AN32">
        <v>0.24860575629875362</v>
      </c>
      <c r="AO32">
        <v>0.24915207554593741</v>
      </c>
      <c r="AP32">
        <v>0.2496819539249146</v>
      </c>
      <c r="AQ32">
        <v>0.25016725333777656</v>
      </c>
      <c r="AR32">
        <v>0.2504279609279611</v>
      </c>
      <c r="AS32">
        <v>0.25085205005271849</v>
      </c>
      <c r="AT32">
        <v>0.25125817247820675</v>
      </c>
      <c r="AU32">
        <v>0.25165609825764074</v>
      </c>
      <c r="AV32">
        <v>0.25193470803191864</v>
      </c>
      <c r="AW32">
        <v>0.25219176330928672</v>
      </c>
      <c r="AX32">
        <v>0.25149269759450127</v>
      </c>
      <c r="AY32">
        <v>0.25101233614684038</v>
      </c>
      <c r="AZ32">
        <v>0.25065473321858867</v>
      </c>
      <c r="BA32">
        <v>0.25033659286281268</v>
      </c>
      <c r="BB32">
        <v>0.25002470159151186</v>
      </c>
      <c r="BC32">
        <v>0.24984078662477396</v>
      </c>
      <c r="BD32">
        <v>0.24966992899635396</v>
      </c>
      <c r="BE32">
        <v>0.24955449045336689</v>
      </c>
      <c r="BF32">
        <v>0.24951279041028185</v>
      </c>
      <c r="BG32">
        <v>0.24941353383458656</v>
      </c>
      <c r="BH32">
        <v>0.24932125141935144</v>
      </c>
      <c r="BI32">
        <v>0.24924897467182183</v>
      </c>
      <c r="BJ32">
        <v>0.24919719328703749</v>
      </c>
      <c r="BK32">
        <v>0.24947842930594957</v>
      </c>
      <c r="BL32">
        <v>0.24979649368863988</v>
      </c>
      <c r="BM32">
        <v>0.25006893502977123</v>
      </c>
      <c r="BN32">
        <v>0.2504464285714289</v>
      </c>
      <c r="BO32">
        <v>0.25084340419824264</v>
      </c>
      <c r="BP32">
        <v>0.25123750594954747</v>
      </c>
      <c r="BQ32">
        <v>0.25158365378348407</v>
      </c>
      <c r="BR32">
        <v>0.25214636466474716</v>
      </c>
      <c r="BS32">
        <v>0.25282589676290507</v>
      </c>
      <c r="BT32">
        <v>0.25326019514636028</v>
      </c>
      <c r="BU32">
        <v>0.25368826455666565</v>
      </c>
      <c r="BV32">
        <v>0.25411135477582875</v>
      </c>
      <c r="BW32">
        <v>0.25452968838322476</v>
      </c>
      <c r="BX32">
        <v>0.2549425260057947</v>
      </c>
      <c r="BY32">
        <v>0.25534529463500416</v>
      </c>
      <c r="BZ32">
        <v>0.25574094236471451</v>
      </c>
      <c r="CA32">
        <v>0.25607643457863732</v>
      </c>
      <c r="CB32">
        <v>0.25633767467100826</v>
      </c>
      <c r="CC32">
        <v>0.2565728937401543</v>
      </c>
      <c r="CD32">
        <v>0.25680543286219104</v>
      </c>
      <c r="CE32">
        <v>0.25707065745379931</v>
      </c>
      <c r="CF32">
        <v>0.25734070796460151</v>
      </c>
      <c r="CG32">
        <v>0.25760839638447491</v>
      </c>
      <c r="CH32">
        <v>0.25787170719351549</v>
      </c>
      <c r="CI32">
        <v>0.25813445378151251</v>
      </c>
      <c r="CJ32">
        <v>0.25838964847783907</v>
      </c>
      <c r="CK32">
        <v>0.25864480204342255</v>
      </c>
      <c r="CL32">
        <v>0.25890043675186036</v>
      </c>
      <c r="CM32">
        <v>0.25916535763954873</v>
      </c>
      <c r="CN32">
        <v>0.25946226975638703</v>
      </c>
      <c r="CO32">
        <v>0.25972140259383808</v>
      </c>
      <c r="CP32">
        <v>0.25992401009316785</v>
      </c>
      <c r="CQ32">
        <v>0.26012857101674863</v>
      </c>
      <c r="CR32">
        <v>0.26033951204658756</v>
      </c>
      <c r="CS32">
        <v>0.26054450360458004</v>
      </c>
      <c r="CT32">
        <v>0.26082409274193535</v>
      </c>
      <c r="CU32">
        <v>0.2609966252138135</v>
      </c>
      <c r="CV32">
        <v>0.26122375700729139</v>
      </c>
      <c r="CW32">
        <v>0.26144354597184782</v>
      </c>
      <c r="CX32">
        <v>0.26181924460431621</v>
      </c>
      <c r="CY32" s="7" t="str">
        <f>'Отчет по категориям'!$A$6</f>
        <v>Категория 1</v>
      </c>
    </row>
    <row r="33" spans="1:103" x14ac:dyDescent="0.25">
      <c r="A33" t="s">
        <v>33</v>
      </c>
      <c r="B33">
        <v>483163</v>
      </c>
      <c r="C33">
        <v>1.3134488734835355</v>
      </c>
      <c r="D33">
        <v>1.3139418907198612</v>
      </c>
      <c r="E33">
        <v>1.3686979166666671</v>
      </c>
      <c r="F33">
        <v>1.3814443961772387</v>
      </c>
      <c r="G33">
        <v>1.3619408695652189</v>
      </c>
      <c r="H33">
        <v>1.3431346098056289</v>
      </c>
      <c r="I33">
        <v>1.3186859133897453</v>
      </c>
      <c r="J33">
        <v>1.3005743243243248</v>
      </c>
      <c r="K33">
        <v>1.2867151444638365</v>
      </c>
      <c r="L33">
        <v>1.2771327510917039</v>
      </c>
      <c r="M33">
        <v>1.2614597902097904</v>
      </c>
      <c r="N33">
        <v>1.2727624671916</v>
      </c>
      <c r="O33">
        <v>1.2906338407651896</v>
      </c>
      <c r="P33">
        <v>1.3096081131839241</v>
      </c>
      <c r="Q33">
        <v>1.3262345029239753</v>
      </c>
      <c r="R33">
        <v>1.3408966198419654</v>
      </c>
      <c r="S33">
        <v>1.3520474516695962</v>
      </c>
      <c r="T33">
        <v>1.3641077885273143</v>
      </c>
      <c r="U33">
        <v>1.3750440140845068</v>
      </c>
      <c r="V33">
        <v>1.3839933920704814</v>
      </c>
      <c r="W33">
        <v>1.3920613924582159</v>
      </c>
      <c r="X33">
        <v>1.4009676642862874</v>
      </c>
      <c r="Y33">
        <v>1.4089295590720534</v>
      </c>
      <c r="Z33">
        <v>1.4163778367226643</v>
      </c>
      <c r="AA33">
        <v>1.4216237168141586</v>
      </c>
      <c r="AB33">
        <v>1.4257378892144166</v>
      </c>
      <c r="AC33">
        <v>1.4294621749408971</v>
      </c>
      <c r="AD33">
        <v>1.4326673215870191</v>
      </c>
      <c r="AE33">
        <v>1.4355184663440919</v>
      </c>
      <c r="AF33">
        <v>1.438269333333331</v>
      </c>
      <c r="AG33">
        <v>1.4405082654115469</v>
      </c>
      <c r="AH33">
        <v>1.442430153606411</v>
      </c>
      <c r="AI33">
        <v>1.4444401231566997</v>
      </c>
      <c r="AJ33">
        <v>1.4459513564569451</v>
      </c>
      <c r="AK33">
        <v>1.4467410714285711</v>
      </c>
      <c r="AL33">
        <v>1.4475600734783025</v>
      </c>
      <c r="AM33">
        <v>1.4482004544795231</v>
      </c>
      <c r="AN33">
        <v>1.4485480375064779</v>
      </c>
      <c r="AO33">
        <v>1.4473945409429276</v>
      </c>
      <c r="AP33">
        <v>1.4470885650224219</v>
      </c>
      <c r="AQ33">
        <v>1.446485089985549</v>
      </c>
      <c r="AR33">
        <v>1.4450971206092516</v>
      </c>
      <c r="AS33">
        <v>1.4437673582064579</v>
      </c>
      <c r="AT33">
        <v>1.4425040913182241</v>
      </c>
      <c r="AU33">
        <v>1.4414452452452455</v>
      </c>
      <c r="AV33">
        <v>1.4405153487278006</v>
      </c>
      <c r="AW33">
        <v>1.429700821875721</v>
      </c>
      <c r="AX33">
        <v>1.418678485395966</v>
      </c>
      <c r="AY33">
        <v>1.4103834372808792</v>
      </c>
      <c r="AZ33">
        <v>1.4024568325791846</v>
      </c>
      <c r="BA33">
        <v>1.3948447712418302</v>
      </c>
      <c r="BB33">
        <v>1.3874494385940455</v>
      </c>
      <c r="BC33">
        <v>1.3800917713933507</v>
      </c>
      <c r="BD33">
        <v>1.3767398324755296</v>
      </c>
      <c r="BE33">
        <v>1.3740332231404957</v>
      </c>
      <c r="BF33">
        <v>1.3713629273365395</v>
      </c>
      <c r="BG33">
        <v>1.3688235388105969</v>
      </c>
      <c r="BH33">
        <v>1.3662837519253133</v>
      </c>
      <c r="BI33">
        <v>1.3638678399109243</v>
      </c>
      <c r="BJ33">
        <v>1.3567391171993917</v>
      </c>
      <c r="BK33">
        <v>1.3490099499505501</v>
      </c>
      <c r="BL33">
        <v>1.3406630168521079</v>
      </c>
      <c r="BM33">
        <v>1.3347675736961433</v>
      </c>
      <c r="BN33">
        <v>1.329084125802015</v>
      </c>
      <c r="BO33">
        <v>1.3236029640084679</v>
      </c>
      <c r="BP33">
        <v>1.3193970003060904</v>
      </c>
      <c r="BQ33">
        <v>1.3222832528533792</v>
      </c>
      <c r="BR33">
        <v>1.3228544564099776</v>
      </c>
      <c r="BS33">
        <v>1.3237035257693441</v>
      </c>
      <c r="BT33">
        <v>1.3251067807768293</v>
      </c>
      <c r="BU33">
        <v>1.3265269476638446</v>
      </c>
      <c r="BV33">
        <v>1.3278480558120462</v>
      </c>
      <c r="BW33">
        <v>1.3288196642442978</v>
      </c>
      <c r="BX33">
        <v>1.33071280346026</v>
      </c>
      <c r="BY33">
        <v>1.3324862962962958</v>
      </c>
      <c r="BZ33">
        <v>1.3339432222818406</v>
      </c>
      <c r="CA33">
        <v>1.3354662313567705</v>
      </c>
      <c r="CB33">
        <v>1.3369847391852956</v>
      </c>
      <c r="CC33">
        <v>1.3384990118112083</v>
      </c>
      <c r="CD33">
        <v>1.3399612790697675</v>
      </c>
      <c r="CE33">
        <v>1.3409075338529088</v>
      </c>
      <c r="CF33">
        <v>1.3423038892551087</v>
      </c>
      <c r="CG33">
        <v>1.3434837484265401</v>
      </c>
      <c r="CH33">
        <v>1.3445220310346344</v>
      </c>
      <c r="CI33">
        <v>1.3455567894447491</v>
      </c>
      <c r="CJ33">
        <v>1.3465879870341757</v>
      </c>
      <c r="CK33">
        <v>1.3470593869731797</v>
      </c>
      <c r="CL33">
        <v>1.3474905214279631</v>
      </c>
      <c r="CM33">
        <v>1.3477131774774953</v>
      </c>
      <c r="CN33">
        <v>1.3480303599374013</v>
      </c>
      <c r="CO33">
        <v>1.3483050689911578</v>
      </c>
      <c r="CP33">
        <v>1.3485822528528761</v>
      </c>
      <c r="CQ33">
        <v>1.3488812951825515</v>
      </c>
      <c r="CR33">
        <v>1.348986604367618</v>
      </c>
      <c r="CS33">
        <v>1.3491616683217489</v>
      </c>
      <c r="CT33">
        <v>1.3491716831916918</v>
      </c>
      <c r="CU33">
        <v>1.3491239062225944</v>
      </c>
      <c r="CV33">
        <v>1.3490687930801482</v>
      </c>
      <c r="CW33">
        <v>1.3490484389348039</v>
      </c>
      <c r="CX33">
        <v>1.3490085308056892</v>
      </c>
      <c r="CY33" s="7" t="str">
        <f>'Отчет по категориям'!$A$6</f>
        <v>Категория 1</v>
      </c>
    </row>
    <row r="34" spans="1:103" x14ac:dyDescent="0.25">
      <c r="A34" t="s">
        <v>34</v>
      </c>
      <c r="B34">
        <v>486948</v>
      </c>
      <c r="C34">
        <v>0.19107047279214989</v>
      </c>
      <c r="D34">
        <v>0.19109374999999998</v>
      </c>
      <c r="E34">
        <v>0.19133154602323513</v>
      </c>
      <c r="F34">
        <v>0.19157200357781748</v>
      </c>
      <c r="G34">
        <v>0.19166159355416307</v>
      </c>
      <c r="H34">
        <v>0.19169653524492247</v>
      </c>
      <c r="I34">
        <v>0.19175656630365134</v>
      </c>
      <c r="J34">
        <v>0.19183684919210056</v>
      </c>
      <c r="K34">
        <v>0.19193770589996986</v>
      </c>
      <c r="L34">
        <v>0.1920791366906475</v>
      </c>
      <c r="M34">
        <v>0.19222485884952134</v>
      </c>
      <c r="N34">
        <v>0.19234234234234251</v>
      </c>
      <c r="O34">
        <v>0.19243462578899898</v>
      </c>
      <c r="P34">
        <v>0.19243359979370805</v>
      </c>
      <c r="Q34">
        <v>0.19244263775971088</v>
      </c>
      <c r="R34">
        <v>0.19252090867992738</v>
      </c>
      <c r="S34">
        <v>0.19274846952355562</v>
      </c>
      <c r="T34">
        <v>0.19285628019323656</v>
      </c>
      <c r="U34">
        <v>0.19289163525313724</v>
      </c>
      <c r="V34">
        <v>0.19277087114337582</v>
      </c>
      <c r="W34">
        <v>0.19268760001730026</v>
      </c>
      <c r="X34">
        <v>0.19238677685950431</v>
      </c>
      <c r="Y34">
        <v>0.1921323733037941</v>
      </c>
      <c r="Z34">
        <v>0.19190308136004877</v>
      </c>
      <c r="AA34">
        <v>0.19184794895168636</v>
      </c>
      <c r="AB34">
        <v>0.19183218697361026</v>
      </c>
      <c r="AC34">
        <v>0.19186301369862988</v>
      </c>
      <c r="AD34">
        <v>0.19155784800208933</v>
      </c>
      <c r="AE34">
        <v>0.19133230274158414</v>
      </c>
      <c r="AF34">
        <v>0.19112698412698384</v>
      </c>
      <c r="AG34">
        <v>0.19094586203837802</v>
      </c>
      <c r="AH34">
        <v>0.19084059633027481</v>
      </c>
      <c r="AI34">
        <v>0.19073350585747265</v>
      </c>
      <c r="AJ34">
        <v>0.19066284602076133</v>
      </c>
      <c r="AK34">
        <v>0.19060980417926149</v>
      </c>
      <c r="AL34">
        <v>0.19057832003273972</v>
      </c>
      <c r="AM34">
        <v>0.19053356582388839</v>
      </c>
      <c r="AN34">
        <v>0.19051539133812381</v>
      </c>
      <c r="AO34">
        <v>0.19054809763951047</v>
      </c>
      <c r="AP34">
        <v>0.19055799445471341</v>
      </c>
      <c r="AQ34">
        <v>0.1905164594661673</v>
      </c>
      <c r="AR34">
        <v>0.19046208112874746</v>
      </c>
      <c r="AS34">
        <v>0.19040433648727281</v>
      </c>
      <c r="AT34">
        <v>0.190357142857143</v>
      </c>
      <c r="AU34">
        <v>0.19031610440524113</v>
      </c>
      <c r="AV34">
        <v>0.19027679004363982</v>
      </c>
      <c r="AW34">
        <v>0.19025314200890647</v>
      </c>
      <c r="AX34">
        <v>0.1893152545003102</v>
      </c>
      <c r="AY34">
        <v>0.18874355706868001</v>
      </c>
      <c r="AZ34">
        <v>0.18826305970149262</v>
      </c>
      <c r="BA34">
        <v>0.1878052397429559</v>
      </c>
      <c r="BB34">
        <v>0.18737167505391783</v>
      </c>
      <c r="BC34">
        <v>0.18700107665425281</v>
      </c>
      <c r="BD34">
        <v>0.18674642807601621</v>
      </c>
      <c r="BE34">
        <v>0.18655210019596147</v>
      </c>
      <c r="BF34">
        <v>0.18632772715089768</v>
      </c>
      <c r="BG34">
        <v>0.18610394530928254</v>
      </c>
      <c r="BH34">
        <v>0.18589188488462546</v>
      </c>
      <c r="BI34">
        <v>0.18568825039462983</v>
      </c>
      <c r="BJ34">
        <v>0.18550392341494035</v>
      </c>
      <c r="BK34">
        <v>0.18533057276618087</v>
      </c>
      <c r="BL34">
        <v>0.18516585514303119</v>
      </c>
      <c r="BM34">
        <v>0.18500966770088603</v>
      </c>
      <c r="BN34">
        <v>0.18484995274102062</v>
      </c>
      <c r="BO34">
        <v>0.184714067389564</v>
      </c>
      <c r="BP34">
        <v>0.18463226010100994</v>
      </c>
      <c r="BQ34">
        <v>0.18448737355874648</v>
      </c>
      <c r="BR34">
        <v>0.18434325817613598</v>
      </c>
      <c r="BS34">
        <v>0.18420620174243368</v>
      </c>
      <c r="BT34">
        <v>0.18407835415535032</v>
      </c>
      <c r="BU34">
        <v>0.18394674421409515</v>
      </c>
      <c r="BV34">
        <v>0.1838714285714283</v>
      </c>
      <c r="BW34">
        <v>0.18380401426015636</v>
      </c>
      <c r="BX34">
        <v>0.18409131937280793</v>
      </c>
      <c r="BY34">
        <v>0.18428678764724629</v>
      </c>
      <c r="BZ34">
        <v>0.18417593338029606</v>
      </c>
      <c r="CA34">
        <v>0.18405207232958429</v>
      </c>
      <c r="CB34">
        <v>0.18391578249336871</v>
      </c>
      <c r="CC34">
        <v>0.18378436108110757</v>
      </c>
      <c r="CD34">
        <v>0.1836597888675624</v>
      </c>
      <c r="CE34">
        <v>0.1835546305190878</v>
      </c>
      <c r="CF34">
        <v>0.18346294559099427</v>
      </c>
      <c r="CG34">
        <v>0.18338079942484073</v>
      </c>
      <c r="CH34">
        <v>0.18330764290301871</v>
      </c>
      <c r="CI34">
        <v>0.18323977537012875</v>
      </c>
      <c r="CJ34">
        <v>0.18317533896022262</v>
      </c>
      <c r="CK34">
        <v>0.18309933921927934</v>
      </c>
      <c r="CL34">
        <v>0.18302817830138915</v>
      </c>
      <c r="CM34">
        <v>0.18296322481699434</v>
      </c>
      <c r="CN34">
        <v>0.18290923772609805</v>
      </c>
      <c r="CO34">
        <v>0.1828566099274147</v>
      </c>
      <c r="CP34">
        <v>0.18281152384972554</v>
      </c>
      <c r="CQ34">
        <v>0.18277344117370453</v>
      </c>
      <c r="CR34">
        <v>0.18273636062587964</v>
      </c>
      <c r="CS34">
        <v>0.18271009070875835</v>
      </c>
      <c r="CT34">
        <v>0.18268416991552983</v>
      </c>
      <c r="CU34">
        <v>0.18265969323610765</v>
      </c>
      <c r="CV34">
        <v>0.18263950892857156</v>
      </c>
      <c r="CW34">
        <v>0.18261737610711234</v>
      </c>
      <c r="CX34">
        <v>0.18259696673189843</v>
      </c>
      <c r="CY34" s="7" t="str">
        <f>'Отчет по категориям'!$A$6</f>
        <v>Категория 1</v>
      </c>
    </row>
    <row r="35" spans="1:103" x14ac:dyDescent="0.25">
      <c r="A35" t="s">
        <v>35</v>
      </c>
      <c r="B35">
        <v>492577</v>
      </c>
      <c r="C35">
        <v>0.35573956442831212</v>
      </c>
      <c r="D35">
        <v>0.35589423513390867</v>
      </c>
      <c r="E35">
        <v>0.35576445655464761</v>
      </c>
      <c r="F35">
        <v>0.3542764652430716</v>
      </c>
      <c r="G35">
        <v>0.34955818181818177</v>
      </c>
      <c r="H35">
        <v>0.34731772017583706</v>
      </c>
      <c r="I35">
        <v>0.34593916547510722</v>
      </c>
      <c r="J35">
        <v>0.34494367319071401</v>
      </c>
      <c r="K35">
        <v>0.34420562639141805</v>
      </c>
      <c r="L35">
        <v>0.34375899772209551</v>
      </c>
      <c r="M35">
        <v>0.34286483798790079</v>
      </c>
      <c r="N35">
        <v>0.3414565283477729</v>
      </c>
      <c r="O35">
        <v>0.34010703256597385</v>
      </c>
      <c r="P35">
        <v>0.33915270261459179</v>
      </c>
      <c r="Q35">
        <v>0.33834550989345452</v>
      </c>
      <c r="R35">
        <v>0.3376596048423931</v>
      </c>
      <c r="S35">
        <v>0.33707979352618489</v>
      </c>
      <c r="T35">
        <v>0.33674135040390146</v>
      </c>
      <c r="U35">
        <v>0.33602422112004587</v>
      </c>
      <c r="V35">
        <v>0.3350386727688785</v>
      </c>
      <c r="W35">
        <v>0.33445229373800789</v>
      </c>
      <c r="X35">
        <v>0.33393266147503448</v>
      </c>
      <c r="Y35">
        <v>0.33347009126051103</v>
      </c>
      <c r="Z35">
        <v>0.33293577105303301</v>
      </c>
      <c r="AA35">
        <v>0.33259522935779728</v>
      </c>
      <c r="AB35">
        <v>0.33231969499064412</v>
      </c>
      <c r="AC35">
        <v>0.3321188314117598</v>
      </c>
      <c r="AD35">
        <v>0.33187774788371976</v>
      </c>
      <c r="AE35">
        <v>0.3316636029411768</v>
      </c>
      <c r="AF35">
        <v>0.33147448275862035</v>
      </c>
      <c r="AG35">
        <v>0.33164391488856598</v>
      </c>
      <c r="AH35">
        <v>0.33190476875287639</v>
      </c>
      <c r="AI35">
        <v>0.33223938277805687</v>
      </c>
      <c r="AJ35">
        <v>0.33286788414121987</v>
      </c>
      <c r="AK35">
        <v>0.33344976958525369</v>
      </c>
      <c r="AL35">
        <v>0.33400837559551266</v>
      </c>
      <c r="AM35">
        <v>0.33454672384561635</v>
      </c>
      <c r="AN35">
        <v>0.33520292424647186</v>
      </c>
      <c r="AO35">
        <v>0.33585150460496743</v>
      </c>
      <c r="AP35">
        <v>0.33634919168591243</v>
      </c>
      <c r="AQ35">
        <v>0.33666854515125566</v>
      </c>
      <c r="AR35">
        <v>0.33714737027497071</v>
      </c>
      <c r="AS35">
        <v>0.33761159993976353</v>
      </c>
      <c r="AT35">
        <v>0.33806297589499823</v>
      </c>
      <c r="AU35">
        <v>0.33838919753086433</v>
      </c>
      <c r="AV35">
        <v>0.33871548824939107</v>
      </c>
      <c r="AW35">
        <v>0.33879715260386895</v>
      </c>
      <c r="AX35">
        <v>0.33882775073404447</v>
      </c>
      <c r="AY35">
        <v>0.33889922759456287</v>
      </c>
      <c r="AZ35">
        <v>0.33898570765661212</v>
      </c>
      <c r="BA35">
        <v>0.33905419920986007</v>
      </c>
      <c r="BB35">
        <v>0.33915279216835209</v>
      </c>
      <c r="BC35">
        <v>0.33930849758013687</v>
      </c>
      <c r="BD35">
        <v>0.33951564302563864</v>
      </c>
      <c r="BE35">
        <v>0.33980465116279102</v>
      </c>
      <c r="BF35">
        <v>0.3399963438143988</v>
      </c>
      <c r="BG35">
        <v>0.34016335064850245</v>
      </c>
      <c r="BH35">
        <v>0.34033495013089676</v>
      </c>
      <c r="BI35">
        <v>0.34057165874231909</v>
      </c>
      <c r="BJ35">
        <v>0.34093869463869492</v>
      </c>
      <c r="BK35">
        <v>0.34130948739907008</v>
      </c>
      <c r="BL35">
        <v>0.34163141812051212</v>
      </c>
      <c r="BM35">
        <v>0.34205504423991812</v>
      </c>
      <c r="BN35">
        <v>0.34246394792153212</v>
      </c>
      <c r="BO35">
        <v>0.3428663551401866</v>
      </c>
      <c r="BP35">
        <v>0.34322587728618581</v>
      </c>
      <c r="BQ35">
        <v>0.34366760677435998</v>
      </c>
      <c r="BR35">
        <v>0.34431246387183811</v>
      </c>
      <c r="BS35">
        <v>0.34499565760191037</v>
      </c>
      <c r="BT35">
        <v>0.34565386416861821</v>
      </c>
      <c r="BU35">
        <v>0.34629869187005802</v>
      </c>
      <c r="BV35">
        <v>0.34693096577590188</v>
      </c>
      <c r="BW35">
        <v>0.34767405998612166</v>
      </c>
      <c r="BX35">
        <v>0.34833544713178705</v>
      </c>
      <c r="BY35">
        <v>0.34902234741783983</v>
      </c>
      <c r="BZ35">
        <v>0.34976088353810764</v>
      </c>
      <c r="CA35">
        <v>0.35044929694365767</v>
      </c>
      <c r="CB35">
        <v>0.35112491410798857</v>
      </c>
      <c r="CC35">
        <v>0.35178810864879695</v>
      </c>
      <c r="CD35">
        <v>0.35246176470588253</v>
      </c>
      <c r="CE35">
        <v>0.3531509381321058</v>
      </c>
      <c r="CF35">
        <v>0.35381087508472786</v>
      </c>
      <c r="CG35">
        <v>0.35445925076365792</v>
      </c>
      <c r="CH35">
        <v>0.3550995150535462</v>
      </c>
      <c r="CI35">
        <v>0.35572924528301886</v>
      </c>
      <c r="CJ35">
        <v>0.35634881525950146</v>
      </c>
      <c r="CK35">
        <v>0.35695434860473474</v>
      </c>
      <c r="CL35">
        <v>0.35755840168334285</v>
      </c>
      <c r="CM35">
        <v>0.35815323591257708</v>
      </c>
      <c r="CN35">
        <v>0.35873916469661177</v>
      </c>
      <c r="CO35">
        <v>0.35931648767505037</v>
      </c>
      <c r="CP35">
        <v>0.35988549147101895</v>
      </c>
      <c r="CQ35">
        <v>0.36044645039100787</v>
      </c>
      <c r="CR35">
        <v>0.36099962708003691</v>
      </c>
      <c r="CS35">
        <v>0.36154527313544588</v>
      </c>
      <c r="CT35">
        <v>0.36208362968231472</v>
      </c>
      <c r="CU35">
        <v>0.36261492791330091</v>
      </c>
      <c r="CV35">
        <v>0.36313938959542097</v>
      </c>
      <c r="CW35">
        <v>0.36365722754611701</v>
      </c>
      <c r="CX35">
        <v>0.36416864608076005</v>
      </c>
      <c r="CY35" s="7" t="str">
        <f>'Отчет по категориям'!$A$6</f>
        <v>Категория 1</v>
      </c>
    </row>
    <row r="36" spans="1:103" x14ac:dyDescent="0.25">
      <c r="A36" t="s">
        <v>36</v>
      </c>
      <c r="B36">
        <v>497483</v>
      </c>
      <c r="C36">
        <v>0.60568646543330085</v>
      </c>
      <c r="D36">
        <v>0.60593079922027371</v>
      </c>
      <c r="E36">
        <v>0.60676422764227711</v>
      </c>
      <c r="F36">
        <v>0.60614501953125155</v>
      </c>
      <c r="G36">
        <v>0.61181036168132796</v>
      </c>
      <c r="H36">
        <v>0.61602087410306494</v>
      </c>
      <c r="I36">
        <v>0.62034559955225865</v>
      </c>
      <c r="J36">
        <v>0.6236102941176479</v>
      </c>
      <c r="K36">
        <v>0.62617817031948619</v>
      </c>
      <c r="L36">
        <v>0.63014833005893911</v>
      </c>
      <c r="M36">
        <v>0.63595423259140105</v>
      </c>
      <c r="N36">
        <v>0.63870160761154915</v>
      </c>
      <c r="O36">
        <v>0.64030011367942463</v>
      </c>
      <c r="P36">
        <v>0.64248450267681179</v>
      </c>
      <c r="Q36">
        <v>0.64440737084567457</v>
      </c>
      <c r="R36">
        <v>0.64615489130434756</v>
      </c>
      <c r="S36">
        <v>0.64799208704253208</v>
      </c>
      <c r="T36">
        <v>0.6488954895489546</v>
      </c>
      <c r="U36">
        <v>0.64972927859788143</v>
      </c>
      <c r="V36">
        <v>0.65129265873015885</v>
      </c>
      <c r="W36">
        <v>0.65307750508346329</v>
      </c>
      <c r="X36">
        <v>0.65472664015904447</v>
      </c>
      <c r="Y36">
        <v>0.65628682673588412</v>
      </c>
      <c r="Z36">
        <v>0.65633632138114184</v>
      </c>
      <c r="AA36">
        <v>0.65593020937188451</v>
      </c>
      <c r="AB36">
        <v>0.65425648702594819</v>
      </c>
      <c r="AC36">
        <v>0.65494246494246533</v>
      </c>
      <c r="AD36">
        <v>0.65476357142857045</v>
      </c>
      <c r="AE36">
        <v>0.65465465465465289</v>
      </c>
      <c r="AF36">
        <v>0.6548897795591172</v>
      </c>
      <c r="AG36">
        <v>0.65537612838515591</v>
      </c>
      <c r="AH36">
        <v>0.6554743975903623</v>
      </c>
      <c r="AI36">
        <v>0.65625552002436549</v>
      </c>
      <c r="AJ36">
        <v>0.6568883891584808</v>
      </c>
      <c r="AK36">
        <v>0.65787685225147485</v>
      </c>
      <c r="AL36">
        <v>0.65856518817204224</v>
      </c>
      <c r="AM36">
        <v>0.65914146235034143</v>
      </c>
      <c r="AN36">
        <v>0.65935699096225409</v>
      </c>
      <c r="AO36">
        <v>0.6599222213580147</v>
      </c>
      <c r="AP36">
        <v>0.66022975708502107</v>
      </c>
      <c r="AQ36">
        <v>0.66071663330615116</v>
      </c>
      <c r="AR36">
        <v>0.66068772336520842</v>
      </c>
      <c r="AS36">
        <v>0.66066603706764271</v>
      </c>
      <c r="AT36">
        <v>0.66086012564671137</v>
      </c>
      <c r="AU36">
        <v>0.66168260427263559</v>
      </c>
      <c r="AV36">
        <v>0.66213185158947985</v>
      </c>
      <c r="AW36">
        <v>0.66312078426269361</v>
      </c>
      <c r="AX36">
        <v>0.66410948129251757</v>
      </c>
      <c r="AY36">
        <v>0.66544433094995037</v>
      </c>
      <c r="AZ36">
        <v>0.66665664621677001</v>
      </c>
      <c r="BA36">
        <v>0.66779757962550423</v>
      </c>
      <c r="BB36">
        <v>0.66897915353089477</v>
      </c>
      <c r="BC36">
        <v>0.67004663763908945</v>
      </c>
      <c r="BD36">
        <v>0.6708211651076128</v>
      </c>
      <c r="BE36">
        <v>0.6717854807063437</v>
      </c>
      <c r="BF36">
        <v>0.67275775279247674</v>
      </c>
      <c r="BG36">
        <v>0.67379695376443138</v>
      </c>
      <c r="BH36">
        <v>0.67480003554923484</v>
      </c>
      <c r="BI36">
        <v>0.67575973832887226</v>
      </c>
      <c r="BJ36">
        <v>0.67676188016528926</v>
      </c>
      <c r="BK36">
        <v>0.67777018665129651</v>
      </c>
      <c r="BL36">
        <v>0.67901773191745296</v>
      </c>
      <c r="BM36">
        <v>0.68025182992022526</v>
      </c>
      <c r="BN36">
        <v>0.68138485477178456</v>
      </c>
      <c r="BO36">
        <v>0.68250115823947544</v>
      </c>
      <c r="BP36">
        <v>0.68359856359856297</v>
      </c>
      <c r="BQ36">
        <v>0.6848657337661338</v>
      </c>
      <c r="BR36">
        <v>0.6860940563725485</v>
      </c>
      <c r="BS36">
        <v>0.68744691783409628</v>
      </c>
      <c r="BT36">
        <v>0.68877229346853508</v>
      </c>
      <c r="BU36">
        <v>0.69005769202466649</v>
      </c>
      <c r="BV36">
        <v>0.69168192119944305</v>
      </c>
      <c r="BW36">
        <v>0.69331865452198194</v>
      </c>
      <c r="BX36">
        <v>0.69470933197348284</v>
      </c>
      <c r="BY36">
        <v>0.69587869884574971</v>
      </c>
      <c r="BZ36">
        <v>0.69713497899159582</v>
      </c>
      <c r="CA36">
        <v>0.69848662378630744</v>
      </c>
      <c r="CB36">
        <v>0.69996275303643707</v>
      </c>
      <c r="CC36">
        <v>0.7015116511717856</v>
      </c>
      <c r="CD36">
        <v>0.70325751582278495</v>
      </c>
      <c r="CE36">
        <v>0.70505716557810838</v>
      </c>
      <c r="CF36">
        <v>0.70645323054710374</v>
      </c>
      <c r="CG36">
        <v>0.70757569962389122</v>
      </c>
      <c r="CH36">
        <v>0.70849563660209591</v>
      </c>
      <c r="CI36">
        <v>0.70949535275403741</v>
      </c>
      <c r="CJ36">
        <v>0.71040413765861865</v>
      </c>
      <c r="CK36">
        <v>0.71134742936714446</v>
      </c>
      <c r="CL36">
        <v>0.7122095019342366</v>
      </c>
      <c r="CM36">
        <v>0.71307654569168799</v>
      </c>
      <c r="CN36">
        <v>0.71404536839611532</v>
      </c>
      <c r="CO36">
        <v>0.71474321836114885</v>
      </c>
      <c r="CP36">
        <v>0.71541782794500253</v>
      </c>
      <c r="CQ36">
        <v>0.71640641711229958</v>
      </c>
      <c r="CR36">
        <v>0.71722231081142662</v>
      </c>
      <c r="CS36">
        <v>0.7182348959214766</v>
      </c>
      <c r="CT36">
        <v>0.7191501251788277</v>
      </c>
      <c r="CU36">
        <v>0.72011682372352082</v>
      </c>
      <c r="CV36">
        <v>0.72068773315777857</v>
      </c>
      <c r="CW36">
        <v>0.72124245686140165</v>
      </c>
      <c r="CX36">
        <v>0.72169698275862193</v>
      </c>
      <c r="CY36" s="7" t="str">
        <f>'Отчет по категориям'!$A$6</f>
        <v>Категория 1</v>
      </c>
    </row>
    <row r="37" spans="1:103" x14ac:dyDescent="0.25">
      <c r="A37" t="s">
        <v>37</v>
      </c>
      <c r="B37">
        <v>509364</v>
      </c>
      <c r="C37">
        <v>0.23117903930131001</v>
      </c>
      <c r="D37">
        <v>0.23150273224043727</v>
      </c>
      <c r="E37">
        <v>0.23148796498905935</v>
      </c>
      <c r="F37">
        <v>0.23211664841182922</v>
      </c>
      <c r="G37">
        <v>0.2313135964912279</v>
      </c>
      <c r="H37">
        <v>0.2305579948774239</v>
      </c>
      <c r="I37">
        <v>0.23008477237048622</v>
      </c>
      <c r="J37">
        <v>0.2296245874587457</v>
      </c>
      <c r="K37">
        <v>0.22958639255996058</v>
      </c>
      <c r="L37">
        <v>0.22960418963616328</v>
      </c>
      <c r="M37">
        <v>0.22950732490467621</v>
      </c>
      <c r="N37">
        <v>0.22932320441988963</v>
      </c>
      <c r="O37">
        <v>0.22926310415248483</v>
      </c>
      <c r="P37">
        <v>0.22922164214523083</v>
      </c>
      <c r="Q37">
        <v>0.22921951219512229</v>
      </c>
      <c r="R37">
        <v>0.22925013873473943</v>
      </c>
      <c r="S37">
        <v>0.22930784313725505</v>
      </c>
      <c r="T37">
        <v>0.22940922012112219</v>
      </c>
      <c r="U37">
        <v>0.22935529246278258</v>
      </c>
      <c r="V37">
        <v>0.22927870680044596</v>
      </c>
      <c r="W37">
        <v>0.22917676445578253</v>
      </c>
      <c r="X37">
        <v>0.22912899949212803</v>
      </c>
      <c r="Y37">
        <v>0.22912848944655234</v>
      </c>
      <c r="Z37">
        <v>0.22914427025009323</v>
      </c>
      <c r="AA37">
        <v>0.22933856502242175</v>
      </c>
      <c r="AB37">
        <v>0.22979841146507821</v>
      </c>
      <c r="AC37">
        <v>0.23024719101123595</v>
      </c>
      <c r="AD37">
        <v>0.23068335208098981</v>
      </c>
      <c r="AE37">
        <v>0.23132649891270585</v>
      </c>
      <c r="AF37">
        <v>0.2313788049605415</v>
      </c>
      <c r="AG37">
        <v>0.23132600305832682</v>
      </c>
      <c r="AH37">
        <v>0.23122492937853137</v>
      </c>
      <c r="AI37">
        <v>0.23115624571506957</v>
      </c>
      <c r="AJ37">
        <v>0.2311115182199725</v>
      </c>
      <c r="AK37">
        <v>0.23094816974408883</v>
      </c>
      <c r="AL37">
        <v>0.23078635389078109</v>
      </c>
      <c r="AM37">
        <v>0.23064711302211327</v>
      </c>
      <c r="AN37">
        <v>0.23052901023890793</v>
      </c>
      <c r="AO37">
        <v>0.23035278313182625</v>
      </c>
      <c r="AP37">
        <v>0.23022833523375114</v>
      </c>
      <c r="AQ37">
        <v>0.23002839959906443</v>
      </c>
      <c r="AR37">
        <v>0.2298560544217686</v>
      </c>
      <c r="AS37">
        <v>0.22970677451971661</v>
      </c>
      <c r="AT37">
        <v>0.22957591377694422</v>
      </c>
      <c r="AU37">
        <v>0.229462538226299</v>
      </c>
      <c r="AV37">
        <v>0.22937827584485571</v>
      </c>
      <c r="AW37">
        <v>0.22928955734898468</v>
      </c>
      <c r="AX37">
        <v>0.22918081127732962</v>
      </c>
      <c r="AY37">
        <v>0.22909715038088932</v>
      </c>
      <c r="AZ37">
        <v>0.2289986159169547</v>
      </c>
      <c r="BA37">
        <v>0.22890956844631627</v>
      </c>
      <c r="BB37">
        <v>0.22885549132947988</v>
      </c>
      <c r="BC37">
        <v>0.2287251048218033</v>
      </c>
      <c r="BD37">
        <v>0.2285667997081674</v>
      </c>
      <c r="BE37">
        <v>0.22845412360261566</v>
      </c>
      <c r="BF37">
        <v>0.22833042973286893</v>
      </c>
      <c r="BG37">
        <v>0.2282705018359853</v>
      </c>
      <c r="BH37">
        <v>0.22822387700212773</v>
      </c>
      <c r="BI37">
        <v>0.22816759511674792</v>
      </c>
      <c r="BJ37">
        <v>0.22812465966549994</v>
      </c>
      <c r="BK37">
        <v>0.22806132220009184</v>
      </c>
      <c r="BL37">
        <v>0.22800867760799853</v>
      </c>
      <c r="BM37">
        <v>0.22795416527266665</v>
      </c>
      <c r="BN37">
        <v>0.22792478751465434</v>
      </c>
      <c r="BO37">
        <v>0.22790953412784393</v>
      </c>
      <c r="BP37">
        <v>0.2279439518569952</v>
      </c>
      <c r="BQ37">
        <v>0.22811132572431944</v>
      </c>
      <c r="BR37">
        <v>0.22826404766853708</v>
      </c>
      <c r="BS37">
        <v>0.22837127426852591</v>
      </c>
      <c r="BT37">
        <v>0.22847866419294965</v>
      </c>
      <c r="BU37">
        <v>0.22847551027203414</v>
      </c>
      <c r="BV37">
        <v>0.22844000657462205</v>
      </c>
      <c r="BW37">
        <v>0.22843812893592158</v>
      </c>
      <c r="BX37">
        <v>0.22847536148247896</v>
      </c>
      <c r="BY37">
        <v>0.22845526524148843</v>
      </c>
      <c r="BZ37">
        <v>0.22845046623693582</v>
      </c>
      <c r="CA37">
        <v>0.22843197278911548</v>
      </c>
      <c r="CB37">
        <v>0.22837566089055961</v>
      </c>
      <c r="CC37">
        <v>0.22831787559288239</v>
      </c>
      <c r="CD37">
        <v>0.22826523297491058</v>
      </c>
      <c r="CE37">
        <v>0.22826023391812847</v>
      </c>
      <c r="CF37">
        <v>0.22829998539506369</v>
      </c>
      <c r="CG37">
        <v>0.22835962555257006</v>
      </c>
      <c r="CH37">
        <v>0.22842479849082512</v>
      </c>
      <c r="CI37">
        <v>0.22847214366515842</v>
      </c>
      <c r="CJ37">
        <v>0.22852909075644362</v>
      </c>
      <c r="CK37">
        <v>0.22860531782301624</v>
      </c>
      <c r="CL37">
        <v>0.22867570457286968</v>
      </c>
      <c r="CM37">
        <v>0.22872347066167262</v>
      </c>
      <c r="CN37">
        <v>0.22875990863898948</v>
      </c>
      <c r="CO37">
        <v>0.22879972327914186</v>
      </c>
      <c r="CP37">
        <v>0.22883544137022374</v>
      </c>
      <c r="CQ37">
        <v>0.22887436058043625</v>
      </c>
      <c r="CR37">
        <v>0.22890747395362043</v>
      </c>
      <c r="CS37">
        <v>0.22893020873351252</v>
      </c>
      <c r="CT37">
        <v>0.22893409967519265</v>
      </c>
      <c r="CU37">
        <v>0.22894116167965797</v>
      </c>
      <c r="CV37">
        <v>0.22895380130074036</v>
      </c>
      <c r="CW37">
        <v>0.22897989676718283</v>
      </c>
      <c r="CX37">
        <v>0.22899938800489622</v>
      </c>
      <c r="CY37" s="7" t="str">
        <f>'Отчет по категориям'!$A$6</f>
        <v>Категория 1</v>
      </c>
    </row>
    <row r="38" spans="1:103" x14ac:dyDescent="0.25">
      <c r="A38" t="s">
        <v>38</v>
      </c>
      <c r="B38">
        <v>511197</v>
      </c>
      <c r="C38">
        <v>0.86215642458100561</v>
      </c>
      <c r="D38">
        <v>0.86318232662192473</v>
      </c>
      <c r="E38">
        <v>0.86349384098544435</v>
      </c>
      <c r="F38">
        <v>0.86301008968610049</v>
      </c>
      <c r="G38">
        <v>0.83280134680134732</v>
      </c>
      <c r="H38">
        <v>0.82154494382022447</v>
      </c>
      <c r="I38">
        <v>0.81467459424714683</v>
      </c>
      <c r="J38">
        <v>0.80973958333333329</v>
      </c>
      <c r="K38">
        <v>0.80606413628961571</v>
      </c>
      <c r="L38">
        <v>0.80423363431151229</v>
      </c>
      <c r="M38">
        <v>0.79663893168977962</v>
      </c>
      <c r="N38">
        <v>0.78047699849170338</v>
      </c>
      <c r="O38">
        <v>0.76413624880216047</v>
      </c>
      <c r="P38">
        <v>0.7528854875283445</v>
      </c>
      <c r="Q38">
        <v>0.74322663639803277</v>
      </c>
      <c r="R38">
        <v>0.73485866477272632</v>
      </c>
      <c r="S38">
        <v>0.72440540721407953</v>
      </c>
      <c r="T38">
        <v>0.71709377372816996</v>
      </c>
      <c r="U38">
        <v>0.70623057072555884</v>
      </c>
      <c r="V38">
        <v>0.69173344748858379</v>
      </c>
      <c r="W38">
        <v>0.68202557823129251</v>
      </c>
      <c r="X38">
        <v>0.67325098814229234</v>
      </c>
      <c r="Y38">
        <v>0.665513720802828</v>
      </c>
      <c r="Z38">
        <v>0.65760798929663555</v>
      </c>
      <c r="AA38">
        <v>0.65175889781860008</v>
      </c>
      <c r="AB38">
        <v>0.64656454465075197</v>
      </c>
      <c r="AC38">
        <v>0.64280739888334837</v>
      </c>
      <c r="AD38">
        <v>0.63821757735352325</v>
      </c>
      <c r="AE38">
        <v>0.63398520462951991</v>
      </c>
      <c r="AF38">
        <v>0.62983102386451129</v>
      </c>
      <c r="AG38">
        <v>0.62940481074025623</v>
      </c>
      <c r="AH38">
        <v>0.62859845196759301</v>
      </c>
      <c r="AI38">
        <v>0.62844727694090396</v>
      </c>
      <c r="AJ38">
        <v>0.63019721577726218</v>
      </c>
      <c r="AK38">
        <v>0.63172424091587875</v>
      </c>
      <c r="AL38">
        <v>0.6332105943152454</v>
      </c>
      <c r="AM38">
        <v>0.63474184312368243</v>
      </c>
      <c r="AN38">
        <v>0.63707428536375865</v>
      </c>
      <c r="AO38">
        <v>0.63881010082877077</v>
      </c>
      <c r="AP38">
        <v>0.63987324766355269</v>
      </c>
      <c r="AQ38">
        <v>0.6398864641277987</v>
      </c>
      <c r="AR38">
        <v>0.64098723095795718</v>
      </c>
      <c r="AS38">
        <v>0.64207421140161958</v>
      </c>
      <c r="AT38">
        <v>0.64314954118651202</v>
      </c>
      <c r="AU38">
        <v>0.64353048700874727</v>
      </c>
      <c r="AV38">
        <v>0.64400127877237778</v>
      </c>
      <c r="AW38">
        <v>0.6397842267498689</v>
      </c>
      <c r="AX38">
        <v>0.6348516116352193</v>
      </c>
      <c r="AY38">
        <v>0.6305262270197336</v>
      </c>
      <c r="AZ38">
        <v>0.62639385342789555</v>
      </c>
      <c r="BA38">
        <v>0.62229562594268417</v>
      </c>
      <c r="BB38">
        <v>0.61900496718920861</v>
      </c>
      <c r="BC38">
        <v>0.61555831598737676</v>
      </c>
      <c r="BD38">
        <v>0.61142363860297422</v>
      </c>
      <c r="BE38">
        <v>0.60660923143444045</v>
      </c>
      <c r="BF38">
        <v>0.60240561224489686</v>
      </c>
      <c r="BG38">
        <v>0.59836501265081687</v>
      </c>
      <c r="BH38">
        <v>0.5945348119496332</v>
      </c>
      <c r="BI38">
        <v>0.59040945264564704</v>
      </c>
      <c r="BJ38">
        <v>0.59044178628389132</v>
      </c>
      <c r="BK38">
        <v>0.59075292038873162</v>
      </c>
      <c r="BL38">
        <v>0.59034694824785361</v>
      </c>
      <c r="BM38">
        <v>0.59109853465195639</v>
      </c>
      <c r="BN38">
        <v>0.59185058593750051</v>
      </c>
      <c r="BO38">
        <v>0.59261075627140691</v>
      </c>
      <c r="BP38">
        <v>0.59361464037970069</v>
      </c>
      <c r="BQ38">
        <v>0.59545469276056362</v>
      </c>
      <c r="BR38">
        <v>0.59936114663256668</v>
      </c>
      <c r="BS38">
        <v>0.60367313320365135</v>
      </c>
      <c r="BT38">
        <v>0.60792303701141515</v>
      </c>
      <c r="BU38">
        <v>0.61208399487836129</v>
      </c>
      <c r="BV38">
        <v>0.61616083468176885</v>
      </c>
      <c r="BW38">
        <v>0.62077165065996376</v>
      </c>
      <c r="BX38">
        <v>0.62485105543499642</v>
      </c>
      <c r="BY38">
        <v>0.62903873325213111</v>
      </c>
      <c r="BZ38">
        <v>0.63316351091142442</v>
      </c>
      <c r="CA38">
        <v>0.63695732838589991</v>
      </c>
      <c r="CB38">
        <v>0.64068287254717615</v>
      </c>
      <c r="CC38">
        <v>0.64433215065925065</v>
      </c>
      <c r="CD38">
        <v>0.64799831495098137</v>
      </c>
      <c r="CE38">
        <v>0.65190471862455535</v>
      </c>
      <c r="CF38">
        <v>0.65588197399172954</v>
      </c>
      <c r="CG38">
        <v>0.6599939240356254</v>
      </c>
      <c r="CH38">
        <v>0.66406697161623252</v>
      </c>
      <c r="CI38">
        <v>0.66807325741640677</v>
      </c>
      <c r="CJ38">
        <v>0.67150631639391389</v>
      </c>
      <c r="CK38">
        <v>0.67485784919653891</v>
      </c>
      <c r="CL38">
        <v>0.67819419441944262</v>
      </c>
      <c r="CM38">
        <v>0.68153725129833154</v>
      </c>
      <c r="CN38">
        <v>0.68469988971601969</v>
      </c>
      <c r="CO38">
        <v>0.68739976793392998</v>
      </c>
      <c r="CP38">
        <v>0.6900661096690468</v>
      </c>
      <c r="CQ38">
        <v>0.6934278712891182</v>
      </c>
      <c r="CR38">
        <v>0.69587003236589418</v>
      </c>
      <c r="CS38">
        <v>0.69848321177475525</v>
      </c>
      <c r="CT38">
        <v>0.70063958333333332</v>
      </c>
      <c r="CU38">
        <v>0.70282350360631263</v>
      </c>
      <c r="CV38">
        <v>0.70500575418137379</v>
      </c>
      <c r="CW38">
        <v>0.70716715460755708</v>
      </c>
      <c r="CX38">
        <v>0.70930590452261366</v>
      </c>
      <c r="CY38" s="7" t="str">
        <f>'Отчет по категориям'!$A$6</f>
        <v>Категория 1</v>
      </c>
    </row>
    <row r="39" spans="1:103" x14ac:dyDescent="0.25">
      <c r="A39" t="s">
        <v>39</v>
      </c>
      <c r="B39">
        <v>511505</v>
      </c>
      <c r="C39">
        <v>7.859045504994451E-2</v>
      </c>
      <c r="D39">
        <v>7.8455555555555542E-2</v>
      </c>
      <c r="E39">
        <v>7.9173155357804975E-2</v>
      </c>
      <c r="F39">
        <v>7.9576837416481083E-2</v>
      </c>
      <c r="G39">
        <v>7.9855072463768079E-2</v>
      </c>
      <c r="H39">
        <v>8.0217633928571425E-2</v>
      </c>
      <c r="I39">
        <v>8.0225059856344913E-2</v>
      </c>
      <c r="J39">
        <v>8.0078299776286499E-2</v>
      </c>
      <c r="K39">
        <v>7.989548338932452E-2</v>
      </c>
      <c r="L39">
        <v>7.9766816143497857E-2</v>
      </c>
      <c r="M39">
        <v>7.9677583920008108E-2</v>
      </c>
      <c r="N39">
        <v>7.9617977528089856E-2</v>
      </c>
      <c r="O39">
        <v>7.9581206195379423E-2</v>
      </c>
      <c r="P39">
        <v>7.9523809523809594E-2</v>
      </c>
      <c r="Q39">
        <v>7.9491920330702501E-2</v>
      </c>
      <c r="R39">
        <v>7.9476580135440025E-2</v>
      </c>
      <c r="S39">
        <v>7.9476902625456869E-2</v>
      </c>
      <c r="T39">
        <v>7.9487179487179538E-2</v>
      </c>
      <c r="U39">
        <v>7.9507659295464064E-2</v>
      </c>
      <c r="V39">
        <v>7.951984126984124E-2</v>
      </c>
      <c r="W39">
        <v>7.9539484352197112E-2</v>
      </c>
      <c r="X39">
        <v>7.9559917355371879E-2</v>
      </c>
      <c r="Y39">
        <v>7.9587475886630052E-2</v>
      </c>
      <c r="Z39">
        <v>7.9615603644646968E-2</v>
      </c>
      <c r="AA39">
        <v>7.9648802736602048E-2</v>
      </c>
      <c r="AB39">
        <v>7.9686512118018929E-2</v>
      </c>
      <c r="AC39">
        <v>7.973629629629625E-2</v>
      </c>
      <c r="AD39">
        <v>7.9781791435109578E-2</v>
      </c>
      <c r="AE39">
        <v>7.9824228779081297E-2</v>
      </c>
      <c r="AF39">
        <v>7.9875382262996786E-2</v>
      </c>
      <c r="AG39">
        <v>7.9929261879189431E-2</v>
      </c>
      <c r="AH39">
        <v>7.9985272988505551E-2</v>
      </c>
      <c r="AI39">
        <v>8.0041147958293993E-2</v>
      </c>
      <c r="AJ39">
        <v>8.0101653564651501E-2</v>
      </c>
      <c r="AK39">
        <v>8.0164442247487047E-2</v>
      </c>
      <c r="AL39">
        <v>8.0231267641775517E-2</v>
      </c>
      <c r="AM39">
        <v>8.0296516169348464E-2</v>
      </c>
      <c r="AN39">
        <v>8.0362146686159749E-2</v>
      </c>
      <c r="AO39">
        <v>8.0429331194105211E-2</v>
      </c>
      <c r="AP39">
        <v>8.0504930394431601E-2</v>
      </c>
      <c r="AQ39">
        <v>8.0579303702444732E-2</v>
      </c>
      <c r="AR39">
        <v>8.0655869324473994E-2</v>
      </c>
      <c r="AS39">
        <v>8.0733952405447118E-2</v>
      </c>
      <c r="AT39">
        <v>8.0819294342021605E-2</v>
      </c>
      <c r="AU39">
        <v>8.0909633086996058E-2</v>
      </c>
      <c r="AV39">
        <v>8.1000609508330032E-2</v>
      </c>
      <c r="AW39">
        <v>8.1091949732487317E-2</v>
      </c>
      <c r="AX39">
        <v>8.1178034738485685E-2</v>
      </c>
      <c r="AY39">
        <v>8.1251046725841658E-2</v>
      </c>
      <c r="AZ39">
        <v>8.1329577464788805E-2</v>
      </c>
      <c r="BA39">
        <v>8.1398124467178257E-2</v>
      </c>
      <c r="BB39">
        <v>8.1473529411764778E-2</v>
      </c>
      <c r="BC39">
        <v>8.1549881103184688E-2</v>
      </c>
      <c r="BD39">
        <v>8.1603991963661776E-2</v>
      </c>
      <c r="BE39">
        <v>8.166491359879792E-2</v>
      </c>
      <c r="BF39">
        <v>8.1678064842958462E-2</v>
      </c>
      <c r="BG39">
        <v>8.167590574068298E-2</v>
      </c>
      <c r="BH39">
        <v>8.1684302990684632E-2</v>
      </c>
      <c r="BI39">
        <v>8.1698936405492736E-2</v>
      </c>
      <c r="BJ39">
        <v>8.1716547901820952E-2</v>
      </c>
      <c r="BK39">
        <v>8.1748503927798727E-2</v>
      </c>
      <c r="BL39">
        <v>8.1793970814132214E-2</v>
      </c>
      <c r="BM39">
        <v>8.1832680628866575E-2</v>
      </c>
      <c r="BN39">
        <v>8.1875186455847279E-2</v>
      </c>
      <c r="BO39">
        <v>8.1881260913518966E-2</v>
      </c>
      <c r="BP39">
        <v>8.1871284616499951E-2</v>
      </c>
      <c r="BQ39">
        <v>8.1866118509250074E-2</v>
      </c>
      <c r="BR39">
        <v>8.1863274086613036E-2</v>
      </c>
      <c r="BS39">
        <v>8.1865963776815112E-2</v>
      </c>
      <c r="BT39">
        <v>8.1871565934065901E-2</v>
      </c>
      <c r="BU39">
        <v>8.1878612226911313E-2</v>
      </c>
      <c r="BV39">
        <v>8.189056224899588E-2</v>
      </c>
      <c r="BW39">
        <v>8.1904919278880273E-2</v>
      </c>
      <c r="BX39">
        <v>8.1921595508551937E-2</v>
      </c>
      <c r="BY39">
        <v>8.1940185409109162E-2</v>
      </c>
      <c r="BZ39">
        <v>8.1962214859181856E-2</v>
      </c>
      <c r="CA39">
        <v>8.1986304604486443E-2</v>
      </c>
      <c r="CB39">
        <v>8.2013473985561275E-2</v>
      </c>
      <c r="CC39">
        <v>8.2032699140224721E-2</v>
      </c>
      <c r="CD39">
        <v>8.210142944038909E-2</v>
      </c>
      <c r="CE39">
        <v>8.2171395918858192E-2</v>
      </c>
      <c r="CF39">
        <v>8.2242266508030737E-2</v>
      </c>
      <c r="CG39">
        <v>8.2336525589537371E-2</v>
      </c>
      <c r="CH39">
        <v>8.2414716497845694E-2</v>
      </c>
      <c r="CI39">
        <v>8.2493628050975154E-2</v>
      </c>
      <c r="CJ39">
        <v>8.2573244414044261E-2</v>
      </c>
      <c r="CK39">
        <v>8.2653550525350505E-2</v>
      </c>
      <c r="CL39">
        <v>8.2734532052713555E-2</v>
      </c>
      <c r="CM39">
        <v>8.2816175352764476E-2</v>
      </c>
      <c r="CN39">
        <v>8.2898467432949915E-2</v>
      </c>
      <c r="CO39">
        <v>8.2979634422297541E-2</v>
      </c>
      <c r="CP39">
        <v>8.3061057434245578E-2</v>
      </c>
      <c r="CQ39">
        <v>8.314672302191721E-2</v>
      </c>
      <c r="CR39">
        <v>8.325021065936368E-2</v>
      </c>
      <c r="CS39">
        <v>8.335407291462843E-2</v>
      </c>
      <c r="CT39">
        <v>8.3457402812241441E-2</v>
      </c>
      <c r="CU39">
        <v>8.3561631555356147E-2</v>
      </c>
      <c r="CV39">
        <v>8.3743019595897888E-2</v>
      </c>
      <c r="CW39">
        <v>8.3963042630539331E-2</v>
      </c>
      <c r="CX39">
        <v>8.4270573566084611E-2</v>
      </c>
      <c r="CY39" s="7" t="str">
        <f>'Отчет по категориям'!$A$6</f>
        <v>Категория 1</v>
      </c>
    </row>
    <row r="40" spans="1:103" x14ac:dyDescent="0.25">
      <c r="A40" t="s">
        <v>40</v>
      </c>
      <c r="B40">
        <v>516282</v>
      </c>
      <c r="C40">
        <v>15.208260869565219</v>
      </c>
      <c r="D40">
        <v>15.230021770682153</v>
      </c>
      <c r="E40">
        <v>15.23064437984498</v>
      </c>
      <c r="F40">
        <v>15.226764919941784</v>
      </c>
      <c r="G40">
        <v>15.222865889212823</v>
      </c>
      <c r="H40">
        <v>15.217562043795622</v>
      </c>
      <c r="I40">
        <v>15.211060985797825</v>
      </c>
      <c r="J40">
        <v>15.211659956076131</v>
      </c>
      <c r="K40">
        <v>15.216865428478323</v>
      </c>
      <c r="L40">
        <v>15.208814977973571</v>
      </c>
      <c r="M40">
        <v>15.21044251336899</v>
      </c>
      <c r="N40">
        <v>15.210384143348065</v>
      </c>
      <c r="O40">
        <v>15.204614250056734</v>
      </c>
      <c r="P40">
        <v>15.198613631567847</v>
      </c>
      <c r="Q40">
        <v>15.196049309664696</v>
      </c>
      <c r="R40">
        <v>15.196042592592594</v>
      </c>
      <c r="S40">
        <v>15.194556641647743</v>
      </c>
      <c r="T40">
        <v>15.188965659567451</v>
      </c>
      <c r="U40">
        <v>15.182681704260649</v>
      </c>
      <c r="V40">
        <v>15.170029061102838</v>
      </c>
      <c r="W40">
        <v>15.160545842217484</v>
      </c>
      <c r="X40">
        <v>15.153926484576699</v>
      </c>
      <c r="Y40">
        <v>15.149807341838066</v>
      </c>
      <c r="Z40">
        <v>15.128596326836581</v>
      </c>
      <c r="AA40">
        <v>15.108155555555559</v>
      </c>
      <c r="AB40">
        <v>15.047606130711383</v>
      </c>
      <c r="AC40">
        <v>15.025986724676478</v>
      </c>
      <c r="AD40">
        <v>15.005166451195862</v>
      </c>
      <c r="AE40">
        <v>14.987260131263675</v>
      </c>
      <c r="AF40">
        <v>14.971978315683312</v>
      </c>
      <c r="AG40">
        <v>14.957032258064528</v>
      </c>
      <c r="AH40">
        <v>14.938702105462832</v>
      </c>
      <c r="AI40">
        <v>14.920905406650094</v>
      </c>
      <c r="AJ40">
        <v>14.903697734801675</v>
      </c>
      <c r="AK40">
        <v>14.886584059233444</v>
      </c>
      <c r="AL40">
        <v>14.871595419847328</v>
      </c>
      <c r="AM40">
        <v>14.859746673278778</v>
      </c>
      <c r="AN40">
        <v>14.847746433464989</v>
      </c>
      <c r="AO40">
        <v>14.834484819883581</v>
      </c>
      <c r="AP40">
        <v>14.819935867895534</v>
      </c>
      <c r="AQ40">
        <v>14.805599624765483</v>
      </c>
      <c r="AR40">
        <v>14.791347494313598</v>
      </c>
      <c r="AS40">
        <v>14.778739951191504</v>
      </c>
      <c r="AT40">
        <v>14.767658774764662</v>
      </c>
      <c r="AU40">
        <v>14.756566907464753</v>
      </c>
      <c r="AV40">
        <v>14.745486012807556</v>
      </c>
      <c r="AW40">
        <v>14.734500132152771</v>
      </c>
      <c r="AX40">
        <v>14.723584758942465</v>
      </c>
      <c r="AY40">
        <v>14.712729353423628</v>
      </c>
      <c r="AZ40">
        <v>14.703157566302655</v>
      </c>
      <c r="BA40">
        <v>14.694810661764704</v>
      </c>
      <c r="BB40">
        <v>14.651503852172864</v>
      </c>
      <c r="BC40">
        <v>14.60398266990005</v>
      </c>
      <c r="BD40">
        <v>14.587291412291416</v>
      </c>
      <c r="BE40">
        <v>14.576763007432826</v>
      </c>
      <c r="BF40">
        <v>14.566185883014622</v>
      </c>
      <c r="BG40">
        <v>14.55672394709171</v>
      </c>
      <c r="BH40">
        <v>14.548313449910108</v>
      </c>
      <c r="BI40">
        <v>14.539843917614249</v>
      </c>
      <c r="BJ40">
        <v>14.531328314844153</v>
      </c>
      <c r="BK40">
        <v>14.522831902159758</v>
      </c>
      <c r="BL40">
        <v>14.514276885994153</v>
      </c>
      <c r="BM40">
        <v>14.505660448892945</v>
      </c>
      <c r="BN40">
        <v>14.497928129984054</v>
      </c>
      <c r="BO40">
        <v>14.491104694028021</v>
      </c>
      <c r="BP40">
        <v>14.484115393939399</v>
      </c>
      <c r="BQ40">
        <v>14.476725507079982</v>
      </c>
      <c r="BR40">
        <v>14.469224577471422</v>
      </c>
      <c r="BS40">
        <v>14.461639638380161</v>
      </c>
      <c r="BT40">
        <v>14.454210950080514</v>
      </c>
      <c r="BU40">
        <v>14.447280099954552</v>
      </c>
      <c r="BV40">
        <v>14.441133548734516</v>
      </c>
      <c r="BW40">
        <v>14.434780112603626</v>
      </c>
      <c r="BX40">
        <v>14.428284199921151</v>
      </c>
      <c r="BY40">
        <v>14.421539177489173</v>
      </c>
      <c r="BZ40">
        <v>14.413697047496777</v>
      </c>
      <c r="CA40">
        <v>14.405701383307226</v>
      </c>
      <c r="CB40">
        <v>14.398459447023871</v>
      </c>
      <c r="CC40">
        <v>14.391956854471736</v>
      </c>
      <c r="CD40">
        <v>14.38538727495909</v>
      </c>
      <c r="CE40">
        <v>14.378672940700261</v>
      </c>
      <c r="CF40">
        <v>14.371872521927191</v>
      </c>
      <c r="CG40">
        <v>14.364492509511733</v>
      </c>
      <c r="CH40">
        <v>14.357027339766214</v>
      </c>
      <c r="CI40">
        <v>14.350034944670936</v>
      </c>
      <c r="CJ40">
        <v>14.343722852200651</v>
      </c>
      <c r="CK40">
        <v>14.337201035243975</v>
      </c>
      <c r="CL40">
        <v>14.330527853158452</v>
      </c>
      <c r="CM40">
        <v>14.322486095039006</v>
      </c>
      <c r="CN40">
        <v>14.314314106119422</v>
      </c>
      <c r="CO40">
        <v>14.306142124542115</v>
      </c>
      <c r="CP40">
        <v>14.298613449952823</v>
      </c>
      <c r="CQ40">
        <v>14.291720430107535</v>
      </c>
      <c r="CR40">
        <v>14.284697601482593</v>
      </c>
      <c r="CS40">
        <v>14.277588837866475</v>
      </c>
      <c r="CT40">
        <v>14.270318802521009</v>
      </c>
      <c r="CU40">
        <v>14.26285934950883</v>
      </c>
      <c r="CV40">
        <v>14.255414013834873</v>
      </c>
      <c r="CW40">
        <v>14.248559070434073</v>
      </c>
      <c r="CX40">
        <v>14.242285109983081</v>
      </c>
      <c r="CY40" s="7" t="str">
        <f>'Отчет по категориям'!$A$6</f>
        <v>Категория 1</v>
      </c>
    </row>
    <row r="41" spans="1:103" x14ac:dyDescent="0.25">
      <c r="A41" t="s">
        <v>41</v>
      </c>
      <c r="B41">
        <v>517639</v>
      </c>
      <c r="C41">
        <v>1.0341469489414694</v>
      </c>
      <c r="D41">
        <v>1.0354364089775556</v>
      </c>
      <c r="E41">
        <v>1.0367290886392009</v>
      </c>
      <c r="F41">
        <v>1.0326593750000002</v>
      </c>
      <c r="G41">
        <v>1.0232740926157702</v>
      </c>
      <c r="H41">
        <v>1.016752297410193</v>
      </c>
      <c r="I41">
        <v>1.0104337694927419</v>
      </c>
      <c r="J41">
        <v>1.0060003140703524</v>
      </c>
      <c r="K41">
        <v>1.0025842068483579</v>
      </c>
      <c r="L41">
        <v>1.0004294710327453</v>
      </c>
      <c r="M41">
        <v>0.99709962168978483</v>
      </c>
      <c r="N41">
        <v>0.99803240740740662</v>
      </c>
      <c r="O41">
        <v>0.99975007293591234</v>
      </c>
      <c r="P41">
        <v>1.0018074141048823</v>
      </c>
      <c r="Q41">
        <v>1.0037642585551327</v>
      </c>
      <c r="R41">
        <v>1.0055425126903543</v>
      </c>
      <c r="S41">
        <v>1.0074131100979133</v>
      </c>
      <c r="T41">
        <v>1.009341249646593</v>
      </c>
      <c r="U41">
        <v>1.0110841434797171</v>
      </c>
      <c r="V41">
        <v>1.0125733418367344</v>
      </c>
      <c r="W41">
        <v>1.0141336739037887</v>
      </c>
      <c r="X41">
        <v>1.0157428504998847</v>
      </c>
      <c r="Y41">
        <v>1.0175471803150919</v>
      </c>
      <c r="Z41">
        <v>1.019317841880341</v>
      </c>
      <c r="AA41">
        <v>1.0211748395378697</v>
      </c>
      <c r="AB41">
        <v>1.0230205655526976</v>
      </c>
      <c r="AC41">
        <v>1.024833881500546</v>
      </c>
      <c r="AD41">
        <v>1.0266163475699528</v>
      </c>
      <c r="AE41">
        <v>1.0283225806451601</v>
      </c>
      <c r="AF41">
        <v>1.0303690783807051</v>
      </c>
      <c r="AG41">
        <v>1.031667570838374</v>
      </c>
      <c r="AH41">
        <v>1.0327574481865263</v>
      </c>
      <c r="AI41">
        <v>1.0336434382737862</v>
      </c>
      <c r="AJ41">
        <v>1.033645530939646</v>
      </c>
      <c r="AK41">
        <v>1.0337659297789312</v>
      </c>
      <c r="AL41">
        <v>1.0339547164351821</v>
      </c>
      <c r="AM41">
        <v>1.0341967652137114</v>
      </c>
      <c r="AN41">
        <v>1.0342132747011101</v>
      </c>
      <c r="AO41">
        <v>1.034843640020108</v>
      </c>
      <c r="AP41">
        <v>1.0346266361256515</v>
      </c>
      <c r="AQ41">
        <v>1.034564140267874</v>
      </c>
      <c r="AR41">
        <v>1.0348590801149831</v>
      </c>
      <c r="AS41">
        <v>1.0353188888549314</v>
      </c>
      <c r="AT41">
        <v>1.0360565191387547</v>
      </c>
      <c r="AU41">
        <v>1.0377774849948755</v>
      </c>
      <c r="AV41">
        <v>1.0403734082826659</v>
      </c>
      <c r="AW41">
        <v>1.0422086062002855</v>
      </c>
      <c r="AX41">
        <v>1.0440352182539669</v>
      </c>
      <c r="AY41">
        <v>1.0458483578862001</v>
      </c>
      <c r="AZ41">
        <v>1.0482246684350125</v>
      </c>
      <c r="BA41">
        <v>1.0503864281436341</v>
      </c>
      <c r="BB41">
        <v>1.0511640752864153</v>
      </c>
      <c r="BC41">
        <v>1.0519674396402285</v>
      </c>
      <c r="BD41">
        <v>1.0525086419753089</v>
      </c>
      <c r="BE41">
        <v>1.0527022696929249</v>
      </c>
      <c r="BF41">
        <v>1.0531555576776166</v>
      </c>
      <c r="BG41">
        <v>1.0536435801686284</v>
      </c>
      <c r="BH41">
        <v>1.0541647406859573</v>
      </c>
      <c r="BI41">
        <v>1.0547225571607324</v>
      </c>
      <c r="BJ41">
        <v>1.055275537634409</v>
      </c>
      <c r="BK41">
        <v>1.0558319175694471</v>
      </c>
      <c r="BL41">
        <v>1.0564181375532571</v>
      </c>
      <c r="BM41">
        <v>1.057032538611486</v>
      </c>
      <c r="BN41">
        <v>1.0576543496621633</v>
      </c>
      <c r="BO41">
        <v>1.0583272613719179</v>
      </c>
      <c r="BP41">
        <v>1.0589580767019802</v>
      </c>
      <c r="BQ41">
        <v>1.0596146134996671</v>
      </c>
      <c r="BR41">
        <v>1.0602959159207173</v>
      </c>
      <c r="BS41">
        <v>1.0610010844917692</v>
      </c>
      <c r="BT41">
        <v>1.0617292720903093</v>
      </c>
      <c r="BU41">
        <v>1.0625601906116111</v>
      </c>
      <c r="BV41">
        <v>1.0635012522768688</v>
      </c>
      <c r="BW41">
        <v>1.0641995390064285</v>
      </c>
      <c r="BX41">
        <v>1.064410218437617</v>
      </c>
      <c r="BY41">
        <v>1.064816826703247</v>
      </c>
      <c r="BZ41">
        <v>1.0652528556969358</v>
      </c>
      <c r="CA41">
        <v>1.0656276460815677</v>
      </c>
      <c r="CB41">
        <v>1.0660314685314698</v>
      </c>
      <c r="CC41">
        <v>1.0664616324749023</v>
      </c>
      <c r="CD41">
        <v>1.0668396063535921</v>
      </c>
      <c r="CE41">
        <v>1.0674231169851278</v>
      </c>
      <c r="CF41">
        <v>1.068113809877711</v>
      </c>
      <c r="CG41">
        <v>1.0688260949484485</v>
      </c>
      <c r="CH41">
        <v>1.0695861441798948</v>
      </c>
      <c r="CI41">
        <v>1.0703653767487527</v>
      </c>
      <c r="CJ41">
        <v>1.0711626287491094</v>
      </c>
      <c r="CK41">
        <v>1.072036582824349</v>
      </c>
      <c r="CL41">
        <v>1.0728704291518549</v>
      </c>
      <c r="CM41">
        <v>1.0738353107566603</v>
      </c>
      <c r="CN41">
        <v>1.0748059446000626</v>
      </c>
      <c r="CO41">
        <v>1.075839125811076</v>
      </c>
      <c r="CP41">
        <v>1.0773296287249625</v>
      </c>
      <c r="CQ41">
        <v>1.0787875625727812</v>
      </c>
      <c r="CR41">
        <v>1.0795567875337133</v>
      </c>
      <c r="CS41">
        <v>1.0803405834756143</v>
      </c>
      <c r="CT41">
        <v>1.0811146421845585</v>
      </c>
      <c r="CU41">
        <v>1.0819062686828342</v>
      </c>
      <c r="CV41">
        <v>1.0827152107301854</v>
      </c>
      <c r="CW41">
        <v>1.0835410846049158</v>
      </c>
      <c r="CX41">
        <v>1.0843835227272749</v>
      </c>
      <c r="CY41" s="7" t="str">
        <f>'Отчет по категориям'!$A$6</f>
        <v>Категория 1</v>
      </c>
    </row>
    <row r="42" spans="1:103" x14ac:dyDescent="0.25">
      <c r="A42" t="s">
        <v>42</v>
      </c>
      <c r="B42">
        <v>518155</v>
      </c>
      <c r="C42">
        <v>0.64223899371069182</v>
      </c>
      <c r="D42">
        <v>0.64277707808564188</v>
      </c>
      <c r="E42">
        <v>0.64362757461118203</v>
      </c>
      <c r="F42">
        <v>0.64335858585858618</v>
      </c>
      <c r="G42">
        <v>0.64398988621997344</v>
      </c>
      <c r="H42">
        <v>0.64227215189873343</v>
      </c>
      <c r="I42">
        <v>0.64183052688756081</v>
      </c>
      <c r="J42">
        <v>0.64025856598984843</v>
      </c>
      <c r="K42">
        <v>0.63912466469010287</v>
      </c>
      <c r="L42">
        <v>0.63846183206106855</v>
      </c>
      <c r="M42">
        <v>0.63714649681528701</v>
      </c>
      <c r="N42">
        <v>0.63427933673469428</v>
      </c>
      <c r="O42">
        <v>0.63514883583849113</v>
      </c>
      <c r="P42">
        <v>0.63646784800876854</v>
      </c>
      <c r="Q42">
        <v>0.6378318395219803</v>
      </c>
      <c r="R42">
        <v>0.63906650641025586</v>
      </c>
      <c r="S42">
        <v>0.64058899041002804</v>
      </c>
      <c r="T42">
        <v>0.64120536989431498</v>
      </c>
      <c r="U42">
        <v>0.642282733861681</v>
      </c>
      <c r="V42">
        <v>0.64216559278350527</v>
      </c>
      <c r="W42">
        <v>0.64180215053763434</v>
      </c>
      <c r="X42">
        <v>0.64173361522198757</v>
      </c>
      <c r="Y42">
        <v>0.64149670960121463</v>
      </c>
      <c r="Z42">
        <v>0.64139356649395529</v>
      </c>
      <c r="AA42">
        <v>0.64211154345006571</v>
      </c>
      <c r="AB42">
        <v>0.64292457542457604</v>
      </c>
      <c r="AC42">
        <v>0.64385926889177914</v>
      </c>
      <c r="AD42">
        <v>0.64406343005952382</v>
      </c>
      <c r="AE42">
        <v>0.64457177539001043</v>
      </c>
      <c r="AF42">
        <v>0.64503002610966065</v>
      </c>
      <c r="AG42">
        <v>0.64557748260594638</v>
      </c>
      <c r="AH42">
        <v>0.64609579515706916</v>
      </c>
      <c r="AI42">
        <v>0.64641248659597339</v>
      </c>
      <c r="AJ42">
        <v>0.64742048788019124</v>
      </c>
      <c r="AK42">
        <v>0.64783630561291439</v>
      </c>
      <c r="AL42">
        <v>0.64799159356725078</v>
      </c>
      <c r="AM42">
        <v>0.64839048534700605</v>
      </c>
      <c r="AN42">
        <v>0.64868490487432195</v>
      </c>
      <c r="AO42">
        <v>0.64896860075195584</v>
      </c>
      <c r="AP42">
        <v>0.64928174603174615</v>
      </c>
      <c r="AQ42">
        <v>0.64972411565175214</v>
      </c>
      <c r="AR42">
        <v>0.649518441328786</v>
      </c>
      <c r="AS42">
        <v>0.64928379505234846</v>
      </c>
      <c r="AT42">
        <v>0.64889627659574478</v>
      </c>
      <c r="AU42">
        <v>0.64856398875573307</v>
      </c>
      <c r="AV42">
        <v>0.64870579710144982</v>
      </c>
      <c r="AW42">
        <v>0.64887878873959648</v>
      </c>
      <c r="AX42">
        <v>0.64821997549019661</v>
      </c>
      <c r="AY42">
        <v>0.64782067043684999</v>
      </c>
      <c r="AZ42">
        <v>0.64757935656836496</v>
      </c>
      <c r="BA42">
        <v>0.64733359652585898</v>
      </c>
      <c r="BB42">
        <v>0.64742685070306016</v>
      </c>
      <c r="BC42">
        <v>0.64749206429823003</v>
      </c>
      <c r="BD42">
        <v>0.64766447040031916</v>
      </c>
      <c r="BE42">
        <v>0.64794331983805642</v>
      </c>
      <c r="BF42">
        <v>0.64775506756756751</v>
      </c>
      <c r="BG42">
        <v>0.64749115685017711</v>
      </c>
      <c r="BH42">
        <v>0.6472191851228859</v>
      </c>
      <c r="BI42">
        <v>0.64697192006071325</v>
      </c>
      <c r="BJ42">
        <v>0.64676154891304383</v>
      </c>
      <c r="BK42">
        <v>0.64658637225381976</v>
      </c>
      <c r="BL42">
        <v>0.64648193724180392</v>
      </c>
      <c r="BM42">
        <v>0.6462420147686182</v>
      </c>
      <c r="BN42">
        <v>0.64596567622950796</v>
      </c>
      <c r="BO42">
        <v>0.64571672103546174</v>
      </c>
      <c r="BP42">
        <v>0.64548256537982496</v>
      </c>
      <c r="BQ42">
        <v>0.6453039330098479</v>
      </c>
      <c r="BR42">
        <v>0.64511372818358037</v>
      </c>
      <c r="BS42">
        <v>0.64455375475948384</v>
      </c>
      <c r="BT42">
        <v>0.64423002754820924</v>
      </c>
      <c r="BU42">
        <v>0.64408353569694043</v>
      </c>
      <c r="BV42">
        <v>0.64374482044198855</v>
      </c>
      <c r="BW42">
        <v>0.64342105761761259</v>
      </c>
      <c r="BX42">
        <v>0.6432013176611513</v>
      </c>
      <c r="BY42">
        <v>0.64297198335644923</v>
      </c>
      <c r="BZ42">
        <v>0.64274323830409319</v>
      </c>
      <c r="CA42">
        <v>0.64259794447555274</v>
      </c>
      <c r="CB42">
        <v>0.64250874937504443</v>
      </c>
      <c r="CC42">
        <v>0.64217926310400186</v>
      </c>
      <c r="CD42">
        <v>0.64172346368715105</v>
      </c>
      <c r="CE42">
        <v>0.64126668393334973</v>
      </c>
      <c r="CF42">
        <v>0.64087722894035593</v>
      </c>
      <c r="CG42">
        <v>0.6408673684922005</v>
      </c>
      <c r="CH42">
        <v>0.64104551230604501</v>
      </c>
      <c r="CI42">
        <v>0.6410095143542639</v>
      </c>
      <c r="CJ42">
        <v>0.64118244349819697</v>
      </c>
      <c r="CK42">
        <v>0.64163999805456906</v>
      </c>
      <c r="CL42">
        <v>0.64202362609142272</v>
      </c>
      <c r="CM42">
        <v>0.6424463232840143</v>
      </c>
      <c r="CN42">
        <v>0.64269389361032447</v>
      </c>
      <c r="CO42">
        <v>0.6426608993843036</v>
      </c>
      <c r="CP42">
        <v>0.64277390069169926</v>
      </c>
      <c r="CQ42">
        <v>0.64313938726502362</v>
      </c>
      <c r="CR42">
        <v>0.64304009819967323</v>
      </c>
      <c r="CS42">
        <v>0.6429622344019833</v>
      </c>
      <c r="CT42">
        <v>0.64275029761904745</v>
      </c>
      <c r="CU42">
        <v>0.64244620444523093</v>
      </c>
      <c r="CV42">
        <v>0.64228378457400126</v>
      </c>
      <c r="CW42">
        <v>0.64222207730098735</v>
      </c>
      <c r="CX42">
        <v>0.64207140804597751</v>
      </c>
      <c r="CY42" s="7" t="str">
        <f>'Отчет по категориям'!$A$6</f>
        <v>Категория 1</v>
      </c>
    </row>
    <row r="43" spans="1:103" x14ac:dyDescent="0.25">
      <c r="A43" t="s">
        <v>43</v>
      </c>
      <c r="B43">
        <v>519753</v>
      </c>
      <c r="C43">
        <v>0.77821382007822681</v>
      </c>
      <c r="D43">
        <v>0.77922976501305496</v>
      </c>
      <c r="E43">
        <v>0.78051851851851772</v>
      </c>
      <c r="F43">
        <v>0.76787958115183197</v>
      </c>
      <c r="G43">
        <v>0.76609174311926564</v>
      </c>
      <c r="H43">
        <v>0.73793088363954429</v>
      </c>
      <c r="I43">
        <v>0.7282391590013132</v>
      </c>
      <c r="J43">
        <v>0.70714802631578833</v>
      </c>
      <c r="K43">
        <v>0.69090762699458308</v>
      </c>
      <c r="L43">
        <v>0.67806332453825902</v>
      </c>
      <c r="M43">
        <v>0.67220487570553578</v>
      </c>
      <c r="N43">
        <v>0.66404431216931215</v>
      </c>
      <c r="O43">
        <v>0.67085277636270901</v>
      </c>
      <c r="P43">
        <v>0.67949791587722619</v>
      </c>
      <c r="Q43">
        <v>0.68761310314298263</v>
      </c>
      <c r="R43">
        <v>0.69469165558510493</v>
      </c>
      <c r="S43">
        <v>0.7010049345970073</v>
      </c>
      <c r="T43">
        <v>0.70327185185185193</v>
      </c>
      <c r="U43">
        <v>0.7082812170613455</v>
      </c>
      <c r="V43">
        <v>0.71037901069518739</v>
      </c>
      <c r="W43">
        <v>0.71267928858290264</v>
      </c>
      <c r="X43">
        <v>0.71437850353399934</v>
      </c>
      <c r="Y43">
        <v>0.71615757222060128</v>
      </c>
      <c r="Z43">
        <v>0.71782314068100372</v>
      </c>
      <c r="AA43">
        <v>0.72351978465679734</v>
      </c>
      <c r="AB43">
        <v>0.72922973253162016</v>
      </c>
      <c r="AC43">
        <v>0.73589793572249718</v>
      </c>
      <c r="AD43">
        <v>0.7405096525096535</v>
      </c>
      <c r="AE43">
        <v>0.74581820726984271</v>
      </c>
      <c r="AF43">
        <v>0.75085365853658581</v>
      </c>
      <c r="AG43">
        <v>0.75564275397207492</v>
      </c>
      <c r="AH43">
        <v>0.76062924592391357</v>
      </c>
      <c r="AI43">
        <v>0.76530818387961308</v>
      </c>
      <c r="AJ43">
        <v>0.77011059464657849</v>
      </c>
      <c r="AK43">
        <v>0.77403430130578654</v>
      </c>
      <c r="AL43">
        <v>0.77747685185185078</v>
      </c>
      <c r="AM43">
        <v>0.78079971900765177</v>
      </c>
      <c r="AN43">
        <v>0.78401261715933612</v>
      </c>
      <c r="AO43">
        <v>0.78712074847877311</v>
      </c>
      <c r="AP43">
        <v>0.79041380494505531</v>
      </c>
      <c r="AQ43">
        <v>0.79349783607877444</v>
      </c>
      <c r="AR43">
        <v>0.79675488652761406</v>
      </c>
      <c r="AS43">
        <v>0.80000000000000049</v>
      </c>
      <c r="AT43">
        <v>0.80315639126067284</v>
      </c>
      <c r="AU43">
        <v>0.80623021361610636</v>
      </c>
      <c r="AV43">
        <v>0.80934511622305216</v>
      </c>
      <c r="AW43">
        <v>0.81227048720748396</v>
      </c>
      <c r="AX43">
        <v>0.81333420138888923</v>
      </c>
      <c r="AY43">
        <v>0.81507904970054801</v>
      </c>
      <c r="AZ43">
        <v>0.81709665738161552</v>
      </c>
      <c r="BA43">
        <v>0.81908524079087741</v>
      </c>
      <c r="BB43">
        <v>0.8210466802750328</v>
      </c>
      <c r="BC43">
        <v>0.82313814487399373</v>
      </c>
      <c r="BD43">
        <v>0.82545777570287371</v>
      </c>
      <c r="BE43">
        <v>0.82778656126482264</v>
      </c>
      <c r="BF43">
        <v>0.82885157504012852</v>
      </c>
      <c r="BG43">
        <v>0.8306926246699714</v>
      </c>
      <c r="BH43">
        <v>0.83265735794074791</v>
      </c>
      <c r="BI43">
        <v>0.83434725442853375</v>
      </c>
      <c r="BJ43">
        <v>0.83602377589453891</v>
      </c>
      <c r="BK43">
        <v>0.83779511674820906</v>
      </c>
      <c r="BL43">
        <v>0.8394948825733346</v>
      </c>
      <c r="BM43">
        <v>0.84115321400427667</v>
      </c>
      <c r="BN43">
        <v>0.84273637251420286</v>
      </c>
      <c r="BO43">
        <v>0.84430550388445047</v>
      </c>
      <c r="BP43">
        <v>0.84587563670897004</v>
      </c>
      <c r="BQ43">
        <v>0.84744288543019586</v>
      </c>
      <c r="BR43">
        <v>0.84892941176470627</v>
      </c>
      <c r="BS43">
        <v>0.85039124214716699</v>
      </c>
      <c r="BT43">
        <v>0.85188722881702872</v>
      </c>
      <c r="BU43">
        <v>0.85342958756845244</v>
      </c>
      <c r="BV43">
        <v>0.85494292784163406</v>
      </c>
      <c r="BW43">
        <v>0.85678289149502218</v>
      </c>
      <c r="BX43">
        <v>0.85845276111846702</v>
      </c>
      <c r="BY43">
        <v>0.86000634920634866</v>
      </c>
      <c r="BZ43">
        <v>0.86105282172193542</v>
      </c>
      <c r="CA43">
        <v>0.8620538650929388</v>
      </c>
      <c r="CB43">
        <v>0.86290375325157986</v>
      </c>
      <c r="CC43">
        <v>0.86376531755800934</v>
      </c>
      <c r="CD43">
        <v>0.86463826308139602</v>
      </c>
      <c r="CE43">
        <v>0.86566158103761204</v>
      </c>
      <c r="CF43">
        <v>0.86682980160705436</v>
      </c>
      <c r="CG43">
        <v>0.86799648227948178</v>
      </c>
      <c r="CH43">
        <v>0.86916092314118587</v>
      </c>
      <c r="CI43">
        <v>0.87032176384463023</v>
      </c>
      <c r="CJ43">
        <v>0.87148264338812076</v>
      </c>
      <c r="CK43">
        <v>0.87263810825864696</v>
      </c>
      <c r="CL43">
        <v>0.87379194518716685</v>
      </c>
      <c r="CM43">
        <v>0.87491453062170077</v>
      </c>
      <c r="CN43">
        <v>0.87602785971812569</v>
      </c>
      <c r="CO43">
        <v>0.87710000486957629</v>
      </c>
      <c r="CP43">
        <v>0.87808206843323955</v>
      </c>
      <c r="CQ43">
        <v>0.8790634806849863</v>
      </c>
      <c r="CR43">
        <v>0.88005445419534079</v>
      </c>
      <c r="CS43">
        <v>0.88111331821381078</v>
      </c>
      <c r="CT43">
        <v>0.88216300843253981</v>
      </c>
      <c r="CU43">
        <v>0.88318097315900235</v>
      </c>
      <c r="CV43">
        <v>0.88424626865671652</v>
      </c>
      <c r="CW43">
        <v>0.88532847156165506</v>
      </c>
      <c r="CX43">
        <v>0.88641871257485061</v>
      </c>
      <c r="CY43" s="7" t="str">
        <f>'Отчет по категориям'!$A$6</f>
        <v>Категория 1</v>
      </c>
    </row>
    <row r="44" spans="1:103" x14ac:dyDescent="0.25">
      <c r="A44" t="s">
        <v>44</v>
      </c>
      <c r="B44">
        <v>523150</v>
      </c>
      <c r="C44">
        <v>2.946629213483146</v>
      </c>
      <c r="D44">
        <v>2.9507735583684975</v>
      </c>
      <c r="E44">
        <v>2.9529014084507086</v>
      </c>
      <c r="F44">
        <v>2.9829301833568471</v>
      </c>
      <c r="G44">
        <v>3.0026836158192163</v>
      </c>
      <c r="H44">
        <v>3.0173055162659139</v>
      </c>
      <c r="I44">
        <v>3.0290004046944565</v>
      </c>
      <c r="J44">
        <v>3.0388705673758794</v>
      </c>
      <c r="K44">
        <v>3.0475284090909014</v>
      </c>
      <c r="L44">
        <v>3.0561194879089557</v>
      </c>
      <c r="M44">
        <v>3.0472274022273926</v>
      </c>
      <c r="N44">
        <v>3.0439491203043119</v>
      </c>
      <c r="O44">
        <v>3.041836263736255</v>
      </c>
      <c r="P44">
        <v>3.0336603310852186</v>
      </c>
      <c r="Q44">
        <v>3.0266857688634246</v>
      </c>
      <c r="R44">
        <v>3.0211083213773438</v>
      </c>
      <c r="S44">
        <v>3.0166835699797265</v>
      </c>
      <c r="T44">
        <v>3.0132182254196747</v>
      </c>
      <c r="U44">
        <v>3.0105657515546858</v>
      </c>
      <c r="V44">
        <v>3.0086060606060672</v>
      </c>
      <c r="W44">
        <v>3.0072419488026467</v>
      </c>
      <c r="X44">
        <v>3.006393895540064</v>
      </c>
      <c r="Y44">
        <v>3.0038128544423492</v>
      </c>
      <c r="Z44">
        <v>3.0018033381712765</v>
      </c>
      <c r="AA44">
        <v>3.000298255813965</v>
      </c>
      <c r="AB44">
        <v>2.9992408464897631</v>
      </c>
      <c r="AC44">
        <v>3.0032744843969428</v>
      </c>
      <c r="AD44">
        <v>3.0073441084463091</v>
      </c>
      <c r="AE44">
        <v>3.0114473684210652</v>
      </c>
      <c r="AF44">
        <v>3.0155822352367112</v>
      </c>
      <c r="AG44">
        <v>3.018845899158078</v>
      </c>
      <c r="AH44">
        <v>3.0221916299559499</v>
      </c>
      <c r="AI44">
        <v>3.0256131907308395</v>
      </c>
      <c r="AJ44">
        <v>3.0291050853331059</v>
      </c>
      <c r="AK44">
        <v>3.0326624525916603</v>
      </c>
      <c r="AL44">
        <v>3.0362809781716771</v>
      </c>
      <c r="AM44">
        <v>3.0399568207260583</v>
      </c>
      <c r="AN44">
        <v>3.0440627680311976</v>
      </c>
      <c r="AO44">
        <v>3.0482009434680144</v>
      </c>
      <c r="AP44">
        <v>3.0424509658246737</v>
      </c>
      <c r="AQ44">
        <v>3.0378582317073239</v>
      </c>
      <c r="AR44">
        <v>3.0336867504080676</v>
      </c>
      <c r="AS44">
        <v>3.0299080180492921</v>
      </c>
      <c r="AT44">
        <v>3.0264961271911961</v>
      </c>
      <c r="AU44">
        <v>3.0234274783765822</v>
      </c>
      <c r="AV44">
        <v>3.0206805293005705</v>
      </c>
      <c r="AW44">
        <v>3.0182355760015378</v>
      </c>
      <c r="AX44">
        <v>3.0160745614035123</v>
      </c>
      <c r="AY44">
        <v>3.0141809073026824</v>
      </c>
      <c r="AZ44">
        <v>3.0125393665158398</v>
      </c>
      <c r="BA44">
        <v>3.0105754990818112</v>
      </c>
      <c r="BB44">
        <v>3.0088566274874973</v>
      </c>
      <c r="BC44">
        <v>3.0073696397941756</v>
      </c>
      <c r="BD44">
        <v>3.0019962906761162</v>
      </c>
      <c r="BE44">
        <v>2.9969684995855288</v>
      </c>
      <c r="BF44">
        <v>2.992268427919119</v>
      </c>
      <c r="BG44">
        <v>2.9865933889602112</v>
      </c>
      <c r="BH44">
        <v>2.9812545406686004</v>
      </c>
      <c r="BI44">
        <v>2.9762354221738505</v>
      </c>
      <c r="BJ44">
        <v>2.9715206738131741</v>
      </c>
      <c r="BK44">
        <v>2.9670959468973197</v>
      </c>
      <c r="BL44">
        <v>2.9629478222090135</v>
      </c>
      <c r="BM44">
        <v>2.9590637362637411</v>
      </c>
      <c r="BN44">
        <v>2.9482321359784298</v>
      </c>
      <c r="BO44">
        <v>2.9378411680911682</v>
      </c>
      <c r="BP44">
        <v>2.927871528265654</v>
      </c>
      <c r="BQ44">
        <v>2.9214814472528974</v>
      </c>
      <c r="BR44">
        <v>2.9153930688554461</v>
      </c>
      <c r="BS44">
        <v>2.9095940228643378</v>
      </c>
      <c r="BT44">
        <v>2.9040724283492492</v>
      </c>
      <c r="BU44">
        <v>2.8988170769163197</v>
      </c>
      <c r="BV44">
        <v>2.8938078523140849</v>
      </c>
      <c r="BW44">
        <v>2.8890445205479391</v>
      </c>
      <c r="BX44">
        <v>2.8845174047286672</v>
      </c>
      <c r="BY44">
        <v>2.8802177638453466</v>
      </c>
      <c r="BZ44">
        <v>2.8761371147649335</v>
      </c>
      <c r="CA44">
        <v>2.872267418116476</v>
      </c>
      <c r="CB44">
        <v>2.8686010498687691</v>
      </c>
      <c r="CC44">
        <v>2.8651307750668886</v>
      </c>
      <c r="CD44">
        <v>2.8618497235387084</v>
      </c>
      <c r="CE44">
        <v>2.85875136740116</v>
      </c>
      <c r="CF44">
        <v>2.855829500212598</v>
      </c>
      <c r="CG44">
        <v>2.8530782176324392</v>
      </c>
      <c r="CH44">
        <v>2.8504918994624915</v>
      </c>
      <c r="CI44">
        <v>2.8480651929561662</v>
      </c>
      <c r="CJ44">
        <v>2.8457929972923877</v>
      </c>
      <c r="CK44">
        <v>2.8436704491204896</v>
      </c>
      <c r="CL44">
        <v>2.8416929090909111</v>
      </c>
      <c r="CM44">
        <v>2.8396640017286097</v>
      </c>
      <c r="CN44">
        <v>2.8377751025503848</v>
      </c>
      <c r="CO44">
        <v>2.8360220486908596</v>
      </c>
      <c r="CP44">
        <v>2.8344008611636218</v>
      </c>
      <c r="CQ44">
        <v>2.8329077349982654</v>
      </c>
      <c r="CR44">
        <v>2.8325808613755874</v>
      </c>
      <c r="CS44">
        <v>2.8380613183444021</v>
      </c>
      <c r="CT44">
        <v>2.8419661669367868</v>
      </c>
      <c r="CU44">
        <v>2.8458980452537106</v>
      </c>
      <c r="CV44">
        <v>2.8498566450970584</v>
      </c>
      <c r="CW44">
        <v>2.8538416740696819</v>
      </c>
      <c r="CX44">
        <v>2.8587756933115775</v>
      </c>
      <c r="CY44" s="7" t="str">
        <f>'Отчет по категориям'!$A$6</f>
        <v>Категория 1</v>
      </c>
    </row>
    <row r="45" spans="1:103" x14ac:dyDescent="0.25">
      <c r="A45" t="s">
        <v>45</v>
      </c>
      <c r="B45">
        <v>524001</v>
      </c>
      <c r="C45">
        <v>0.37790830945558745</v>
      </c>
      <c r="D45">
        <v>0.3781635581061692</v>
      </c>
      <c r="E45">
        <v>0.37860632183908033</v>
      </c>
      <c r="F45">
        <v>0.37752158273381281</v>
      </c>
      <c r="G45">
        <v>0.37750432276657014</v>
      </c>
      <c r="H45">
        <v>0.37767676767676744</v>
      </c>
      <c r="I45">
        <v>0.37781998348472301</v>
      </c>
      <c r="J45">
        <v>0.37806439942112857</v>
      </c>
      <c r="K45">
        <v>0.37832045088566779</v>
      </c>
      <c r="L45">
        <v>0.37863570391872242</v>
      </c>
      <c r="M45">
        <v>0.37899445031712403</v>
      </c>
      <c r="N45">
        <v>0.37938622028141605</v>
      </c>
      <c r="O45">
        <v>0.37980376766090984</v>
      </c>
      <c r="P45">
        <v>0.38024191866527607</v>
      </c>
      <c r="Q45">
        <v>0.38069688109161759</v>
      </c>
      <c r="R45">
        <v>0.381165812591508</v>
      </c>
      <c r="S45">
        <v>0.38166637916163504</v>
      </c>
      <c r="T45">
        <v>0.38210311633219179</v>
      </c>
      <c r="U45">
        <v>0.38255417956656379</v>
      </c>
      <c r="V45">
        <v>0.38301767304860113</v>
      </c>
      <c r="W45">
        <v>0.38349206349206372</v>
      </c>
      <c r="X45">
        <v>0.38397609775748653</v>
      </c>
      <c r="Y45">
        <v>0.38446874196038111</v>
      </c>
      <c r="Z45">
        <v>0.38496913580246961</v>
      </c>
      <c r="AA45">
        <v>0.38547655786350182</v>
      </c>
      <c r="AB45">
        <v>0.38599039890273179</v>
      </c>
      <c r="AC45">
        <v>0.38651014109347476</v>
      </c>
      <c r="AD45">
        <v>0.38703534170747317</v>
      </c>
      <c r="AE45">
        <v>0.38756562017498764</v>
      </c>
      <c r="AF45">
        <v>0.38817937219730975</v>
      </c>
      <c r="AG45">
        <v>0.38866138690361252</v>
      </c>
      <c r="AH45">
        <v>0.38915104947526291</v>
      </c>
      <c r="AI45">
        <v>0.38960642460642514</v>
      </c>
      <c r="AJ45">
        <v>0.38980849181778021</v>
      </c>
      <c r="AK45">
        <v>0.39031927710843484</v>
      </c>
      <c r="AL45">
        <v>0.39074618736383521</v>
      </c>
      <c r="AM45">
        <v>0.39116681636319156</v>
      </c>
      <c r="AN45">
        <v>0.3915932797197233</v>
      </c>
      <c r="AO45">
        <v>0.39202952602952634</v>
      </c>
      <c r="AP45">
        <v>0.3923649468892263</v>
      </c>
      <c r="AQ45">
        <v>0.39271406331084624</v>
      </c>
      <c r="AR45">
        <v>0.39279734724940252</v>
      </c>
      <c r="AS45">
        <v>0.39249432785025579</v>
      </c>
      <c r="AT45">
        <v>0.39223143650242959</v>
      </c>
      <c r="AU45">
        <v>0.39199184505606627</v>
      </c>
      <c r="AV45">
        <v>0.39212530794327277</v>
      </c>
      <c r="AW45">
        <v>0.39226928599399646</v>
      </c>
      <c r="AX45">
        <v>0.39234447004608386</v>
      </c>
      <c r="AY45">
        <v>0.39244144427001665</v>
      </c>
      <c r="AZ45">
        <v>0.39255531587057102</v>
      </c>
      <c r="BA45">
        <v>0.39270636649721707</v>
      </c>
      <c r="BB45">
        <v>0.39286559267625787</v>
      </c>
      <c r="BC45">
        <v>0.39290817220632102</v>
      </c>
      <c r="BD45">
        <v>0.39297186333620499</v>
      </c>
      <c r="BE45">
        <v>0.39305561829474939</v>
      </c>
      <c r="BF45">
        <v>0.39315846478560379</v>
      </c>
      <c r="BG45">
        <v>0.39327949937148227</v>
      </c>
      <c r="BH45">
        <v>0.39341465382753299</v>
      </c>
      <c r="BI45">
        <v>0.39356355932203424</v>
      </c>
      <c r="BJ45">
        <v>0.39359728742827371</v>
      </c>
      <c r="BK45">
        <v>0.39375764427771237</v>
      </c>
      <c r="BL45">
        <v>0.39393325568440785</v>
      </c>
      <c r="BM45">
        <v>0.39412349006688635</v>
      </c>
      <c r="BN45">
        <v>0.39432185039370093</v>
      </c>
      <c r="BO45">
        <v>0.39453385100703736</v>
      </c>
      <c r="BP45">
        <v>0.39475896404806377</v>
      </c>
      <c r="BQ45">
        <v>0.39499669374645763</v>
      </c>
      <c r="BR45">
        <v>0.39524657406544245</v>
      </c>
      <c r="BS45">
        <v>0.39550816655164517</v>
      </c>
      <c r="BT45">
        <v>0.39578105836929411</v>
      </c>
      <c r="BU45">
        <v>0.39612541490984193</v>
      </c>
      <c r="BV45">
        <v>0.39640040758461864</v>
      </c>
      <c r="BW45">
        <v>0.39665390170248144</v>
      </c>
      <c r="BX45">
        <v>0.39689340540540474</v>
      </c>
      <c r="BY45">
        <v>0.39714423076923011</v>
      </c>
      <c r="BZ45">
        <v>0.39740601503759354</v>
      </c>
      <c r="CA45">
        <v>0.39765899695160101</v>
      </c>
      <c r="CB45">
        <v>0.39794892439819923</v>
      </c>
      <c r="CC45">
        <v>0.39820865659452798</v>
      </c>
      <c r="CD45">
        <v>0.39849131663974136</v>
      </c>
      <c r="CE45">
        <v>0.39875804067281967</v>
      </c>
      <c r="CF45">
        <v>0.39903486579436326</v>
      </c>
      <c r="CG45">
        <v>0.3993215068064469</v>
      </c>
      <c r="CH45">
        <v>0.39961769260549801</v>
      </c>
      <c r="CI45">
        <v>0.39983272657597296</v>
      </c>
      <c r="CJ45">
        <v>0.40038980993209217</v>
      </c>
      <c r="CK45">
        <v>0.40060851926977725</v>
      </c>
      <c r="CL45">
        <v>0.40116760898675868</v>
      </c>
      <c r="CM45">
        <v>0.40173070547062162</v>
      </c>
      <c r="CN45">
        <v>0.40229939792008856</v>
      </c>
      <c r="CO45">
        <v>0.40253289473684323</v>
      </c>
      <c r="CP45">
        <v>0.40274640068763107</v>
      </c>
      <c r="CQ45">
        <v>0.40297863657333638</v>
      </c>
      <c r="CR45">
        <v>0.40317531211535224</v>
      </c>
      <c r="CS45">
        <v>0.40338253746950303</v>
      </c>
      <c r="CT45">
        <v>0.40360005527916104</v>
      </c>
      <c r="CU45">
        <v>0.40382761927595434</v>
      </c>
      <c r="CV45">
        <v>0.40406872898910129</v>
      </c>
      <c r="CW45">
        <v>0.40430471380471533</v>
      </c>
      <c r="CX45">
        <v>0.40454674457429179</v>
      </c>
      <c r="CY45" s="7" t="str">
        <f>'Отчет по категориям'!$A$6</f>
        <v>Категория 1</v>
      </c>
    </row>
    <row r="46" spans="1:103" x14ac:dyDescent="0.25">
      <c r="A46" t="s">
        <v>46</v>
      </c>
      <c r="B46">
        <v>526697</v>
      </c>
      <c r="C46">
        <v>0.4969756838905775</v>
      </c>
      <c r="D46">
        <v>0.49777777777777771</v>
      </c>
      <c r="E46">
        <v>0.49854674796747961</v>
      </c>
      <c r="F46">
        <v>0.49839694656488487</v>
      </c>
      <c r="G46">
        <v>0.50020489296636117</v>
      </c>
      <c r="H46">
        <v>0.48677896886166411</v>
      </c>
      <c r="I46">
        <v>0.47592462751971965</v>
      </c>
      <c r="J46">
        <v>0.47002880184331758</v>
      </c>
      <c r="K46">
        <v>0.46559145299145283</v>
      </c>
      <c r="L46">
        <v>0.46211864406779696</v>
      </c>
      <c r="M46">
        <v>0.46298400673400691</v>
      </c>
      <c r="N46">
        <v>0.46272797527047915</v>
      </c>
      <c r="O46">
        <v>0.46540366753989054</v>
      </c>
      <c r="P46">
        <v>0.46897120708748635</v>
      </c>
      <c r="Q46">
        <v>0.4711894409937889</v>
      </c>
      <c r="R46">
        <v>0.47321150855365512</v>
      </c>
      <c r="S46">
        <v>0.47508337914605114</v>
      </c>
      <c r="T46">
        <v>0.47726642399029295</v>
      </c>
      <c r="U46">
        <v>0.4788930921052631</v>
      </c>
      <c r="V46">
        <v>0.48043035993740241</v>
      </c>
      <c r="W46">
        <v>0.48170697118973005</v>
      </c>
      <c r="X46">
        <v>0.482977022977023</v>
      </c>
      <c r="Y46">
        <v>0.48421930544161895</v>
      </c>
      <c r="Z46">
        <v>0.48549540682414688</v>
      </c>
      <c r="AA46">
        <v>0.48635015772870632</v>
      </c>
      <c r="AB46">
        <v>0.48693522906793035</v>
      </c>
      <c r="AC46">
        <v>0.48802508204406936</v>
      </c>
      <c r="AD46">
        <v>0.48809825673534096</v>
      </c>
      <c r="AE46">
        <v>0.4882271483305971</v>
      </c>
      <c r="AF46">
        <v>0.4883921568627454</v>
      </c>
      <c r="AG46">
        <v>0.48859564413396361</v>
      </c>
      <c r="AH46">
        <v>0.48853369218500797</v>
      </c>
      <c r="AI46">
        <v>0.48811646819634086</v>
      </c>
      <c r="AJ46">
        <v>0.48774682352941179</v>
      </c>
      <c r="AK46">
        <v>0.48575228937728859</v>
      </c>
      <c r="AL46">
        <v>0.48364722668093418</v>
      </c>
      <c r="AM46">
        <v>0.48160902059615884</v>
      </c>
      <c r="AN46">
        <v>0.47987753199423677</v>
      </c>
      <c r="AO46">
        <v>0.47726137303556687</v>
      </c>
      <c r="AP46">
        <v>0.47497334410339276</v>
      </c>
      <c r="AQ46">
        <v>0.47253374378404001</v>
      </c>
      <c r="AR46">
        <v>0.47031102878752779</v>
      </c>
      <c r="AS46">
        <v>0.46794926004228338</v>
      </c>
      <c r="AT46">
        <v>0.4657058388765703</v>
      </c>
      <c r="AU46">
        <v>0.46367788635541035</v>
      </c>
      <c r="AV46">
        <v>0.4601244769132562</v>
      </c>
      <c r="AW46">
        <v>0.45828639966624979</v>
      </c>
      <c r="AX46">
        <v>0.45621351609383565</v>
      </c>
      <c r="AY46">
        <v>0.45472599531615926</v>
      </c>
      <c r="AZ46">
        <v>0.45328834154351411</v>
      </c>
      <c r="BA46">
        <v>0.45231617647058825</v>
      </c>
      <c r="BB46">
        <v>0.45130686858446312</v>
      </c>
      <c r="BC46">
        <v>0.45051123980322544</v>
      </c>
      <c r="BD46">
        <v>0.44934251606978887</v>
      </c>
      <c r="BE46">
        <v>0.44823329319686911</v>
      </c>
      <c r="BF46">
        <v>0.44708747927031506</v>
      </c>
      <c r="BG46">
        <v>0.44565978900740227</v>
      </c>
      <c r="BH46">
        <v>0.44415657811693166</v>
      </c>
      <c r="BI46">
        <v>0.44283389830508496</v>
      </c>
      <c r="BJ46">
        <v>0.44129131886477485</v>
      </c>
      <c r="BK46">
        <v>0.43982784143867576</v>
      </c>
      <c r="BL46">
        <v>0.43836872534716564</v>
      </c>
      <c r="BM46">
        <v>0.43701395547033089</v>
      </c>
      <c r="BN46">
        <v>0.43570561974789884</v>
      </c>
      <c r="BO46">
        <v>0.43445635845635827</v>
      </c>
      <c r="BP46">
        <v>0.43331314834687507</v>
      </c>
      <c r="BQ46">
        <v>0.43208703106091201</v>
      </c>
      <c r="BR46">
        <v>0.43060689758136766</v>
      </c>
      <c r="BS46">
        <v>0.4291918447555883</v>
      </c>
      <c r="BT46">
        <v>0.4278530196458884</v>
      </c>
      <c r="BU46">
        <v>0.42659384880712803</v>
      </c>
      <c r="BV46">
        <v>0.42530001892863917</v>
      </c>
      <c r="BW46">
        <v>0.42407545934826307</v>
      </c>
      <c r="BX46">
        <v>0.42294779394779397</v>
      </c>
      <c r="BY46">
        <v>0.42153242009132419</v>
      </c>
      <c r="BZ46">
        <v>0.4202566128013</v>
      </c>
      <c r="CA46">
        <v>0.41779243093676083</v>
      </c>
      <c r="CB46">
        <v>0.41550046339202978</v>
      </c>
      <c r="CC46">
        <v>0.41328393714535111</v>
      </c>
      <c r="CD46">
        <v>0.41103691709844564</v>
      </c>
      <c r="CE46">
        <v>0.40886667521038939</v>
      </c>
      <c r="CF46">
        <v>0.40705816460244354</v>
      </c>
      <c r="CG46">
        <v>0.40572435575635907</v>
      </c>
      <c r="CH46">
        <v>0.40445693581780551</v>
      </c>
      <c r="CI46">
        <v>0.40340602582496454</v>
      </c>
      <c r="CJ46">
        <v>0.40233248102601565</v>
      </c>
      <c r="CK46">
        <v>0.40130475845993074</v>
      </c>
      <c r="CL46">
        <v>0.40029374303454879</v>
      </c>
      <c r="CM46">
        <v>0.39920224719101133</v>
      </c>
      <c r="CN46">
        <v>0.39810818199570358</v>
      </c>
      <c r="CO46">
        <v>0.39702271320229071</v>
      </c>
      <c r="CP46">
        <v>0.39600337397438873</v>
      </c>
      <c r="CQ46">
        <v>0.39507105133173748</v>
      </c>
      <c r="CR46">
        <v>0.39418245151572195</v>
      </c>
      <c r="CS46">
        <v>0.39325345278088863</v>
      </c>
      <c r="CT46">
        <v>0.39226872409709884</v>
      </c>
      <c r="CU46">
        <v>0.39130205084932312</v>
      </c>
      <c r="CV46">
        <v>0.39016261049874484</v>
      </c>
      <c r="CW46">
        <v>0.38903300865800849</v>
      </c>
      <c r="CX46">
        <v>0.38789463327370294</v>
      </c>
      <c r="CY46" s="7" t="str">
        <f>'Отчет по категориям'!$A$6</f>
        <v>Категория 1</v>
      </c>
    </row>
    <row r="47" spans="1:103" x14ac:dyDescent="0.25">
      <c r="A47" t="s">
        <v>47</v>
      </c>
      <c r="B47">
        <v>529870</v>
      </c>
      <c r="C47">
        <v>0.36878640776699029</v>
      </c>
      <c r="D47">
        <v>0.36277957860615873</v>
      </c>
      <c r="E47">
        <v>0.3651569264069261</v>
      </c>
      <c r="F47">
        <v>0.37226829268292705</v>
      </c>
      <c r="G47">
        <v>0.37341693811074939</v>
      </c>
      <c r="H47">
        <v>0.363602501359434</v>
      </c>
      <c r="I47">
        <v>0.35883053221288541</v>
      </c>
      <c r="J47">
        <v>0.355069558101473</v>
      </c>
      <c r="K47">
        <v>0.35158105646630256</v>
      </c>
      <c r="L47">
        <v>0.34999178981937662</v>
      </c>
      <c r="M47">
        <v>0.34940639952153113</v>
      </c>
      <c r="N47">
        <v>0.34779379461834137</v>
      </c>
      <c r="O47">
        <v>0.34403782685960932</v>
      </c>
      <c r="P47">
        <v>0.34020306965761538</v>
      </c>
      <c r="Q47">
        <v>0.3376799116997794</v>
      </c>
      <c r="R47">
        <v>0.33589552238805992</v>
      </c>
      <c r="S47">
        <v>0.33442055892124295</v>
      </c>
      <c r="T47">
        <v>0.33278794601590017</v>
      </c>
      <c r="U47">
        <v>0.33129473684210581</v>
      </c>
      <c r="V47">
        <v>0.32917529215358993</v>
      </c>
      <c r="W47">
        <v>0.32638716356107716</v>
      </c>
      <c r="X47">
        <v>0.32505253540429502</v>
      </c>
      <c r="Y47">
        <v>0.32388969944557955</v>
      </c>
      <c r="Z47">
        <v>0.32267436974789876</v>
      </c>
      <c r="AA47">
        <v>0.32133198653198614</v>
      </c>
      <c r="AB47">
        <v>0.32088922039174927</v>
      </c>
      <c r="AC47">
        <v>0.3205555555555552</v>
      </c>
      <c r="AD47">
        <v>0.32073120618805845</v>
      </c>
      <c r="AE47">
        <v>0.32063237872589079</v>
      </c>
      <c r="AF47">
        <v>0.32071760045274439</v>
      </c>
      <c r="AG47">
        <v>0.32069837612464286</v>
      </c>
      <c r="AH47">
        <v>0.32161413969335562</v>
      </c>
      <c r="AI47">
        <v>0.32275933395387263</v>
      </c>
      <c r="AJ47">
        <v>0.32413222724987378</v>
      </c>
      <c r="AK47">
        <v>0.32645205479451977</v>
      </c>
      <c r="AL47">
        <v>0.32853106537068721</v>
      </c>
      <c r="AM47">
        <v>0.33038218631002092</v>
      </c>
      <c r="AN47">
        <v>0.33205453392517392</v>
      </c>
      <c r="AO47">
        <v>0.33415694076038843</v>
      </c>
      <c r="AP47">
        <v>0.33565630397236579</v>
      </c>
      <c r="AQ47">
        <v>0.3369554392775756</v>
      </c>
      <c r="AR47">
        <v>0.33790335891722367</v>
      </c>
      <c r="AS47">
        <v>0.33930353682170528</v>
      </c>
      <c r="AT47">
        <v>0.34044505928853735</v>
      </c>
      <c r="AU47">
        <v>0.34172977158343015</v>
      </c>
      <c r="AV47">
        <v>0.3427843538963502</v>
      </c>
      <c r="AW47">
        <v>0.34385098943609554</v>
      </c>
      <c r="AX47">
        <v>0.34365951546993562</v>
      </c>
      <c r="AY47">
        <v>0.34335338345864658</v>
      </c>
      <c r="AZ47">
        <v>0.3431669595782072</v>
      </c>
      <c r="BA47">
        <v>0.34301090858878752</v>
      </c>
      <c r="BB47">
        <v>0.3428849545516211</v>
      </c>
      <c r="BC47">
        <v>0.34292786185745683</v>
      </c>
      <c r="BD47">
        <v>0.34313667649950808</v>
      </c>
      <c r="BE47">
        <v>0.3438181818181818</v>
      </c>
      <c r="BF47">
        <v>0.34401801573204738</v>
      </c>
      <c r="BG47">
        <v>0.34402135231316716</v>
      </c>
      <c r="BH47">
        <v>0.34408660642940514</v>
      </c>
      <c r="BI47">
        <v>0.3444963680387404</v>
      </c>
      <c r="BJ47">
        <v>0.34460166964818106</v>
      </c>
      <c r="BK47">
        <v>0.34496533286327019</v>
      </c>
      <c r="BL47">
        <v>0.34535240632420189</v>
      </c>
      <c r="BM47">
        <v>0.34560523010163274</v>
      </c>
      <c r="BN47">
        <v>0.3461798986486484</v>
      </c>
      <c r="BO47">
        <v>0.34675812274368228</v>
      </c>
      <c r="BP47">
        <v>0.34733903227574087</v>
      </c>
      <c r="BQ47">
        <v>0.34786096690460688</v>
      </c>
      <c r="BR47">
        <v>0.34862576064908674</v>
      </c>
      <c r="BS47">
        <v>0.3499098814229244</v>
      </c>
      <c r="BT47">
        <v>0.35108118657298942</v>
      </c>
      <c r="BU47">
        <v>0.35216048113498449</v>
      </c>
      <c r="BV47">
        <v>0.35341204550071059</v>
      </c>
      <c r="BW47">
        <v>0.35449872045762365</v>
      </c>
      <c r="BX47">
        <v>0.35522935779816456</v>
      </c>
      <c r="BY47">
        <v>0.35538578431372464</v>
      </c>
      <c r="BZ47">
        <v>0.35610182223514536</v>
      </c>
      <c r="CA47">
        <v>0.35671371064359952</v>
      </c>
      <c r="CB47">
        <v>0.3578430257358165</v>
      </c>
      <c r="CC47">
        <v>0.35907712142522263</v>
      </c>
      <c r="CD47">
        <v>0.36033209647495357</v>
      </c>
      <c r="CE47">
        <v>0.36181238239478652</v>
      </c>
      <c r="CF47">
        <v>0.36350501884907133</v>
      </c>
      <c r="CG47">
        <v>0.36544011868369042</v>
      </c>
      <c r="CH47">
        <v>0.36700667556742389</v>
      </c>
      <c r="CI47">
        <v>0.36875919806124746</v>
      </c>
      <c r="CJ47">
        <v>0.370493477027794</v>
      </c>
      <c r="CK47">
        <v>0.37221026704692844</v>
      </c>
      <c r="CL47">
        <v>0.37391028933401865</v>
      </c>
      <c r="CM47">
        <v>0.37559423362306593</v>
      </c>
      <c r="CN47">
        <v>0.3772627599243859</v>
      </c>
      <c r="CO47">
        <v>0.37892357642357666</v>
      </c>
      <c r="CP47">
        <v>0.38059071033743086</v>
      </c>
      <c r="CQ47">
        <v>0.38231796066887458</v>
      </c>
      <c r="CR47">
        <v>0.38403465045592711</v>
      </c>
      <c r="CS47">
        <v>0.38579148252310136</v>
      </c>
      <c r="CT47">
        <v>0.38747331102613097</v>
      </c>
      <c r="CU47">
        <v>0.38917190030414323</v>
      </c>
      <c r="CV47">
        <v>0.39083845822398028</v>
      </c>
      <c r="CW47">
        <v>0.39248076923076891</v>
      </c>
      <c r="CX47">
        <v>0.39411156069364117</v>
      </c>
      <c r="CY47" s="7" t="str">
        <f>'Отчет по категориям'!$A$6</f>
        <v>Категория 1</v>
      </c>
    </row>
    <row r="48" spans="1:103" x14ac:dyDescent="0.25">
      <c r="A48" t="s">
        <v>48</v>
      </c>
      <c r="B48">
        <v>533037</v>
      </c>
      <c r="C48">
        <v>0.31347368421052635</v>
      </c>
      <c r="D48">
        <v>0.31474516695957794</v>
      </c>
      <c r="E48">
        <v>0.31551643192488243</v>
      </c>
      <c r="F48">
        <v>0.31664021164021156</v>
      </c>
      <c r="G48">
        <v>0.31744522968197908</v>
      </c>
      <c r="H48">
        <v>0.31830678466076662</v>
      </c>
      <c r="I48">
        <v>0.31616767983789235</v>
      </c>
      <c r="J48">
        <v>0.31430062166962691</v>
      </c>
      <c r="K48">
        <v>0.31299723210755226</v>
      </c>
      <c r="L48">
        <v>0.31205882352941183</v>
      </c>
      <c r="M48">
        <v>0.31145941558441564</v>
      </c>
      <c r="N48">
        <v>0.31036970781156847</v>
      </c>
      <c r="O48">
        <v>0.30977391783843422</v>
      </c>
      <c r="P48">
        <v>0.30923826622210809</v>
      </c>
      <c r="Q48">
        <v>0.30881055155875298</v>
      </c>
      <c r="R48">
        <v>0.30849549549549538</v>
      </c>
      <c r="S48">
        <v>0.30828307496283697</v>
      </c>
      <c r="T48">
        <v>0.30806007635121552</v>
      </c>
      <c r="U48">
        <v>0.30845728451563703</v>
      </c>
      <c r="V48">
        <v>0.30815426497277704</v>
      </c>
      <c r="W48">
        <v>0.30808917748917786</v>
      </c>
      <c r="X48">
        <v>0.30826544129822842</v>
      </c>
      <c r="Y48">
        <v>0.30793081561409091</v>
      </c>
      <c r="Z48">
        <v>0.30766834247410119</v>
      </c>
      <c r="AA48">
        <v>0.30732600732600757</v>
      </c>
      <c r="AB48">
        <v>0.30699717713479202</v>
      </c>
      <c r="AC48">
        <v>0.30667892156862747</v>
      </c>
      <c r="AD48">
        <v>0.30641410155222298</v>
      </c>
      <c r="AE48">
        <v>0.30614900114518362</v>
      </c>
      <c r="AF48">
        <v>0.30588108441158324</v>
      </c>
      <c r="AG48">
        <v>0.30566606929510171</v>
      </c>
      <c r="AH48">
        <v>0.30545512523191082</v>
      </c>
      <c r="AI48">
        <v>0.30522586459389422</v>
      </c>
      <c r="AJ48">
        <v>0.30505203198597841</v>
      </c>
      <c r="AK48">
        <v>0.30421481876332584</v>
      </c>
      <c r="AL48">
        <v>0.30352751817237744</v>
      </c>
      <c r="AM48">
        <v>0.30276242534669467</v>
      </c>
      <c r="AN48">
        <v>0.30207119581317232</v>
      </c>
      <c r="AO48">
        <v>0.30123674571042991</v>
      </c>
      <c r="AP48">
        <v>0.30090207156308846</v>
      </c>
      <c r="AQ48">
        <v>0.29989645651173497</v>
      </c>
      <c r="AR48">
        <v>0.29893014672787815</v>
      </c>
      <c r="AS48">
        <v>0.29823202959830869</v>
      </c>
      <c r="AT48">
        <v>0.29758883905468347</v>
      </c>
      <c r="AU48">
        <v>0.2970038022813688</v>
      </c>
      <c r="AV48">
        <v>0.29691304347826092</v>
      </c>
      <c r="AW48">
        <v>0.29688038005522177</v>
      </c>
      <c r="AX48">
        <v>0.29677939770554479</v>
      </c>
      <c r="AY48">
        <v>0.29670732660880439</v>
      </c>
      <c r="AZ48">
        <v>0.29664069097888657</v>
      </c>
      <c r="BA48">
        <v>0.29659087481146285</v>
      </c>
      <c r="BB48">
        <v>0.2965643989921446</v>
      </c>
      <c r="BC48">
        <v>0.29630217818897076</v>
      </c>
      <c r="BD48">
        <v>0.29595780500035845</v>
      </c>
      <c r="BE48">
        <v>0.29585412262156463</v>
      </c>
      <c r="BF48">
        <v>0.29573058252427181</v>
      </c>
      <c r="BG48">
        <v>0.29563110109905116</v>
      </c>
      <c r="BH48">
        <v>0.29554043153861675</v>
      </c>
      <c r="BI48">
        <v>0.29547206038135598</v>
      </c>
      <c r="BJ48">
        <v>0.29542498369210707</v>
      </c>
      <c r="BK48">
        <v>0.2953866923818706</v>
      </c>
      <c r="BL48">
        <v>0.29533240382787235</v>
      </c>
      <c r="BM48">
        <v>0.29528840144981872</v>
      </c>
      <c r="BN48">
        <v>0.29526719674556162</v>
      </c>
      <c r="BO48">
        <v>0.29524597141988412</v>
      </c>
      <c r="BP48">
        <v>0.29524272427242704</v>
      </c>
      <c r="BQ48">
        <v>0.2952570480928689</v>
      </c>
      <c r="BR48">
        <v>0.29523681440767185</v>
      </c>
      <c r="BS48">
        <v>0.29524077602632964</v>
      </c>
      <c r="BT48">
        <v>0.29527487881380121</v>
      </c>
      <c r="BU48">
        <v>0.29525746478873255</v>
      </c>
      <c r="BV48">
        <v>0.29523908928969061</v>
      </c>
      <c r="BW48">
        <v>0.29523683776200715</v>
      </c>
      <c r="BX48">
        <v>0.29524634292239937</v>
      </c>
      <c r="BY48">
        <v>0.29485456989247311</v>
      </c>
      <c r="BZ48">
        <v>0.29464726209463038</v>
      </c>
      <c r="CA48">
        <v>0.29446053946053918</v>
      </c>
      <c r="CB48">
        <v>0.29420580433764987</v>
      </c>
      <c r="CC48">
        <v>0.29396161366676904</v>
      </c>
      <c r="CD48">
        <v>0.29373574338085495</v>
      </c>
      <c r="CE48">
        <v>0.29346006550768439</v>
      </c>
      <c r="CF48">
        <v>0.29341762681430483</v>
      </c>
      <c r="CG48">
        <v>0.29345521429982224</v>
      </c>
      <c r="CH48">
        <v>0.29349907108634016</v>
      </c>
      <c r="CI48">
        <v>0.29356983781166801</v>
      </c>
      <c r="CJ48">
        <v>0.29365332054663129</v>
      </c>
      <c r="CK48">
        <v>0.29374916880402763</v>
      </c>
      <c r="CL48">
        <v>0.29385704874835294</v>
      </c>
      <c r="CM48">
        <v>0.29397664226770459</v>
      </c>
      <c r="CN48">
        <v>0.29410025410025392</v>
      </c>
      <c r="CO48">
        <v>0.29438003663003687</v>
      </c>
      <c r="CP48">
        <v>0.29441454116365628</v>
      </c>
      <c r="CQ48">
        <v>0.29445719170378382</v>
      </c>
      <c r="CR48">
        <v>0.29451224407868304</v>
      </c>
      <c r="CS48">
        <v>0.29457938965059693</v>
      </c>
      <c r="CT48">
        <v>0.29465833333333319</v>
      </c>
      <c r="CU48">
        <v>0.2946517899865152</v>
      </c>
      <c r="CV48">
        <v>0.29462829529274714</v>
      </c>
      <c r="CW48">
        <v>0.29460601780517037</v>
      </c>
      <c r="CX48">
        <v>0.29458768577494682</v>
      </c>
      <c r="CY48" s="7" t="str">
        <f>'Отчет по категориям'!$A$6</f>
        <v>Категория 1</v>
      </c>
    </row>
    <row r="49" spans="1:103" x14ac:dyDescent="0.25">
      <c r="A49" t="s">
        <v>49</v>
      </c>
      <c r="B49">
        <v>534358</v>
      </c>
      <c r="C49">
        <v>0.54567272727272742</v>
      </c>
      <c r="D49">
        <v>0.54796903460837876</v>
      </c>
      <c r="E49">
        <v>0.54795620437956216</v>
      </c>
      <c r="F49">
        <v>0.54695155393053008</v>
      </c>
      <c r="G49">
        <v>0.5473406593406589</v>
      </c>
      <c r="H49">
        <v>0.5424373088685015</v>
      </c>
      <c r="I49">
        <v>0.54070115546218489</v>
      </c>
      <c r="J49">
        <v>0.54008287292817736</v>
      </c>
      <c r="K49">
        <v>0.54279827798278024</v>
      </c>
      <c r="L49">
        <v>0.54611090573012977</v>
      </c>
      <c r="M49">
        <v>0.54961616161616178</v>
      </c>
      <c r="N49">
        <v>0.55226654298082911</v>
      </c>
      <c r="O49">
        <v>0.55551901629968525</v>
      </c>
      <c r="P49">
        <v>0.55877760042564495</v>
      </c>
      <c r="Q49">
        <v>0.5626430348258713</v>
      </c>
      <c r="R49">
        <v>0.56683060747663572</v>
      </c>
      <c r="S49">
        <v>0.57090328266137913</v>
      </c>
      <c r="T49">
        <v>0.57410256410256377</v>
      </c>
      <c r="U49">
        <v>0.5775613375544123</v>
      </c>
      <c r="V49">
        <v>0.58002919020715649</v>
      </c>
      <c r="W49">
        <v>0.58372596585804137</v>
      </c>
      <c r="X49">
        <v>0.58781147963567648</v>
      </c>
      <c r="Y49">
        <v>0.59053112648221262</v>
      </c>
      <c r="Z49">
        <v>0.59311116382036622</v>
      </c>
      <c r="AA49">
        <v>0.59634676806083575</v>
      </c>
      <c r="AB49">
        <v>0.59952161172161123</v>
      </c>
      <c r="AC49">
        <v>0.60283008199038746</v>
      </c>
      <c r="AD49">
        <v>0.60556473641081709</v>
      </c>
      <c r="AE49">
        <v>0.6078061831153394</v>
      </c>
      <c r="AF49">
        <v>0.60971785028790815</v>
      </c>
      <c r="AG49">
        <v>0.61161228287841229</v>
      </c>
      <c r="AH49">
        <v>0.613522398843931</v>
      </c>
      <c r="AI49">
        <v>0.6153287703287702</v>
      </c>
      <c r="AJ49">
        <v>0.61727215837979321</v>
      </c>
      <c r="AK49">
        <v>0.61926467331118551</v>
      </c>
      <c r="AL49">
        <v>0.62088673139158557</v>
      </c>
      <c r="AM49">
        <v>0.62300557366705245</v>
      </c>
      <c r="AN49">
        <v>0.62549605006668707</v>
      </c>
      <c r="AO49">
        <v>0.62620943509615401</v>
      </c>
      <c r="AP49">
        <v>0.62675929549902143</v>
      </c>
      <c r="AQ49">
        <v>0.62764801530368186</v>
      </c>
      <c r="AR49">
        <v>0.62764383946112889</v>
      </c>
      <c r="AS49">
        <v>0.62726515290239893</v>
      </c>
      <c r="AT49">
        <v>0.6262188452573072</v>
      </c>
      <c r="AU49">
        <v>0.62492314448836161</v>
      </c>
      <c r="AV49">
        <v>0.62318338355574621</v>
      </c>
      <c r="AW49">
        <v>0.62069824383654115</v>
      </c>
      <c r="AX49">
        <v>0.61838510603048358</v>
      </c>
      <c r="AY49">
        <v>0.6157618505569562</v>
      </c>
      <c r="AZ49">
        <v>0.6144207584830349</v>
      </c>
      <c r="BA49">
        <v>0.61339843137254935</v>
      </c>
      <c r="BB49">
        <v>0.61240519500539514</v>
      </c>
      <c r="BC49">
        <v>0.6116958399636272</v>
      </c>
      <c r="BD49">
        <v>0.61042365302928558</v>
      </c>
      <c r="BE49">
        <v>0.60921810850439895</v>
      </c>
      <c r="BF49">
        <v>0.6086987734487731</v>
      </c>
      <c r="BG49">
        <v>0.60801335322110905</v>
      </c>
      <c r="BH49">
        <v>0.60757781352731366</v>
      </c>
      <c r="BI49">
        <v>0.60730846079647194</v>
      </c>
      <c r="BJ49">
        <v>0.60720943652410042</v>
      </c>
      <c r="BK49">
        <v>0.60644262295081985</v>
      </c>
      <c r="BL49">
        <v>0.60576753083976509</v>
      </c>
      <c r="BM49">
        <v>0.60566386937288608</v>
      </c>
      <c r="BN49">
        <v>0.60620764887063638</v>
      </c>
      <c r="BO49">
        <v>0.60665527065527114</v>
      </c>
      <c r="BP49">
        <v>0.60700062480474859</v>
      </c>
      <c r="BQ49">
        <v>0.60692056247687221</v>
      </c>
      <c r="BR49">
        <v>0.60719096334185885</v>
      </c>
      <c r="BS49">
        <v>0.60754855974502309</v>
      </c>
      <c r="BT49">
        <v>0.6079866349866343</v>
      </c>
      <c r="BU49">
        <v>0.60911971830985878</v>
      </c>
      <c r="BV49">
        <v>0.60976832521456736</v>
      </c>
      <c r="BW49">
        <v>0.60988422078294269</v>
      </c>
      <c r="BX49">
        <v>0.60994220635730079</v>
      </c>
      <c r="BY49">
        <v>0.60989719887955174</v>
      </c>
      <c r="BZ49">
        <v>0.60968587257617768</v>
      </c>
      <c r="CA49">
        <v>0.60939229546824558</v>
      </c>
      <c r="CB49">
        <v>0.60911123759961017</v>
      </c>
      <c r="CC49">
        <v>0.60880283201029783</v>
      </c>
      <c r="CD49">
        <v>0.60851194267515962</v>
      </c>
      <c r="CE49">
        <v>0.60825295508274213</v>
      </c>
      <c r="CF49">
        <v>0.60800145613396428</v>
      </c>
      <c r="CG49">
        <v>0.60751673360107084</v>
      </c>
      <c r="CH49">
        <v>0.60711940450698487</v>
      </c>
      <c r="CI49">
        <v>0.60681797525877323</v>
      </c>
      <c r="CJ49">
        <v>0.60659589897474431</v>
      </c>
      <c r="CK49">
        <v>0.60632976615140677</v>
      </c>
      <c r="CL49">
        <v>0.60606076968387956</v>
      </c>
      <c r="CM49">
        <v>0.605832968529597</v>
      </c>
      <c r="CN49">
        <v>0.60524198602072821</v>
      </c>
      <c r="CO49">
        <v>0.6045446727185857</v>
      </c>
      <c r="CP49">
        <v>0.60362389883489587</v>
      </c>
      <c r="CQ49">
        <v>0.6027513264779073</v>
      </c>
      <c r="CR49">
        <v>0.60196959821220741</v>
      </c>
      <c r="CS49">
        <v>0.60127793167128385</v>
      </c>
      <c r="CT49">
        <v>0.60078090659340655</v>
      </c>
      <c r="CU49">
        <v>0.60024501566828659</v>
      </c>
      <c r="CV49">
        <v>0.59974883993332451</v>
      </c>
      <c r="CW49">
        <v>0.59931885223920589</v>
      </c>
      <c r="CX49">
        <v>0.59891197339246149</v>
      </c>
      <c r="CY49" s="7" t="str">
        <f>'Отчет по категориям'!$A$6</f>
        <v>Категория 1</v>
      </c>
    </row>
    <row r="50" spans="1:103" x14ac:dyDescent="0.25">
      <c r="A50" t="s">
        <v>50</v>
      </c>
      <c r="B50">
        <v>535404</v>
      </c>
      <c r="C50">
        <v>0.51152542372881371</v>
      </c>
      <c r="D50">
        <v>0.51777358490566072</v>
      </c>
      <c r="E50">
        <v>0.52422810333963488</v>
      </c>
      <c r="F50">
        <v>0.52581912878787873</v>
      </c>
      <c r="G50">
        <v>0.52638330170777947</v>
      </c>
      <c r="H50">
        <v>0.5261882129277563</v>
      </c>
      <c r="I50">
        <v>0.5262993197278909</v>
      </c>
      <c r="J50">
        <v>0.52561068702290037</v>
      </c>
      <c r="K50">
        <v>0.5246526449968133</v>
      </c>
      <c r="L50">
        <v>0.52417432950191545</v>
      </c>
      <c r="M50">
        <v>0.52409352643517726</v>
      </c>
      <c r="N50">
        <v>0.52366185897435891</v>
      </c>
      <c r="O50">
        <v>0.52302949459018888</v>
      </c>
      <c r="P50">
        <v>0.52185466078323273</v>
      </c>
      <c r="Q50">
        <v>0.52015602836879427</v>
      </c>
      <c r="R50">
        <v>0.51862766472868183</v>
      </c>
      <c r="S50">
        <v>0.51721073672187323</v>
      </c>
      <c r="T50">
        <v>0.51634781668828411</v>
      </c>
      <c r="U50">
        <v>0.51491228070175454</v>
      </c>
      <c r="V50">
        <v>0.51397558593750026</v>
      </c>
      <c r="W50">
        <v>0.51394371447208997</v>
      </c>
      <c r="X50">
        <v>0.5132237076648839</v>
      </c>
      <c r="Y50">
        <v>0.51224566498676016</v>
      </c>
      <c r="Z50">
        <v>0.51137467191601049</v>
      </c>
      <c r="AA50">
        <v>0.50985641025641004</v>
      </c>
      <c r="AB50">
        <v>0.50814077227120724</v>
      </c>
      <c r="AC50">
        <v>0.5054682801613497</v>
      </c>
      <c r="AD50">
        <v>0.50443239795918393</v>
      </c>
      <c r="AE50">
        <v>0.5032145060670461</v>
      </c>
      <c r="AF50">
        <v>0.50206308100929642</v>
      </c>
      <c r="AG50">
        <v>0.50112549095357695</v>
      </c>
      <c r="AH50">
        <v>0.50119249999999993</v>
      </c>
      <c r="AI50">
        <v>0.50062913706200307</v>
      </c>
      <c r="AJ50">
        <v>0.50010926057169836</v>
      </c>
      <c r="AK50">
        <v>0.49843805691290582</v>
      </c>
      <c r="AL50">
        <v>0.49694332437275968</v>
      </c>
      <c r="AM50">
        <v>0.49567021567021585</v>
      </c>
      <c r="AN50">
        <v>0.49453867462177736</v>
      </c>
      <c r="AO50">
        <v>0.49401258646694712</v>
      </c>
      <c r="AP50">
        <v>0.49413668699186986</v>
      </c>
      <c r="AQ50">
        <v>0.49359942377427862</v>
      </c>
      <c r="AR50">
        <v>0.49329446064139981</v>
      </c>
      <c r="AS50">
        <v>0.49330146953916371</v>
      </c>
      <c r="AT50">
        <v>0.49330756333830056</v>
      </c>
      <c r="AU50">
        <v>0.49358475929728463</v>
      </c>
      <c r="AV50">
        <v>0.49488727858293102</v>
      </c>
      <c r="AW50">
        <v>0.49612020179863991</v>
      </c>
      <c r="AX50">
        <v>0.49803202479338787</v>
      </c>
      <c r="AY50">
        <v>0.49962732919254649</v>
      </c>
      <c r="AZ50">
        <v>0.50088547717842347</v>
      </c>
      <c r="BA50">
        <v>0.50211650564591781</v>
      </c>
      <c r="BB50">
        <v>0.50379607371794877</v>
      </c>
      <c r="BC50">
        <v>0.50503289084964731</v>
      </c>
      <c r="BD50">
        <v>0.50579265457926581</v>
      </c>
      <c r="BE50">
        <v>0.5058410520297314</v>
      </c>
      <c r="BF50">
        <v>0.50567039315726292</v>
      </c>
      <c r="BG50">
        <v>0.50598264081255806</v>
      </c>
      <c r="BH50">
        <v>0.5063116542994327</v>
      </c>
      <c r="BI50">
        <v>0.5066664277779771</v>
      </c>
      <c r="BJ50">
        <v>0.50706285310734511</v>
      </c>
      <c r="BK50">
        <v>0.50752532108175819</v>
      </c>
      <c r="BL50">
        <v>0.50800102951269721</v>
      </c>
      <c r="BM50">
        <v>0.50855992148103035</v>
      </c>
      <c r="BN50">
        <v>0.50902577457264964</v>
      </c>
      <c r="BO50">
        <v>0.50951737769724936</v>
      </c>
      <c r="BP50">
        <v>0.50976232279880374</v>
      </c>
      <c r="BQ50">
        <v>0.51038452896806341</v>
      </c>
      <c r="BR50">
        <v>0.51102243914807333</v>
      </c>
      <c r="BS50">
        <v>0.51157479575547038</v>
      </c>
      <c r="BT50">
        <v>0.51177334570191735</v>
      </c>
      <c r="BU50">
        <v>0.51186612080290905</v>
      </c>
      <c r="BV50">
        <v>0.51200150966183611</v>
      </c>
      <c r="BW50">
        <v>0.51216880054913894</v>
      </c>
      <c r="BX50">
        <v>0.51232975333412023</v>
      </c>
      <c r="BY50">
        <v>0.51202654996352981</v>
      </c>
      <c r="BZ50">
        <v>0.51188365650969525</v>
      </c>
      <c r="CA50">
        <v>0.51164749536178067</v>
      </c>
      <c r="CB50">
        <v>0.5110485146278102</v>
      </c>
      <c r="CC50">
        <v>0.51046860591835042</v>
      </c>
      <c r="CD50">
        <v>0.50979092920353963</v>
      </c>
      <c r="CE50">
        <v>0.509270208863705</v>
      </c>
      <c r="CF50">
        <v>0.50930433604336023</v>
      </c>
      <c r="CG50">
        <v>0.50960152413663573</v>
      </c>
      <c r="CH50">
        <v>0.50995482568027239</v>
      </c>
      <c r="CI50">
        <v>0.51034767732596398</v>
      </c>
      <c r="CJ50">
        <v>0.51060798831995013</v>
      </c>
      <c r="CK50">
        <v>0.51086039002970407</v>
      </c>
      <c r="CL50">
        <v>0.51081413800163777</v>
      </c>
      <c r="CM50">
        <v>0.51058005935019179</v>
      </c>
      <c r="CN50">
        <v>0.51014731020613358</v>
      </c>
      <c r="CO50">
        <v>0.50973312401883819</v>
      </c>
      <c r="CP50">
        <v>0.50939575098814227</v>
      </c>
      <c r="CQ50">
        <v>0.50905332255615199</v>
      </c>
      <c r="CR50">
        <v>0.50857451666180897</v>
      </c>
      <c r="CS50">
        <v>0.50801999277369603</v>
      </c>
      <c r="CT50">
        <v>0.50738771024464857</v>
      </c>
      <c r="CU50">
        <v>0.50682095034956753</v>
      </c>
      <c r="CV50">
        <v>0.50622966237186129</v>
      </c>
      <c r="CW50">
        <v>0.50576317446987173</v>
      </c>
      <c r="CX50">
        <v>0.50528032407407375</v>
      </c>
      <c r="CY50" s="7" t="str">
        <f>'Отчет по категориям'!$A$6</f>
        <v>Категория 1</v>
      </c>
    </row>
    <row r="51" spans="1:103" x14ac:dyDescent="0.25">
      <c r="A51" t="s">
        <v>51</v>
      </c>
      <c r="B51">
        <v>536430</v>
      </c>
      <c r="C51">
        <v>3.6088693957115012</v>
      </c>
      <c r="D51">
        <v>3.6118847656249979</v>
      </c>
      <c r="E51">
        <v>3.6345988258317026</v>
      </c>
      <c r="F51">
        <v>3.645132352941177</v>
      </c>
      <c r="G51">
        <v>3.6416345776031442</v>
      </c>
      <c r="H51">
        <v>3.6399999999999983</v>
      </c>
      <c r="I51">
        <v>3.6371710340941084</v>
      </c>
      <c r="J51">
        <v>3.6368379446640331</v>
      </c>
      <c r="K51">
        <v>3.638178217821785</v>
      </c>
      <c r="L51">
        <v>3.6415694444444475</v>
      </c>
      <c r="M51">
        <v>3.6422067594433387</v>
      </c>
      <c r="N51">
        <v>3.6511337981407728</v>
      </c>
      <c r="O51">
        <v>3.6588407799785014</v>
      </c>
      <c r="P51">
        <v>3.6617371428571412</v>
      </c>
      <c r="Q51">
        <v>3.6625116900467569</v>
      </c>
      <c r="R51">
        <v>3.6617821285140555</v>
      </c>
      <c r="S51">
        <v>3.6615149721860578</v>
      </c>
      <c r="T51">
        <v>3.6597143817204318</v>
      </c>
      <c r="U51">
        <v>3.6571004784688999</v>
      </c>
      <c r="V51">
        <v>3.6472145748987863</v>
      </c>
      <c r="W51">
        <v>3.6385627354390029</v>
      </c>
      <c r="X51">
        <v>3.6240631929046558</v>
      </c>
      <c r="Y51">
        <v>3.6092791995041189</v>
      </c>
      <c r="Z51">
        <v>3.5912517006802713</v>
      </c>
      <c r="AA51">
        <v>3.5744147239263784</v>
      </c>
      <c r="AB51">
        <v>3.5587957124842373</v>
      </c>
      <c r="AC51">
        <v>3.5416571602403226</v>
      </c>
      <c r="AD51">
        <v>3.5218327454438589</v>
      </c>
      <c r="AE51">
        <v>3.496949875577676</v>
      </c>
      <c r="AF51">
        <v>3.4713567493112958</v>
      </c>
      <c r="AG51">
        <v>3.4503459560542318</v>
      </c>
      <c r="AH51">
        <v>3.4284627852697112</v>
      </c>
      <c r="AI51">
        <v>3.4084861084861062</v>
      </c>
      <c r="AJ51">
        <v>3.3780165441176457</v>
      </c>
      <c r="AK51">
        <v>3.3548219504920929</v>
      </c>
      <c r="AL51">
        <v>3.3212075778707568</v>
      </c>
      <c r="AM51">
        <v>3.2928993144087495</v>
      </c>
      <c r="AN51">
        <v>3.2649076735957583</v>
      </c>
      <c r="AO51">
        <v>3.2416232118758441</v>
      </c>
      <c r="AP51">
        <v>3.2326023206751038</v>
      </c>
      <c r="AQ51">
        <v>3.2276424483060926</v>
      </c>
      <c r="AR51">
        <v>3.2254025423728852</v>
      </c>
      <c r="AS51">
        <v>3.2159852861304503</v>
      </c>
      <c r="AT51">
        <v>3.2089695357833645</v>
      </c>
      <c r="AU51">
        <v>3.2070376687988587</v>
      </c>
      <c r="AV51">
        <v>3.2057757339279065</v>
      </c>
      <c r="AW51">
        <v>3.2050230078819077</v>
      </c>
      <c r="AX51">
        <v>3.2025880722460673</v>
      </c>
      <c r="AY51">
        <v>3.1997950405968787</v>
      </c>
      <c r="AZ51">
        <v>3.197005172413792</v>
      </c>
      <c r="BA51">
        <v>3.1966107652564255</v>
      </c>
      <c r="BB51">
        <v>3.1958295870795883</v>
      </c>
      <c r="BC51">
        <v>3.1945274833217376</v>
      </c>
      <c r="BD51">
        <v>3.1888743961352648</v>
      </c>
      <c r="BE51">
        <v>3.178449990097048</v>
      </c>
      <c r="BF51">
        <v>3.1703922333125365</v>
      </c>
      <c r="BG51">
        <v>3.1623613190525552</v>
      </c>
      <c r="BH51">
        <v>3.1540600423472487</v>
      </c>
      <c r="BI51">
        <v>3.1462704414229852</v>
      </c>
      <c r="BJ51">
        <v>3.1403509544787074</v>
      </c>
      <c r="BK51">
        <v>3.1380005790178394</v>
      </c>
      <c r="BL51">
        <v>3.1312778332857536</v>
      </c>
      <c r="BM51">
        <v>3.1238880090099586</v>
      </c>
      <c r="BN51">
        <v>3.1169142361111097</v>
      </c>
      <c r="BO51">
        <v>3.1102124378961777</v>
      </c>
      <c r="BP51">
        <v>3.1048921130952345</v>
      </c>
      <c r="BQ51">
        <v>3.1000380647100059</v>
      </c>
      <c r="BR51">
        <v>3.0972035742548107</v>
      </c>
      <c r="BS51">
        <v>3.0921442761765188</v>
      </c>
      <c r="BT51">
        <v>3.0866924066924084</v>
      </c>
      <c r="BU51">
        <v>3.0808930785616631</v>
      </c>
      <c r="BV51">
        <v>3.0745082327802917</v>
      </c>
      <c r="BW51">
        <v>3.0683331780200658</v>
      </c>
      <c r="BX51">
        <v>3.0622202088452108</v>
      </c>
      <c r="BY51">
        <v>3.0564601366742612</v>
      </c>
      <c r="BZ51">
        <v>3.0502433309300643</v>
      </c>
      <c r="CA51">
        <v>3.0508243929983063</v>
      </c>
      <c r="CB51">
        <v>3.0466549047282987</v>
      </c>
      <c r="CC51">
        <v>3.0386052669867589</v>
      </c>
      <c r="CD51">
        <v>3.0305650921659009</v>
      </c>
      <c r="CE51">
        <v>3.0225592335984959</v>
      </c>
      <c r="CF51">
        <v>3.0158113143631433</v>
      </c>
      <c r="CG51">
        <v>3.0129021888016085</v>
      </c>
      <c r="CH51">
        <v>3.0192378183831639</v>
      </c>
      <c r="CI51">
        <v>3.0242317290552556</v>
      </c>
      <c r="CJ51">
        <v>3.0209622908063469</v>
      </c>
      <c r="CK51">
        <v>3.0176085493552982</v>
      </c>
      <c r="CL51">
        <v>3.0145283824157079</v>
      </c>
      <c r="CM51">
        <v>3.0113284864507612</v>
      </c>
      <c r="CN51">
        <v>3.008331761006291</v>
      </c>
      <c r="CO51">
        <v>3.0054082560465556</v>
      </c>
      <c r="CP51">
        <v>3.003269627034824</v>
      </c>
      <c r="CQ51">
        <v>3.0000628304344481</v>
      </c>
      <c r="CR51">
        <v>2.9970377406281643</v>
      </c>
      <c r="CS51">
        <v>2.9934955407612094</v>
      </c>
      <c r="CT51">
        <v>2.9901587420255158</v>
      </c>
      <c r="CU51">
        <v>2.9862431704121231</v>
      </c>
      <c r="CV51">
        <v>2.9819677197802186</v>
      </c>
      <c r="CW51">
        <v>2.977860046245588</v>
      </c>
      <c r="CX51">
        <v>2.973933816425121</v>
      </c>
      <c r="CY51" s="7" t="str">
        <f>'Отчет по категориям'!$A$6</f>
        <v>Категория 1</v>
      </c>
    </row>
    <row r="52" spans="1:103" x14ac:dyDescent="0.25">
      <c r="A52" t="s">
        <v>52</v>
      </c>
      <c r="B52">
        <v>537091</v>
      </c>
      <c r="C52">
        <v>0.36075247524752474</v>
      </c>
      <c r="D52">
        <v>0.36146825396825422</v>
      </c>
      <c r="E52">
        <v>0.36221338634857531</v>
      </c>
      <c r="F52">
        <v>0.3624900398406376</v>
      </c>
      <c r="G52">
        <v>0.36229940119760468</v>
      </c>
      <c r="H52">
        <v>0.36250333333333296</v>
      </c>
      <c r="I52">
        <v>0.36255367878614336</v>
      </c>
      <c r="J52">
        <v>0.36264809236947798</v>
      </c>
      <c r="K52">
        <v>0.36288397048960414</v>
      </c>
      <c r="L52">
        <v>0.36316733870967743</v>
      </c>
      <c r="M52">
        <v>0.36331313131313137</v>
      </c>
      <c r="N52">
        <v>0.36347503373819162</v>
      </c>
      <c r="O52">
        <v>0.36349976595412703</v>
      </c>
      <c r="P52">
        <v>0.36342044134727092</v>
      </c>
      <c r="Q52">
        <v>0.36334826883910354</v>
      </c>
      <c r="R52">
        <v>0.36337755102040831</v>
      </c>
      <c r="S52">
        <v>0.36343437988692401</v>
      </c>
      <c r="T52">
        <v>0.36319899817850648</v>
      </c>
      <c r="U52">
        <v>0.36294174862206846</v>
      </c>
      <c r="V52">
        <v>0.36289711934156393</v>
      </c>
      <c r="W52">
        <v>0.36280314187530721</v>
      </c>
      <c r="X52">
        <v>0.36280897821187097</v>
      </c>
      <c r="Y52">
        <v>0.36287964713295567</v>
      </c>
      <c r="Z52">
        <v>0.36305670816044255</v>
      </c>
      <c r="AA52">
        <v>0.36325322245322256</v>
      </c>
      <c r="AB52">
        <v>0.36337339743589769</v>
      </c>
      <c r="AC52">
        <v>0.36350034794711222</v>
      </c>
      <c r="AD52">
        <v>0.36429916317991629</v>
      </c>
      <c r="AE52">
        <v>0.36316055808573661</v>
      </c>
      <c r="AF52">
        <v>0.36214425770308095</v>
      </c>
      <c r="AG52">
        <v>0.3612169779286929</v>
      </c>
      <c r="AH52">
        <v>0.36167391877637123</v>
      </c>
      <c r="AI52">
        <v>0.36228586072137903</v>
      </c>
      <c r="AJ52">
        <v>0.36230682951146559</v>
      </c>
      <c r="AK52">
        <v>0.36273339399454041</v>
      </c>
      <c r="AL52">
        <v>0.3631820330969267</v>
      </c>
      <c r="AM52">
        <v>0.36365008932173082</v>
      </c>
      <c r="AN52">
        <v>0.36404633378317619</v>
      </c>
      <c r="AO52">
        <v>0.36438203481030002</v>
      </c>
      <c r="AP52">
        <v>0.36463358369098653</v>
      </c>
      <c r="AQ52">
        <v>0.36477471806976119</v>
      </c>
      <c r="AR52">
        <v>0.36487633415435122</v>
      </c>
      <c r="AS52">
        <v>0.36500728313827924</v>
      </c>
      <c r="AT52">
        <v>0.36516873278236944</v>
      </c>
      <c r="AU52">
        <v>0.36533333333333318</v>
      </c>
      <c r="AV52">
        <v>0.36549149338374276</v>
      </c>
      <c r="AW52">
        <v>0.36553469614796291</v>
      </c>
      <c r="AX52">
        <v>0.36565411208151405</v>
      </c>
      <c r="AY52">
        <v>0.36566962890188914</v>
      </c>
      <c r="AZ52">
        <v>0.36578815789473695</v>
      </c>
      <c r="BA52">
        <v>0.36593406593406608</v>
      </c>
      <c r="BB52">
        <v>0.36611529989833946</v>
      </c>
      <c r="BC52">
        <v>0.36622933066766589</v>
      </c>
      <c r="BD52">
        <v>0.36619878728285798</v>
      </c>
      <c r="BE52">
        <v>0.3663253376335418</v>
      </c>
      <c r="BF52">
        <v>0.36666825396825409</v>
      </c>
      <c r="BG52">
        <v>0.3670077755636309</v>
      </c>
      <c r="BH52">
        <v>0.36736530172413789</v>
      </c>
      <c r="BI52">
        <v>0.36759299283357988</v>
      </c>
      <c r="BJ52">
        <v>0.36783034379671131</v>
      </c>
      <c r="BK52">
        <v>0.36805415361945115</v>
      </c>
      <c r="BL52">
        <v>0.36828538215634987</v>
      </c>
      <c r="BM52">
        <v>0.36853344799168747</v>
      </c>
      <c r="BN52">
        <v>0.36880231900452515</v>
      </c>
      <c r="BO52">
        <v>0.36908983080411645</v>
      </c>
      <c r="BP52">
        <v>0.36942561983471039</v>
      </c>
      <c r="BQ52">
        <v>0.36970625233740168</v>
      </c>
      <c r="BR52">
        <v>0.3699996642492614</v>
      </c>
      <c r="BS52">
        <v>0.37029980433124399</v>
      </c>
      <c r="BT52">
        <v>0.37051802096985537</v>
      </c>
      <c r="BU52">
        <v>0.37073595596567877</v>
      </c>
      <c r="BV52">
        <v>0.37097254224270315</v>
      </c>
      <c r="BW52">
        <v>0.37123825492739387</v>
      </c>
      <c r="BX52">
        <v>0.3715768893893891</v>
      </c>
      <c r="BY52">
        <v>0.37185243619489555</v>
      </c>
      <c r="BZ52">
        <v>0.37213310893512846</v>
      </c>
      <c r="CA52">
        <v>0.37243090243090221</v>
      </c>
      <c r="CB52">
        <v>0.37274323028995909</v>
      </c>
      <c r="CC52">
        <v>0.37307117659265399</v>
      </c>
      <c r="CD52">
        <v>0.37347711267605621</v>
      </c>
      <c r="CE52">
        <v>0.37373769063180812</v>
      </c>
      <c r="CF52">
        <v>0.37406667050161069</v>
      </c>
      <c r="CG52">
        <v>0.3743940300207928</v>
      </c>
      <c r="CH52">
        <v>0.37471253667343718</v>
      </c>
      <c r="CI52">
        <v>0.37504792510828594</v>
      </c>
      <c r="CJ52">
        <v>0.37539784053156178</v>
      </c>
      <c r="CK52">
        <v>0.37573807368392176</v>
      </c>
      <c r="CL52">
        <v>0.37610102218355818</v>
      </c>
      <c r="CM52">
        <v>0.3764629644598923</v>
      </c>
      <c r="CN52">
        <v>0.37683146367521336</v>
      </c>
      <c r="CO52">
        <v>0.37715291936978673</v>
      </c>
      <c r="CP52">
        <v>0.37748503465658467</v>
      </c>
      <c r="CQ52">
        <v>0.37783123747038444</v>
      </c>
      <c r="CR52">
        <v>0.3781956207395164</v>
      </c>
      <c r="CS52">
        <v>0.3786607760276603</v>
      </c>
      <c r="CT52">
        <v>0.37869308943089436</v>
      </c>
      <c r="CU52">
        <v>0.37895823355934777</v>
      </c>
      <c r="CV52">
        <v>0.37929796918767544</v>
      </c>
      <c r="CW52">
        <v>0.37967264785446619</v>
      </c>
      <c r="CX52">
        <v>0.38025886699507361</v>
      </c>
      <c r="CY52" s="7" t="str">
        <f>'Отчет по категориям'!$A$6</f>
        <v>Категория 1</v>
      </c>
    </row>
    <row r="53" spans="1:103" x14ac:dyDescent="0.25">
      <c r="A53" t="s">
        <v>53</v>
      </c>
      <c r="B53">
        <v>540011</v>
      </c>
      <c r="C53">
        <v>1.3074946466809423</v>
      </c>
      <c r="D53">
        <v>1.3043884120171669</v>
      </c>
      <c r="E53">
        <v>1.3007096774193541</v>
      </c>
      <c r="F53">
        <v>1.3368642241379303</v>
      </c>
      <c r="G53">
        <v>1.3433434125269978</v>
      </c>
      <c r="H53">
        <v>1.2885894660894666</v>
      </c>
      <c r="I53">
        <v>1.2486272079330636</v>
      </c>
      <c r="J53">
        <v>1.1943641304347821</v>
      </c>
      <c r="K53">
        <v>1.1490922294843855</v>
      </c>
      <c r="L53">
        <v>1.1114475982532748</v>
      </c>
      <c r="M53">
        <v>1.0855540083548834</v>
      </c>
      <c r="N53">
        <v>1.0598684210526317</v>
      </c>
      <c r="O53">
        <v>1.0504463229078604</v>
      </c>
      <c r="P53">
        <v>1.0447561359345505</v>
      </c>
      <c r="Q53">
        <v>1.0440632818248725</v>
      </c>
      <c r="R53">
        <v>1.043154037610619</v>
      </c>
      <c r="S53">
        <v>1.0430989956958385</v>
      </c>
      <c r="T53">
        <v>1.044018518518518</v>
      </c>
      <c r="U53">
        <v>1.0493177822060709</v>
      </c>
      <c r="V53">
        <v>1.0547354910714295</v>
      </c>
      <c r="W53">
        <v>1.0582070949185047</v>
      </c>
      <c r="X53">
        <v>1.0615205870362834</v>
      </c>
      <c r="Y53">
        <v>1.0658495359062043</v>
      </c>
      <c r="Z53">
        <v>1.0706916291291286</v>
      </c>
      <c r="AA53">
        <v>1.0633760722347625</v>
      </c>
      <c r="AB53">
        <v>1.0497859380438568</v>
      </c>
      <c r="AC53">
        <v>1.0300478710002527</v>
      </c>
      <c r="AD53">
        <v>1.0337305194805204</v>
      </c>
      <c r="AE53">
        <v>1.0308451810541204</v>
      </c>
      <c r="AF53">
        <v>1.0271689497716892</v>
      </c>
      <c r="AG53">
        <v>1.0249730567653357</v>
      </c>
      <c r="AH53">
        <v>1.0248086295871561</v>
      </c>
      <c r="AI53">
        <v>1.0223712991988851</v>
      </c>
      <c r="AJ53">
        <v>1.0215986717267551</v>
      </c>
      <c r="AK53">
        <v>1.0228129330254034</v>
      </c>
      <c r="AL53">
        <v>1.0171386316872431</v>
      </c>
      <c r="AM53">
        <v>1.0133623879099514</v>
      </c>
      <c r="AN53">
        <v>1.0101988984088131</v>
      </c>
      <c r="AO53">
        <v>1.0101805032574263</v>
      </c>
      <c r="AP53">
        <v>1.0108837616822428</v>
      </c>
      <c r="AQ53">
        <v>1.0102598960415823</v>
      </c>
      <c r="AR53">
        <v>1.0115755644980997</v>
      </c>
      <c r="AS53">
        <v>1.01575047879617</v>
      </c>
      <c r="AT53">
        <v>1.017632933104631</v>
      </c>
      <c r="AU53">
        <v>1.0192350932492764</v>
      </c>
      <c r="AV53">
        <v>1.0241227076035433</v>
      </c>
      <c r="AW53">
        <v>1.0239910041946723</v>
      </c>
      <c r="AX53">
        <v>1.0283090277777764</v>
      </c>
      <c r="AY53">
        <v>1.0276844771321421</v>
      </c>
      <c r="AZ53">
        <v>1.0277363636363637</v>
      </c>
      <c r="BA53">
        <v>1.0277274650867556</v>
      </c>
      <c r="BB53">
        <v>1.0268990384615386</v>
      </c>
      <c r="BC53">
        <v>1.0279831779949986</v>
      </c>
      <c r="BD53">
        <v>1.0247727679370189</v>
      </c>
      <c r="BE53">
        <v>1.0205789126128106</v>
      </c>
      <c r="BF53">
        <v>1.0142770457697643</v>
      </c>
      <c r="BG53">
        <v>1.0077504588722415</v>
      </c>
      <c r="BH53">
        <v>1.0021105971404538</v>
      </c>
      <c r="BI53">
        <v>0.99706104181343502</v>
      </c>
      <c r="BJ53">
        <v>0.99044076797385627</v>
      </c>
      <c r="BK53">
        <v>0.98305393321786716</v>
      </c>
      <c r="BL53">
        <v>0.97548347370093802</v>
      </c>
      <c r="BM53">
        <v>0.96749990201842062</v>
      </c>
      <c r="BN53">
        <v>0.95971109220297046</v>
      </c>
      <c r="BO53">
        <v>0.95163771712158807</v>
      </c>
      <c r="BP53">
        <v>0.94395635459068283</v>
      </c>
      <c r="BQ53">
        <v>0.94074477984144167</v>
      </c>
      <c r="BR53">
        <v>0.93367904411764746</v>
      </c>
      <c r="BS53">
        <v>0.92688496603828385</v>
      </c>
      <c r="BT53">
        <v>0.92328140703517603</v>
      </c>
      <c r="BU53">
        <v>0.91953347287756759</v>
      </c>
      <c r="BV53">
        <v>0.91578633557800238</v>
      </c>
      <c r="BW53">
        <v>0.91146800762961733</v>
      </c>
      <c r="BX53">
        <v>0.91143435313486121</v>
      </c>
      <c r="BY53">
        <v>0.90986293469041568</v>
      </c>
      <c r="BZ53">
        <v>0.90923234425349053</v>
      </c>
      <c r="CA53">
        <v>0.90963197927392347</v>
      </c>
      <c r="CB53">
        <v>0.90934385272846807</v>
      </c>
      <c r="CC53">
        <v>0.90928215808141588</v>
      </c>
      <c r="CD53">
        <v>0.90969072164948395</v>
      </c>
      <c r="CE53">
        <v>0.91092289533288706</v>
      </c>
      <c r="CF53">
        <v>0.90956369265765225</v>
      </c>
      <c r="CG53">
        <v>0.90587294633077742</v>
      </c>
      <c r="CH53">
        <v>0.90189639136904765</v>
      </c>
      <c r="CI53">
        <v>0.89821778528643825</v>
      </c>
      <c r="CJ53">
        <v>0.89556526238889578</v>
      </c>
      <c r="CK53">
        <v>0.8920028961897003</v>
      </c>
      <c r="CL53">
        <v>0.88576883971291853</v>
      </c>
      <c r="CM53">
        <v>0.88136462008241645</v>
      </c>
      <c r="CN53">
        <v>0.87834861845972934</v>
      </c>
      <c r="CO53">
        <v>0.87468592415542024</v>
      </c>
      <c r="CP53">
        <v>0.87080423219241498</v>
      </c>
      <c r="CQ53">
        <v>0.86675469534050176</v>
      </c>
      <c r="CR53">
        <v>0.86334594379337792</v>
      </c>
      <c r="CS53">
        <v>0.85966840694228852</v>
      </c>
      <c r="CT53">
        <v>0.85610131048387084</v>
      </c>
      <c r="CU53">
        <v>0.85180731930975095</v>
      </c>
      <c r="CV53">
        <v>0.84613927192498639</v>
      </c>
      <c r="CW53">
        <v>0.83990528592154701</v>
      </c>
      <c r="CX53">
        <v>0.83413831521739179</v>
      </c>
      <c r="CY53" s="7" t="str">
        <f>'Отчет по категориям'!$A$6</f>
        <v>Категория 1</v>
      </c>
    </row>
    <row r="54" spans="1:103" x14ac:dyDescent="0.25">
      <c r="A54" t="s">
        <v>54</v>
      </c>
      <c r="B54">
        <v>540288</v>
      </c>
      <c r="C54">
        <v>0.92971922246220295</v>
      </c>
      <c r="D54">
        <v>0.93172077922077889</v>
      </c>
      <c r="E54">
        <v>0.93581344902386132</v>
      </c>
      <c r="F54">
        <v>0.93707065217391328</v>
      </c>
      <c r="G54">
        <v>0.93899346405228779</v>
      </c>
      <c r="H54">
        <v>0.9409643377001452</v>
      </c>
      <c r="I54">
        <v>0.94301656767739783</v>
      </c>
      <c r="J54">
        <v>0.94458333333333255</v>
      </c>
      <c r="K54">
        <v>0.9462686202686198</v>
      </c>
      <c r="L54">
        <v>0.94803964757709225</v>
      </c>
      <c r="M54">
        <v>0.94987557696166924</v>
      </c>
      <c r="N54">
        <v>0.95176253687315659</v>
      </c>
      <c r="O54">
        <v>0.95369094320313963</v>
      </c>
      <c r="P54">
        <v>0.95545079365079444</v>
      </c>
      <c r="Q54">
        <v>0.95736896807720939</v>
      </c>
      <c r="R54">
        <v>0.95931780133928701</v>
      </c>
      <c r="S54">
        <v>0.96146598236610215</v>
      </c>
      <c r="T54">
        <v>0.96337817638266143</v>
      </c>
      <c r="U54">
        <v>0.96565464222353725</v>
      </c>
      <c r="V54">
        <v>0.96736373873874015</v>
      </c>
      <c r="W54">
        <v>0.96831989680748354</v>
      </c>
      <c r="X54">
        <v>0.96939222542163883</v>
      </c>
      <c r="Y54">
        <v>0.97056689342403779</v>
      </c>
      <c r="Z54">
        <v>0.97183238636363756</v>
      </c>
      <c r="AA54">
        <v>0.97319179954441948</v>
      </c>
      <c r="AB54">
        <v>0.9636951176677202</v>
      </c>
      <c r="AC54">
        <v>0.95585303839308466</v>
      </c>
      <c r="AD54">
        <v>0.94872133027522987</v>
      </c>
      <c r="AE54">
        <v>0.94224256837098719</v>
      </c>
      <c r="AF54">
        <v>0.93631259600614447</v>
      </c>
      <c r="AG54">
        <v>0.93231915369142448</v>
      </c>
      <c r="AH54">
        <v>0.92828559027777691</v>
      </c>
      <c r="AI54">
        <v>0.92464107431624765</v>
      </c>
      <c r="AJ54">
        <v>0.922853625170998</v>
      </c>
      <c r="AK54">
        <v>0.92128338328338266</v>
      </c>
      <c r="AL54">
        <v>0.91991303219106924</v>
      </c>
      <c r="AM54">
        <v>0.91872713462877365</v>
      </c>
      <c r="AN54">
        <v>0.9179781319495921</v>
      </c>
      <c r="AO54">
        <v>0.9175420814479639</v>
      </c>
      <c r="AP54">
        <v>0.91737087264150952</v>
      </c>
      <c r="AQ54">
        <v>0.91731303696015698</v>
      </c>
      <c r="AR54">
        <v>0.91736120514556518</v>
      </c>
      <c r="AS54">
        <v>0.91751477655637192</v>
      </c>
      <c r="AT54">
        <v>0.91776136363636307</v>
      </c>
      <c r="AU54">
        <v>0.91809652612039194</v>
      </c>
      <c r="AV54">
        <v>0.91855211150405591</v>
      </c>
      <c r="AW54">
        <v>0.91918363181794949</v>
      </c>
      <c r="AX54">
        <v>0.92006860977564064</v>
      </c>
      <c r="AY54">
        <v>0.9209166461765429</v>
      </c>
      <c r="AZ54">
        <v>0.92156666666666653</v>
      </c>
      <c r="BA54">
        <v>0.92227602905569084</v>
      </c>
      <c r="BB54">
        <v>0.92157766990291279</v>
      </c>
      <c r="BC54">
        <v>0.91965707202864633</v>
      </c>
      <c r="BD54">
        <v>0.91845031616982808</v>
      </c>
      <c r="BE54">
        <v>0.91764347632807286</v>
      </c>
      <c r="BF54">
        <v>0.91700980392156894</v>
      </c>
      <c r="BG54">
        <v>0.91651019440493131</v>
      </c>
      <c r="BH54">
        <v>0.91610327841005634</v>
      </c>
      <c r="BI54">
        <v>0.9158468298807283</v>
      </c>
      <c r="BJ54">
        <v>0.91587541254125415</v>
      </c>
      <c r="BK54">
        <v>0.91615303258349234</v>
      </c>
      <c r="BL54">
        <v>0.9167673728133523</v>
      </c>
      <c r="BM54">
        <v>0.91733008747971323</v>
      </c>
      <c r="BN54">
        <v>0.91836132812499938</v>
      </c>
      <c r="BO54">
        <v>0.91943666859456352</v>
      </c>
      <c r="BP54">
        <v>0.92054743414039863</v>
      </c>
      <c r="BQ54">
        <v>0.9219004473852398</v>
      </c>
      <c r="BR54">
        <v>0.92503119429589986</v>
      </c>
      <c r="BS54">
        <v>0.92407815079801825</v>
      </c>
      <c r="BT54">
        <v>0.92321464829586664</v>
      </c>
      <c r="BU54">
        <v>0.922437372325556</v>
      </c>
      <c r="BV54">
        <v>0.92174319727891096</v>
      </c>
      <c r="BW54">
        <v>0.92112917352766011</v>
      </c>
      <c r="BX54">
        <v>0.92059251559251609</v>
      </c>
      <c r="BY54">
        <v>0.92008260497000927</v>
      </c>
      <c r="BZ54">
        <v>0.91964595767769997</v>
      </c>
      <c r="CA54">
        <v>0.91928017718715482</v>
      </c>
      <c r="CB54">
        <v>0.91898299455294341</v>
      </c>
      <c r="CC54">
        <v>0.91875226039783064</v>
      </c>
      <c r="CD54">
        <v>0.91858593750000073</v>
      </c>
      <c r="CE54">
        <v>0.91840215324114427</v>
      </c>
      <c r="CF54">
        <v>0.91828087089771471</v>
      </c>
      <c r="CG54">
        <v>0.91821996648009441</v>
      </c>
      <c r="CH54">
        <v>0.91821773182957522</v>
      </c>
      <c r="CI54">
        <v>0.91827254384603607</v>
      </c>
      <c r="CJ54">
        <v>0.9183828596037914</v>
      </c>
      <c r="CK54">
        <v>0.91854721180523935</v>
      </c>
      <c r="CL54">
        <v>0.91876420454545604</v>
      </c>
      <c r="CM54">
        <v>0.91903250936329717</v>
      </c>
      <c r="CN54">
        <v>0.9193508615567445</v>
      </c>
      <c r="CO54">
        <v>0.91971805674218587</v>
      </c>
      <c r="CP54">
        <v>0.92015690743338041</v>
      </c>
      <c r="CQ54">
        <v>0.92064197316175389</v>
      </c>
      <c r="CR54">
        <v>0.92117222541690602</v>
      </c>
      <c r="CS54">
        <v>0.92171872771359231</v>
      </c>
      <c r="CT54">
        <v>0.92238564311594118</v>
      </c>
      <c r="CU54">
        <v>0.92292002584342181</v>
      </c>
      <c r="CV54">
        <v>0.92347998215679605</v>
      </c>
      <c r="CW54">
        <v>0.92408274526082634</v>
      </c>
      <c r="CX54">
        <v>0.92472747252747156</v>
      </c>
      <c r="CY54" s="7" t="str">
        <f>'Отчет по категориям'!$A$6</f>
        <v>Категория 1</v>
      </c>
    </row>
    <row r="55" spans="1:103" x14ac:dyDescent="0.25">
      <c r="A55" t="s">
        <v>55</v>
      </c>
      <c r="B55">
        <v>541049</v>
      </c>
      <c r="C55">
        <v>1.784569536423841</v>
      </c>
      <c r="D55">
        <v>1.9044469026548698</v>
      </c>
      <c r="E55">
        <v>1.8889356984478933</v>
      </c>
      <c r="F55">
        <v>1.9226555555555549</v>
      </c>
      <c r="G55">
        <v>1.9235412026726066</v>
      </c>
      <c r="H55">
        <v>1.9067261904761914</v>
      </c>
      <c r="I55">
        <v>1.9120070310003177</v>
      </c>
      <c r="J55">
        <v>1.8809585201793704</v>
      </c>
      <c r="K55">
        <v>1.8564394506866415</v>
      </c>
      <c r="L55">
        <v>1.8352184684684665</v>
      </c>
      <c r="M55">
        <v>1.8240878309049853</v>
      </c>
      <c r="N55">
        <v>1.8118438914027133</v>
      </c>
      <c r="O55">
        <v>1.7927664399092953</v>
      </c>
      <c r="P55">
        <v>1.7748019480519466</v>
      </c>
      <c r="Q55">
        <v>1.7559924069855735</v>
      </c>
      <c r="R55">
        <v>1.7413513127853872</v>
      </c>
      <c r="S55">
        <v>1.7271517027863779</v>
      </c>
      <c r="T55">
        <v>1.7143947502548422</v>
      </c>
      <c r="U55">
        <v>1.6999673321234108</v>
      </c>
      <c r="V55">
        <v>1.6892177419354837</v>
      </c>
      <c r="W55">
        <v>1.6791158033652263</v>
      </c>
      <c r="X55">
        <v>1.6735742845117849</v>
      </c>
      <c r="Y55">
        <v>1.6766034500151294</v>
      </c>
      <c r="Z55">
        <v>1.6760910852713176</v>
      </c>
      <c r="AA55">
        <v>1.6695403263403268</v>
      </c>
      <c r="AB55">
        <v>1.662917864845435</v>
      </c>
      <c r="AC55">
        <v>1.6548737965131395</v>
      </c>
      <c r="AD55">
        <v>1.6526358148893352</v>
      </c>
      <c r="AE55">
        <v>1.6520235294117653</v>
      </c>
      <c r="AF55">
        <v>1.6514591194968533</v>
      </c>
      <c r="AG55">
        <v>1.6532578357355294</v>
      </c>
      <c r="AH55">
        <v>1.6553510071090056</v>
      </c>
      <c r="AI55">
        <v>1.6562153602533647</v>
      </c>
      <c r="AJ55">
        <v>1.658165266106443</v>
      </c>
      <c r="AK55">
        <v>1.6599263552676431</v>
      </c>
      <c r="AL55">
        <v>1.663005715045188</v>
      </c>
      <c r="AM55">
        <v>1.6638064683388414</v>
      </c>
      <c r="AN55">
        <v>1.6647279858299584</v>
      </c>
      <c r="AO55">
        <v>1.6641044176706832</v>
      </c>
      <c r="AP55">
        <v>1.6647536231884081</v>
      </c>
      <c r="AQ55">
        <v>1.6638540128742694</v>
      </c>
      <c r="AR55">
        <v>1.664083448913547</v>
      </c>
      <c r="AS55">
        <v>1.6604017427714599</v>
      </c>
      <c r="AT55">
        <v>1.6532854767184042</v>
      </c>
      <c r="AU55">
        <v>1.647853300733497</v>
      </c>
      <c r="AV55">
        <v>1.645062340153453</v>
      </c>
      <c r="AW55">
        <v>1.6431674421036118</v>
      </c>
      <c r="AX55">
        <v>1.6449881978653531</v>
      </c>
      <c r="AY55">
        <v>1.6469624590576974</v>
      </c>
      <c r="AZ55">
        <v>1.6478871287128709</v>
      </c>
      <c r="BA55">
        <v>1.6485325743200514</v>
      </c>
      <c r="BB55">
        <v>1.6491489667049375</v>
      </c>
      <c r="BC55">
        <v>1.6499797675622268</v>
      </c>
      <c r="BD55">
        <v>1.65074861111111</v>
      </c>
      <c r="BE55">
        <v>1.6500774663932567</v>
      </c>
      <c r="BF55">
        <v>1.6494786432160795</v>
      </c>
      <c r="BG55">
        <v>1.650709266869943</v>
      </c>
      <c r="BH55">
        <v>1.6481674503657262</v>
      </c>
      <c r="BI55">
        <v>1.6464805835657577</v>
      </c>
      <c r="BJ55">
        <v>1.6451920473773263</v>
      </c>
      <c r="BK55">
        <v>1.644143411337754</v>
      </c>
      <c r="BL55">
        <v>1.6434393515470691</v>
      </c>
      <c r="BM55">
        <v>1.6424905614419691</v>
      </c>
      <c r="BN55">
        <v>1.6398625801282063</v>
      </c>
      <c r="BO55">
        <v>1.6351239865532936</v>
      </c>
      <c r="BP55">
        <v>1.6300441268353625</v>
      </c>
      <c r="BQ55">
        <v>1.6265270546492354</v>
      </c>
      <c r="BR55">
        <v>1.6246494971045411</v>
      </c>
      <c r="BS55">
        <v>1.621179747788444</v>
      </c>
      <c r="BT55">
        <v>1.6181796874999992</v>
      </c>
      <c r="BU55">
        <v>1.6156154157319895</v>
      </c>
      <c r="BV55">
        <v>1.6121647760325779</v>
      </c>
      <c r="BW55">
        <v>1.6126836371480955</v>
      </c>
      <c r="BX55">
        <v>1.617866998577524</v>
      </c>
      <c r="BY55">
        <v>1.6246093227792429</v>
      </c>
      <c r="BZ55">
        <v>1.6308319409635204</v>
      </c>
      <c r="CA55">
        <v>1.6354283647387089</v>
      </c>
      <c r="CB55">
        <v>1.6412141980360064</v>
      </c>
      <c r="CC55">
        <v>1.6485876793248941</v>
      </c>
      <c r="CD55">
        <v>1.6559415106951856</v>
      </c>
      <c r="CE55">
        <v>1.6614060172773311</v>
      </c>
      <c r="CF55">
        <v>1.6658471020194079</v>
      </c>
      <c r="CG55">
        <v>1.6689601532815901</v>
      </c>
      <c r="CH55">
        <v>1.6716013513513508</v>
      </c>
      <c r="CI55">
        <v>1.6747323449705083</v>
      </c>
      <c r="CJ55">
        <v>1.679686236097067</v>
      </c>
      <c r="CK55">
        <v>1.6867067556140176</v>
      </c>
      <c r="CL55">
        <v>1.6909100223546942</v>
      </c>
      <c r="CM55">
        <v>1.6959091888563953</v>
      </c>
      <c r="CN55">
        <v>1.7007252747252752</v>
      </c>
      <c r="CO55">
        <v>1.7062319498683127</v>
      </c>
      <c r="CP55">
        <v>1.710222495796301</v>
      </c>
      <c r="CQ55">
        <v>1.7151163137044649</v>
      </c>
      <c r="CR55">
        <v>1.7186323877068561</v>
      </c>
      <c r="CS55">
        <v>1.7235264623955431</v>
      </c>
      <c r="CT55">
        <v>1.727400488826816</v>
      </c>
      <c r="CU55">
        <v>1.731084928816889</v>
      </c>
      <c r="CV55">
        <v>1.7337938546205003</v>
      </c>
      <c r="CW55">
        <v>1.7368635652297622</v>
      </c>
      <c r="CX55">
        <v>1.7398824858757072</v>
      </c>
      <c r="CY55" s="7" t="str">
        <f>'Отчет по категориям'!$A$6</f>
        <v>Категория 1</v>
      </c>
    </row>
    <row r="56" spans="1:103" x14ac:dyDescent="0.25">
      <c r="A56" t="s">
        <v>56</v>
      </c>
      <c r="B56">
        <v>541061</v>
      </c>
      <c r="C56">
        <v>0.64876379690949237</v>
      </c>
      <c r="D56">
        <v>0.65271017699115119</v>
      </c>
      <c r="E56">
        <v>0.65322985957132274</v>
      </c>
      <c r="F56">
        <v>0.65383888888888908</v>
      </c>
      <c r="G56">
        <v>0.65544766146993283</v>
      </c>
      <c r="H56">
        <v>0.65764508928571475</v>
      </c>
      <c r="I56">
        <v>0.65935123042505672</v>
      </c>
      <c r="J56">
        <v>0.65967208520179343</v>
      </c>
      <c r="K56">
        <v>0.65954556803995024</v>
      </c>
      <c r="L56">
        <v>0.65943243243243299</v>
      </c>
      <c r="M56">
        <v>0.65952801149189433</v>
      </c>
      <c r="N56">
        <v>0.65904788838612427</v>
      </c>
      <c r="O56">
        <v>0.66062619919762777</v>
      </c>
      <c r="P56">
        <v>0.66204870129870097</v>
      </c>
      <c r="Q56">
        <v>0.6627942293090352</v>
      </c>
      <c r="R56">
        <v>0.66276398401826475</v>
      </c>
      <c r="S56">
        <v>0.6629169470992059</v>
      </c>
      <c r="T56">
        <v>0.66313965341488301</v>
      </c>
      <c r="U56">
        <v>0.66360798548094346</v>
      </c>
      <c r="V56">
        <v>0.663654377880184</v>
      </c>
      <c r="W56">
        <v>0.66358627515671398</v>
      </c>
      <c r="X56">
        <v>0.66361742424242409</v>
      </c>
      <c r="Y56">
        <v>0.66388681529304949</v>
      </c>
      <c r="Z56">
        <v>0.66392732558139544</v>
      </c>
      <c r="AA56">
        <v>0.66426200466200458</v>
      </c>
      <c r="AB56">
        <v>0.66479421279654916</v>
      </c>
      <c r="AC56">
        <v>0.66522942145893027</v>
      </c>
      <c r="AD56">
        <v>0.6651433601609662</v>
      </c>
      <c r="AE56">
        <v>0.66501663286004065</v>
      </c>
      <c r="AF56">
        <v>0.66500628930817629</v>
      </c>
      <c r="AG56">
        <v>0.6650606268588426</v>
      </c>
      <c r="AH56">
        <v>0.66533471563981084</v>
      </c>
      <c r="AI56">
        <v>0.66571582811487751</v>
      </c>
      <c r="AJ56">
        <v>0.66615056022408958</v>
      </c>
      <c r="AK56">
        <v>0.66677804295942766</v>
      </c>
      <c r="AL56">
        <v>0.66723883572567788</v>
      </c>
      <c r="AM56">
        <v>0.66743275649750422</v>
      </c>
      <c r="AN56">
        <v>0.66773975202429081</v>
      </c>
      <c r="AO56">
        <v>0.66809453197404944</v>
      </c>
      <c r="AP56">
        <v>0.66845410628019297</v>
      </c>
      <c r="AQ56">
        <v>0.66751963621331156</v>
      </c>
      <c r="AR56">
        <v>0.66671636615811336</v>
      </c>
      <c r="AS56">
        <v>0.66656028970746384</v>
      </c>
      <c r="AT56">
        <v>0.66645731707317057</v>
      </c>
      <c r="AU56">
        <v>0.6664346644933441</v>
      </c>
      <c r="AV56">
        <v>0.66651214833759587</v>
      </c>
      <c r="AW56">
        <v>0.6666511579277532</v>
      </c>
      <c r="AX56">
        <v>0.66553109605911287</v>
      </c>
      <c r="AY56">
        <v>0.66490299823633114</v>
      </c>
      <c r="AZ56">
        <v>0.6645054455445546</v>
      </c>
      <c r="BA56">
        <v>0.66414732642436658</v>
      </c>
      <c r="BB56">
        <v>0.66386385380788293</v>
      </c>
      <c r="BC56">
        <v>0.66352420834705672</v>
      </c>
      <c r="BD56">
        <v>0.66312268518518536</v>
      </c>
      <c r="BE56">
        <v>0.6627372977899294</v>
      </c>
      <c r="BF56">
        <v>0.66247891241923895</v>
      </c>
      <c r="BG56">
        <v>0.6621450351319107</v>
      </c>
      <c r="BH56">
        <v>0.66187870080111466</v>
      </c>
      <c r="BI56">
        <v>0.66168590431237873</v>
      </c>
      <c r="BJ56">
        <v>0.66142216582064273</v>
      </c>
      <c r="BK56">
        <v>0.66150836357568921</v>
      </c>
      <c r="BL56">
        <v>0.66166227781435138</v>
      </c>
      <c r="BM56">
        <v>0.66182844152153619</v>
      </c>
      <c r="BN56">
        <v>0.66208814102564073</v>
      </c>
      <c r="BO56">
        <v>0.66240300573462518</v>
      </c>
      <c r="BP56">
        <v>0.66272766323024035</v>
      </c>
      <c r="BQ56">
        <v>0.66261213313278589</v>
      </c>
      <c r="BR56">
        <v>0.66279106979579394</v>
      </c>
      <c r="BS56">
        <v>0.66304009034443756</v>
      </c>
      <c r="BT56">
        <v>0.66336644345238005</v>
      </c>
      <c r="BU56">
        <v>0.66366932666494971</v>
      </c>
      <c r="BV56">
        <v>0.66405977312390885</v>
      </c>
      <c r="BW56">
        <v>0.66441987559774163</v>
      </c>
      <c r="BX56">
        <v>0.66487624466571782</v>
      </c>
      <c r="BY56">
        <v>0.66535127528583971</v>
      </c>
      <c r="BZ56">
        <v>0.66586257309941499</v>
      </c>
      <c r="CA56">
        <v>0.66623962244651969</v>
      </c>
      <c r="CB56">
        <v>0.66647231314784583</v>
      </c>
      <c r="CC56">
        <v>0.66676219409282689</v>
      </c>
      <c r="CD56">
        <v>0.66710294117647106</v>
      </c>
      <c r="CE56">
        <v>0.66745109720981022</v>
      </c>
      <c r="CF56">
        <v>0.66785175714660394</v>
      </c>
      <c r="CG56">
        <v>0.66828142759718112</v>
      </c>
      <c r="CH56">
        <v>0.6687422779922777</v>
      </c>
      <c r="CI56">
        <v>0.66923258409054642</v>
      </c>
      <c r="CJ56">
        <v>0.66976807381193071</v>
      </c>
      <c r="CK56">
        <v>0.67048983682545671</v>
      </c>
      <c r="CL56">
        <v>0.67106898907103807</v>
      </c>
      <c r="CM56">
        <v>0.67161920886563009</v>
      </c>
      <c r="CN56">
        <v>0.67219871794871811</v>
      </c>
      <c r="CO56">
        <v>0.67277903914267556</v>
      </c>
      <c r="CP56">
        <v>0.67333383377372091</v>
      </c>
      <c r="CQ56">
        <v>0.67388556280344325</v>
      </c>
      <c r="CR56">
        <v>0.67437381796690299</v>
      </c>
      <c r="CS56">
        <v>0.67495381908811003</v>
      </c>
      <c r="CT56">
        <v>0.67551006750465559</v>
      </c>
      <c r="CU56">
        <v>0.67606139362961748</v>
      </c>
      <c r="CV56">
        <v>0.67657933960100913</v>
      </c>
      <c r="CW56">
        <v>0.67726276853037348</v>
      </c>
      <c r="CX56">
        <v>0.67905338983050856</v>
      </c>
      <c r="CY56" s="7" t="str">
        <f>'Отчет по категориям'!$A$6</f>
        <v>Категория 1</v>
      </c>
    </row>
    <row r="57" spans="1:103" x14ac:dyDescent="0.25">
      <c r="A57" t="s">
        <v>57</v>
      </c>
      <c r="B57">
        <v>541227</v>
      </c>
      <c r="C57">
        <v>1.1315789473684212</v>
      </c>
      <c r="D57">
        <v>1.1401515151515156</v>
      </c>
      <c r="E57">
        <v>1.1387786259541988</v>
      </c>
      <c r="F57">
        <v>1.149153846153846</v>
      </c>
      <c r="G57">
        <v>1.1484651162790698</v>
      </c>
      <c r="H57">
        <v>1.1447135416666667</v>
      </c>
      <c r="I57">
        <v>1.140528683914511</v>
      </c>
      <c r="J57">
        <v>1.1396031746031747</v>
      </c>
      <c r="K57">
        <v>1.1408977777777773</v>
      </c>
      <c r="L57">
        <v>1.1414354838709679</v>
      </c>
      <c r="M57">
        <v>1.141263858093126</v>
      </c>
      <c r="N57">
        <v>1.1406215846994534</v>
      </c>
      <c r="O57">
        <v>1.1354672600127143</v>
      </c>
      <c r="P57">
        <v>1.1313869047619047</v>
      </c>
      <c r="Q57">
        <v>1.1290532212885152</v>
      </c>
      <c r="R57">
        <v>1.1281726694915253</v>
      </c>
      <c r="S57">
        <v>1.1263750628456508</v>
      </c>
      <c r="T57">
        <v>1.1240038314176244</v>
      </c>
      <c r="U57">
        <v>1.1217391304347821</v>
      </c>
      <c r="V57">
        <v>1.1191096491228072</v>
      </c>
      <c r="W57">
        <v>1.116384323640961</v>
      </c>
      <c r="X57">
        <v>1.1147646103896101</v>
      </c>
      <c r="Y57">
        <v>1.1141519780650211</v>
      </c>
      <c r="Z57">
        <v>1.112518939393939</v>
      </c>
      <c r="AA57">
        <v>1.1111486238532111</v>
      </c>
      <c r="AB57">
        <v>1.0919017094017098</v>
      </c>
      <c r="AC57">
        <v>1.088521979923849</v>
      </c>
      <c r="AD57">
        <v>1.0858827493261456</v>
      </c>
      <c r="AE57">
        <v>1.0840919540229883</v>
      </c>
      <c r="AF57">
        <v>1.0830833333333336</v>
      </c>
      <c r="AG57">
        <v>1.0812245537112435</v>
      </c>
      <c r="AH57">
        <v>1.0768964460784314</v>
      </c>
      <c r="AI57">
        <v>1.0711761176117611</v>
      </c>
      <c r="AJ57">
        <v>1.0647382352941173</v>
      </c>
      <c r="AK57">
        <v>1.0588629148629147</v>
      </c>
      <c r="AL57">
        <v>1.0538010204081631</v>
      </c>
      <c r="AM57">
        <v>1.0495012538311508</v>
      </c>
      <c r="AN57">
        <v>1.0444736842105264</v>
      </c>
      <c r="AO57">
        <v>1.0388286099865049</v>
      </c>
      <c r="AP57">
        <v>1.0332207446808512</v>
      </c>
      <c r="AQ57">
        <v>1.0253081563073694</v>
      </c>
      <c r="AR57">
        <v>1.0197127329192543</v>
      </c>
      <c r="AS57">
        <v>1.0147993866598517</v>
      </c>
      <c r="AT57">
        <v>1.0105176767676767</v>
      </c>
      <c r="AU57">
        <v>1.0055955056179775</v>
      </c>
      <c r="AV57">
        <v>1.0011264822134387</v>
      </c>
      <c r="AW57">
        <v>0.9963389581804839</v>
      </c>
      <c r="AX57">
        <v>0.99065406976744164</v>
      </c>
      <c r="AY57">
        <v>0.98751740696278512</v>
      </c>
      <c r="AZ57">
        <v>0.98493571428571414</v>
      </c>
      <c r="BA57">
        <v>0.98286085518544752</v>
      </c>
      <c r="BB57">
        <v>0.97862804878048781</v>
      </c>
      <c r="BC57">
        <v>0.97477987421383661</v>
      </c>
      <c r="BD57">
        <v>0.97139583333333313</v>
      </c>
      <c r="BE57">
        <v>0.96846490218642112</v>
      </c>
      <c r="BF57">
        <v>0.96420100732600733</v>
      </c>
      <c r="BG57">
        <v>0.96041922989291384</v>
      </c>
      <c r="BH57">
        <v>0.95710753176043528</v>
      </c>
      <c r="BI57">
        <v>0.95359548022598861</v>
      </c>
      <c r="BJ57">
        <v>0.95438963963963963</v>
      </c>
      <c r="BK57">
        <v>0.95518526835841022</v>
      </c>
      <c r="BL57">
        <v>0.95548387096774212</v>
      </c>
      <c r="BM57">
        <v>0.95580371115582374</v>
      </c>
      <c r="BN57">
        <v>0.95654910714285735</v>
      </c>
      <c r="BO57">
        <v>0.95771906354515046</v>
      </c>
      <c r="BP57">
        <v>0.95744429590017832</v>
      </c>
      <c r="BQ57">
        <v>0.95722209846290929</v>
      </c>
      <c r="BR57">
        <v>0.95744429590017832</v>
      </c>
      <c r="BS57">
        <v>0.95771906354515068</v>
      </c>
      <c r="BT57">
        <v>0.95654910714285757</v>
      </c>
      <c r="BU57">
        <v>0.95580371115582408</v>
      </c>
      <c r="BV57">
        <v>0.95548387096774212</v>
      </c>
      <c r="BW57">
        <v>0.95518526835841</v>
      </c>
      <c r="BX57">
        <v>0.95438963963963974</v>
      </c>
      <c r="BY57">
        <v>0.95359548022598861</v>
      </c>
      <c r="BZ57">
        <v>0.95710753176043539</v>
      </c>
      <c r="CA57">
        <v>0.96041922989291395</v>
      </c>
      <c r="CB57">
        <v>0.96420100732600722</v>
      </c>
      <c r="CC57">
        <v>0.96846490218642134</v>
      </c>
      <c r="CD57">
        <v>0.97139583333333324</v>
      </c>
      <c r="CE57">
        <v>0.97477987421383649</v>
      </c>
      <c r="CF57">
        <v>0.97862804878048781</v>
      </c>
      <c r="CG57">
        <v>0.98286085518544763</v>
      </c>
      <c r="CH57">
        <v>0.98493571428571447</v>
      </c>
      <c r="CI57">
        <v>0.987517406962785</v>
      </c>
      <c r="CJ57">
        <v>0.99065406976744175</v>
      </c>
      <c r="CK57">
        <v>0.99633895818048412</v>
      </c>
      <c r="CL57">
        <v>1.0011264822134387</v>
      </c>
      <c r="CM57">
        <v>1.0055955056179775</v>
      </c>
      <c r="CN57">
        <v>1.0105176767676769</v>
      </c>
      <c r="CO57">
        <v>1.0147993866598517</v>
      </c>
      <c r="CP57">
        <v>1.0197127329192546</v>
      </c>
      <c r="CQ57">
        <v>1.0253081563073694</v>
      </c>
      <c r="CR57">
        <v>1.033220744680851</v>
      </c>
      <c r="CS57">
        <v>1.0388286099865047</v>
      </c>
      <c r="CT57">
        <v>1.0444736842105262</v>
      </c>
      <c r="CU57">
        <v>1.0495012538311508</v>
      </c>
      <c r="CV57">
        <v>1.0538010204081631</v>
      </c>
      <c r="CW57">
        <v>1.0588629148629147</v>
      </c>
      <c r="CX57">
        <v>1.0647382352941177</v>
      </c>
      <c r="CY57" s="7" t="str">
        <f>'Отчет по категориям'!$A$6</f>
        <v>Категория 1</v>
      </c>
    </row>
    <row r="58" spans="1:103" x14ac:dyDescent="0.25">
      <c r="A58" t="s">
        <v>58</v>
      </c>
      <c r="B58">
        <v>541711</v>
      </c>
      <c r="C58">
        <v>0.26198645598194131</v>
      </c>
      <c r="D58">
        <v>0.26216063348416291</v>
      </c>
      <c r="E58">
        <v>0.26261526832955423</v>
      </c>
      <c r="F58">
        <v>0.29494886363636391</v>
      </c>
      <c r="G58">
        <v>0.31470615034168603</v>
      </c>
      <c r="H58">
        <v>0.32710426179604307</v>
      </c>
      <c r="I58">
        <v>0.33621444916639481</v>
      </c>
      <c r="J58">
        <v>0.34327121559633056</v>
      </c>
      <c r="K58">
        <v>0.34896040868454659</v>
      </c>
      <c r="L58">
        <v>0.35369354838709655</v>
      </c>
      <c r="M58">
        <v>0.35773252152005008</v>
      </c>
      <c r="N58">
        <v>0.36125192901234543</v>
      </c>
      <c r="O58">
        <v>0.36437265750490783</v>
      </c>
      <c r="P58">
        <v>0.36718106312292315</v>
      </c>
      <c r="Q58">
        <v>0.36974048174048058</v>
      </c>
      <c r="R58">
        <v>0.37209842289719541</v>
      </c>
      <c r="S58">
        <v>0.37429122468659504</v>
      </c>
      <c r="T58">
        <v>0.37634715701617011</v>
      </c>
      <c r="U58">
        <v>0.37828854489163999</v>
      </c>
      <c r="V58">
        <v>0.3801332547169804</v>
      </c>
      <c r="W58">
        <v>0.38189575593830838</v>
      </c>
      <c r="X58">
        <v>0.38358789314950398</v>
      </c>
      <c r="Y58">
        <v>0.38521945677992303</v>
      </c>
      <c r="Z58">
        <v>0.38679861111111058</v>
      </c>
      <c r="AA58">
        <v>0.38833221957040509</v>
      </c>
      <c r="AB58">
        <v>0.38957489878542489</v>
      </c>
      <c r="AC58">
        <v>0.3915267785771383</v>
      </c>
      <c r="AD58">
        <v>0.39153159340659333</v>
      </c>
      <c r="AE58">
        <v>0.39081844619858747</v>
      </c>
      <c r="AF58">
        <v>0.39021256038647228</v>
      </c>
      <c r="AG58">
        <v>0.38970397563071046</v>
      </c>
      <c r="AH58">
        <v>0.38840791868931934</v>
      </c>
      <c r="AI58">
        <v>0.38724176067241667</v>
      </c>
      <c r="AJ58">
        <v>0.38619440459110388</v>
      </c>
      <c r="AK58">
        <v>0.3852560251484447</v>
      </c>
      <c r="AL58">
        <v>0.38441789215686173</v>
      </c>
      <c r="AM58">
        <v>0.38367222259114064</v>
      </c>
      <c r="AN58">
        <v>0.38301205600207328</v>
      </c>
      <c r="AO58">
        <v>0.382431149097815</v>
      </c>
      <c r="AP58">
        <v>0.38192388613861322</v>
      </c>
      <c r="AQ58">
        <v>0.38148520244507589</v>
      </c>
      <c r="AR58">
        <v>0.38111051883439878</v>
      </c>
      <c r="AS58">
        <v>0.3804233602041403</v>
      </c>
      <c r="AT58">
        <v>0.37980738636363581</v>
      </c>
      <c r="AU58">
        <v>0.37925591757170651</v>
      </c>
      <c r="AV58">
        <v>0.37880762508193083</v>
      </c>
      <c r="AW58">
        <v>0.37841684977758666</v>
      </c>
      <c r="AX58">
        <v>0.37808028198653149</v>
      </c>
      <c r="AY58">
        <v>0.3777948850426241</v>
      </c>
      <c r="AZ58">
        <v>0.37734010152284214</v>
      </c>
      <c r="BA58">
        <v>0.37693858204859504</v>
      </c>
      <c r="BB58">
        <v>0.37658751962323339</v>
      </c>
      <c r="BC58">
        <v>0.37563335424407612</v>
      </c>
      <c r="BD58">
        <v>0.37499002849002799</v>
      </c>
      <c r="BE58">
        <v>0.3744019630754844</v>
      </c>
      <c r="BF58">
        <v>0.37386643961708349</v>
      </c>
      <c r="BG58">
        <v>0.37338093295253588</v>
      </c>
      <c r="BH58">
        <v>0.37294309451491836</v>
      </c>
      <c r="BI58">
        <v>0.37255073739819472</v>
      </c>
      <c r="BJ58">
        <v>0.37220182291666654</v>
      </c>
      <c r="BK58">
        <v>0.37189444848692366</v>
      </c>
      <c r="BL58">
        <v>0.37138616787704765</v>
      </c>
      <c r="BM58">
        <v>0.37080573261675587</v>
      </c>
      <c r="BN58">
        <v>0.37018133223684158</v>
      </c>
      <c r="BO58">
        <v>0.36960300385630152</v>
      </c>
      <c r="BP58">
        <v>0.36906886323552934</v>
      </c>
      <c r="BQ58">
        <v>0.36857714082109388</v>
      </c>
      <c r="BR58">
        <v>0.36812617334167824</v>
      </c>
      <c r="BS58">
        <v>0.36771439613526674</v>
      </c>
      <c r="BT58">
        <v>0.36734033613445466</v>
      </c>
      <c r="BU58">
        <v>0.36700260544500324</v>
      </c>
      <c r="BV58">
        <v>0.36669989545997694</v>
      </c>
      <c r="BW58">
        <v>0.36643097145811093</v>
      </c>
      <c r="BX58">
        <v>0.36619466764061409</v>
      </c>
      <c r="BY58">
        <v>0.3659898825654927</v>
      </c>
      <c r="BZ58">
        <v>0.3658155749427921</v>
      </c>
      <c r="CA58">
        <v>0.36567075975795338</v>
      </c>
      <c r="CB58">
        <v>0.36553138573630378</v>
      </c>
      <c r="CC58">
        <v>0.36542673833882422</v>
      </c>
      <c r="CD58">
        <v>0.36534924450549422</v>
      </c>
      <c r="CE58">
        <v>0.36525932727952898</v>
      </c>
      <c r="CF58">
        <v>0.36519572833849834</v>
      </c>
      <c r="CG58">
        <v>0.36515769448987023</v>
      </c>
      <c r="CH58">
        <v>0.36514451058200975</v>
      </c>
      <c r="CI58">
        <v>0.36515549729641072</v>
      </c>
      <c r="CJ58">
        <v>0.36519000909445132</v>
      </c>
      <c r="CK58">
        <v>0.36524743230625456</v>
      </c>
      <c r="CL58">
        <v>0.36532718335035613</v>
      </c>
      <c r="CM58">
        <v>0.36538249723057303</v>
      </c>
      <c r="CN58">
        <v>0.36545982423100914</v>
      </c>
      <c r="CO58">
        <v>0.36555863400055877</v>
      </c>
      <c r="CP58">
        <v>0.36567842144268609</v>
      </c>
      <c r="CQ58">
        <v>0.36581870538859612</v>
      </c>
      <c r="CR58">
        <v>0.36597902735562132</v>
      </c>
      <c r="CS58">
        <v>0.36615895038455554</v>
      </c>
      <c r="CT58">
        <v>0.36635805795018966</v>
      </c>
      <c r="CU58">
        <v>0.36657595293977635</v>
      </c>
      <c r="CV58">
        <v>0.36681225669458328</v>
      </c>
      <c r="CW58">
        <v>0.36706660811008424</v>
      </c>
      <c r="CX58">
        <v>0.36733866279069555</v>
      </c>
      <c r="CY58" s="7" t="str">
        <f>'Отчет по категориям'!$A$6</f>
        <v>Категория 1</v>
      </c>
    </row>
    <row r="59" spans="1:103" x14ac:dyDescent="0.25">
      <c r="A59" t="s">
        <v>59</v>
      </c>
      <c r="B59">
        <v>542961</v>
      </c>
      <c r="C59">
        <v>2.0850119904076738</v>
      </c>
      <c r="D59">
        <v>1.9915264423076922</v>
      </c>
      <c r="E59">
        <v>1.9308353413654615</v>
      </c>
      <c r="F59">
        <v>1.9016606280193231</v>
      </c>
      <c r="G59">
        <v>1.8661162227602897</v>
      </c>
      <c r="H59">
        <v>1.8465088996763763</v>
      </c>
      <c r="I59">
        <v>1.7757629475147743</v>
      </c>
      <c r="J59">
        <v>1.7293475609756095</v>
      </c>
      <c r="K59">
        <v>1.6888073892963857</v>
      </c>
      <c r="L59">
        <v>1.6569191176470579</v>
      </c>
      <c r="M59">
        <v>1.6357248157248159</v>
      </c>
      <c r="N59">
        <v>1.6269417077175701</v>
      </c>
      <c r="O59">
        <v>1.6190864197530881</v>
      </c>
      <c r="P59">
        <v>1.6143493635077779</v>
      </c>
      <c r="Q59">
        <v>1.60593052109181</v>
      </c>
      <c r="R59">
        <v>1.5989645522388052</v>
      </c>
      <c r="S59">
        <v>1.5912747542907439</v>
      </c>
      <c r="T59">
        <v>1.5839152777777783</v>
      </c>
      <c r="U59">
        <v>1.5776361957525407</v>
      </c>
      <c r="V59">
        <v>1.5662449748743712</v>
      </c>
      <c r="W59">
        <v>1.5553868297948896</v>
      </c>
      <c r="X59">
        <v>1.5468996786042242</v>
      </c>
      <c r="Y59">
        <v>1.5391546505228404</v>
      </c>
      <c r="Z59">
        <v>1.5315598561759725</v>
      </c>
      <c r="AA59">
        <v>1.5320356234096693</v>
      </c>
      <c r="AB59">
        <v>1.5328797095761375</v>
      </c>
      <c r="AC59">
        <v>1.5283792744150797</v>
      </c>
      <c r="AD59">
        <v>1.5206410256410254</v>
      </c>
      <c r="AE59">
        <v>1.5138338799751778</v>
      </c>
      <c r="AF59">
        <v>1.5080824742268037</v>
      </c>
      <c r="AG59">
        <v>1.5068442110527642</v>
      </c>
      <c r="AH59">
        <v>1.5048056994818653</v>
      </c>
      <c r="AI59">
        <v>1.5039016135379772</v>
      </c>
      <c r="AJ59">
        <v>1.5039698223039217</v>
      </c>
      <c r="AK59">
        <v>1.50052293920179</v>
      </c>
      <c r="AL59">
        <v>1.4975043630017453</v>
      </c>
      <c r="AM59">
        <v>1.4953443995176279</v>
      </c>
      <c r="AN59">
        <v>1.4944369806094175</v>
      </c>
      <c r="AO59">
        <v>1.494692510655572</v>
      </c>
      <c r="AP59">
        <v>1.495113095238096</v>
      </c>
      <c r="AQ59">
        <v>1.4957973733583496</v>
      </c>
      <c r="AR59">
        <v>1.4959099544072962</v>
      </c>
      <c r="AS59">
        <v>1.4959615503875963</v>
      </c>
      <c r="AT59">
        <v>1.4953390860476417</v>
      </c>
      <c r="AU59">
        <v>1.4958701221328559</v>
      </c>
      <c r="AV59">
        <v>1.4970266479663397</v>
      </c>
      <c r="AW59">
        <v>1.4703842404083283</v>
      </c>
      <c r="AX59">
        <v>1.4440962837837841</v>
      </c>
      <c r="AY59">
        <v>1.4183529672031423</v>
      </c>
      <c r="AZ59">
        <v>1.3937016304347825</v>
      </c>
      <c r="BA59">
        <v>1.3697921675482174</v>
      </c>
      <c r="BB59">
        <v>1.3492885666246326</v>
      </c>
      <c r="BC59">
        <v>1.3250829671749795</v>
      </c>
      <c r="BD59">
        <v>1.3005306267806274</v>
      </c>
      <c r="BE59">
        <v>1.2771289757074882</v>
      </c>
      <c r="BF59">
        <v>1.2541643646408835</v>
      </c>
      <c r="BG59">
        <v>1.2315089663216208</v>
      </c>
      <c r="BH59">
        <v>1.208913314176244</v>
      </c>
      <c r="BI59">
        <v>1.1867768282895055</v>
      </c>
      <c r="BJ59">
        <v>1.1757653631284917</v>
      </c>
      <c r="BK59">
        <v>1.1665803370528542</v>
      </c>
      <c r="BL59">
        <v>1.1559482602392179</v>
      </c>
      <c r="BM59">
        <v>1.1496172591102165</v>
      </c>
      <c r="BN59">
        <v>1.144165783898305</v>
      </c>
      <c r="BO59">
        <v>1.1402423185879282</v>
      </c>
      <c r="BP59">
        <v>1.1389045282369148</v>
      </c>
      <c r="BQ59">
        <v>1.1381383679891144</v>
      </c>
      <c r="BR59">
        <v>1.141071428571429</v>
      </c>
      <c r="BS59">
        <v>1.1452468751297711</v>
      </c>
      <c r="BT59">
        <v>1.1498723316912967</v>
      </c>
      <c r="BU59">
        <v>1.1534537484271634</v>
      </c>
      <c r="BV59">
        <v>1.1572535324341686</v>
      </c>
      <c r="BW59">
        <v>1.1617033948779039</v>
      </c>
      <c r="BX59">
        <v>1.1655208988057828</v>
      </c>
      <c r="BY59">
        <v>1.1694674441205049</v>
      </c>
      <c r="BZ59">
        <v>1.1729462911665132</v>
      </c>
      <c r="CA59">
        <v>1.1761850173287116</v>
      </c>
      <c r="CB59">
        <v>1.1800946455505281</v>
      </c>
      <c r="CC59">
        <v>1.1847522497292855</v>
      </c>
      <c r="CD59">
        <v>1.1873428254437872</v>
      </c>
      <c r="CE59">
        <v>1.1912411620324583</v>
      </c>
      <c r="CF59">
        <v>1.1954340882694541</v>
      </c>
      <c r="CG59">
        <v>1.1995723790685133</v>
      </c>
      <c r="CH59">
        <v>1.2038569289991445</v>
      </c>
      <c r="CI59">
        <v>1.2068369546016593</v>
      </c>
      <c r="CJ59">
        <v>1.2100014009526474</v>
      </c>
      <c r="CK59">
        <v>1.2124568531444244</v>
      </c>
      <c r="CL59">
        <v>1.2149555785123967</v>
      </c>
      <c r="CM59">
        <v>1.2162204159694006</v>
      </c>
      <c r="CN59">
        <v>1.2155355691056922</v>
      </c>
      <c r="CO59">
        <v>1.2125220956413632</v>
      </c>
      <c r="CP59">
        <v>1.2098552947452661</v>
      </c>
      <c r="CQ59">
        <v>1.2075900744416872</v>
      </c>
      <c r="CR59">
        <v>1.2057200551615446</v>
      </c>
      <c r="CS59">
        <v>1.2054094834609739</v>
      </c>
      <c r="CT59">
        <v>1.206034226190476</v>
      </c>
      <c r="CU59">
        <v>1.2077743520570392</v>
      </c>
      <c r="CV59">
        <v>1.2103058035714296</v>
      </c>
      <c r="CW59">
        <v>1.2125755992527159</v>
      </c>
      <c r="CX59">
        <v>1.2150317610062897</v>
      </c>
      <c r="CY59" s="7" t="str">
        <f>'Отчет по категориям'!$A$6</f>
        <v>Категория 1</v>
      </c>
    </row>
    <row r="60" spans="1:103" x14ac:dyDescent="0.25">
      <c r="A60" t="s">
        <v>60</v>
      </c>
      <c r="B60">
        <v>543558</v>
      </c>
      <c r="C60">
        <v>20.749847715736038</v>
      </c>
      <c r="D60">
        <v>20.782430025445279</v>
      </c>
      <c r="E60">
        <v>21.665017006802699</v>
      </c>
      <c r="F60">
        <v>21.971278772378518</v>
      </c>
      <c r="G60">
        <v>21.663625641025654</v>
      </c>
      <c r="H60">
        <v>21.439528706083973</v>
      </c>
      <c r="I60">
        <v>21.181509572901337</v>
      </c>
      <c r="J60">
        <v>20.983846899224812</v>
      </c>
      <c r="K60">
        <v>20.841767415083456</v>
      </c>
      <c r="L60">
        <v>20.764415584415588</v>
      </c>
      <c r="M60">
        <v>20.58006392045456</v>
      </c>
      <c r="N60">
        <v>20.8630809399478</v>
      </c>
      <c r="O60">
        <v>21.278775674587163</v>
      </c>
      <c r="P60">
        <v>21.757019122609652</v>
      </c>
      <c r="Q60">
        <v>22.168115789473685</v>
      </c>
      <c r="R60">
        <v>22.525662928759907</v>
      </c>
      <c r="S60">
        <v>22.794228135698742</v>
      </c>
      <c r="T60">
        <v>23.182729148246416</v>
      </c>
      <c r="U60">
        <v>23.511086226203798</v>
      </c>
      <c r="V60">
        <v>23.75999066666667</v>
      </c>
      <c r="W60">
        <v>24.010031830914169</v>
      </c>
      <c r="X60">
        <v>24.241935169388249</v>
      </c>
      <c r="Y60">
        <v>24.459733520336602</v>
      </c>
      <c r="Z60">
        <v>24.774481132075461</v>
      </c>
      <c r="AA60">
        <v>25.092310270270278</v>
      </c>
      <c r="AB60">
        <v>25.528784657077338</v>
      </c>
      <c r="AC60">
        <v>25.805748792270524</v>
      </c>
      <c r="AD60">
        <v>26.131257298559724</v>
      </c>
      <c r="AE60">
        <v>26.4412379875636</v>
      </c>
      <c r="AF60">
        <v>26.73584474885844</v>
      </c>
      <c r="AG60">
        <v>26.936226515420085</v>
      </c>
      <c r="AH60">
        <v>27.195833333333319</v>
      </c>
      <c r="AI60">
        <v>27.437772476142626</v>
      </c>
      <c r="AJ60">
        <v>27.758302916734564</v>
      </c>
      <c r="AK60">
        <v>28.063040476190494</v>
      </c>
      <c r="AL60">
        <v>28.354319096255026</v>
      </c>
      <c r="AM60">
        <v>28.636974180884813</v>
      </c>
      <c r="AN60">
        <v>28.934387439186185</v>
      </c>
      <c r="AO60">
        <v>29.173058196485144</v>
      </c>
      <c r="AP60">
        <v>29.480375352112695</v>
      </c>
      <c r="AQ60">
        <v>29.772787653300274</v>
      </c>
      <c r="AR60">
        <v>30.03154053689466</v>
      </c>
      <c r="AS60">
        <v>30.281448863636367</v>
      </c>
      <c r="AT60">
        <v>30.525862470862457</v>
      </c>
      <c r="AU60">
        <v>30.632125714285721</v>
      </c>
      <c r="AV60">
        <v>30.709509779494219</v>
      </c>
      <c r="AW60">
        <v>30.600957446808515</v>
      </c>
      <c r="AX60">
        <v>30.495838136407301</v>
      </c>
      <c r="AY60">
        <v>30.431117730329138</v>
      </c>
      <c r="AZ60">
        <v>30.370371014492761</v>
      </c>
      <c r="BA60">
        <v>30.314700752393986</v>
      </c>
      <c r="BB60">
        <v>30.262880690737841</v>
      </c>
      <c r="BC60">
        <v>30.216585015999112</v>
      </c>
      <c r="BD60">
        <v>30.265408384924509</v>
      </c>
      <c r="BE60">
        <v>30.349252941176449</v>
      </c>
      <c r="BF60">
        <v>30.359033923303809</v>
      </c>
      <c r="BG60">
        <v>30.373682134329894</v>
      </c>
      <c r="BH60">
        <v>30.395490125856956</v>
      </c>
      <c r="BI60">
        <v>30.428424636803886</v>
      </c>
      <c r="BJ60">
        <v>30.415632338308466</v>
      </c>
      <c r="BK60">
        <v>30.39764062039853</v>
      </c>
      <c r="BL60">
        <v>30.37215731860892</v>
      </c>
      <c r="BM60">
        <v>30.386795754446368</v>
      </c>
      <c r="BN60">
        <v>30.410092050604213</v>
      </c>
      <c r="BO60">
        <v>30.429741258741277</v>
      </c>
      <c r="BP60">
        <v>30.39880399742103</v>
      </c>
      <c r="BQ60">
        <v>30.312997360757187</v>
      </c>
      <c r="BR60">
        <v>30.284570516279882</v>
      </c>
      <c r="BS60">
        <v>30.258641860051569</v>
      </c>
      <c r="BT60">
        <v>30.226880439560453</v>
      </c>
      <c r="BU60">
        <v>30.193328551556256</v>
      </c>
      <c r="BV60">
        <v>30.15223211214311</v>
      </c>
      <c r="BW60">
        <v>30.117028418276202</v>
      </c>
      <c r="BX60">
        <v>30.032393281131608</v>
      </c>
      <c r="BY60">
        <v>29.964401249999998</v>
      </c>
      <c r="BZ60">
        <v>29.898920557663761</v>
      </c>
      <c r="CA60">
        <v>29.820668545291213</v>
      </c>
      <c r="CB60">
        <v>29.759947423764459</v>
      </c>
      <c r="CC60">
        <v>29.703121695241158</v>
      </c>
      <c r="CD60">
        <v>29.6431253968254</v>
      </c>
      <c r="CE60">
        <v>29.619264763702116</v>
      </c>
      <c r="CF60">
        <v>29.625275851320822</v>
      </c>
      <c r="CG60">
        <v>29.632073679332706</v>
      </c>
      <c r="CH60">
        <v>29.646602357984978</v>
      </c>
      <c r="CI60">
        <v>29.652858823529417</v>
      </c>
      <c r="CJ60">
        <v>29.660522315044794</v>
      </c>
      <c r="CK60">
        <v>29.688442678011629</v>
      </c>
      <c r="CL60">
        <v>29.701056411015717</v>
      </c>
      <c r="CM60">
        <v>29.707931629580681</v>
      </c>
      <c r="CN60">
        <v>29.71331438979966</v>
      </c>
      <c r="CO60">
        <v>29.734340297860019</v>
      </c>
      <c r="CP60">
        <v>29.752339288276634</v>
      </c>
      <c r="CQ60">
        <v>29.771547390158791</v>
      </c>
      <c r="CR60">
        <v>29.791177634834234</v>
      </c>
      <c r="CS60">
        <v>29.814737192982456</v>
      </c>
      <c r="CT60">
        <v>29.843131967669994</v>
      </c>
      <c r="CU60">
        <v>29.883707534767865</v>
      </c>
      <c r="CV60">
        <v>29.924591149591148</v>
      </c>
      <c r="CW60">
        <v>29.967228023478018</v>
      </c>
      <c r="CX60">
        <v>30.013019661016934</v>
      </c>
      <c r="CY60" s="7" t="str">
        <f>'Отчет по категориям'!$A$6</f>
        <v>Категория 1</v>
      </c>
    </row>
    <row r="61" spans="1:103" x14ac:dyDescent="0.25">
      <c r="A61" t="s">
        <v>61</v>
      </c>
      <c r="B61">
        <v>544646</v>
      </c>
      <c r="C61">
        <v>1.9122999999999999</v>
      </c>
      <c r="D61">
        <v>1.9171428571428579</v>
      </c>
      <c r="E61">
        <v>1.895435510887773</v>
      </c>
      <c r="F61">
        <v>1.9517947103274558</v>
      </c>
      <c r="G61">
        <v>2.0668686868686872</v>
      </c>
      <c r="H61">
        <v>2.1336160337552745</v>
      </c>
      <c r="I61">
        <v>2.162342277012328</v>
      </c>
      <c r="J61">
        <v>2.1853562340966923</v>
      </c>
      <c r="K61">
        <v>2.2049092970521547</v>
      </c>
      <c r="L61">
        <v>2.1434782608695651</v>
      </c>
      <c r="M61">
        <v>2.1003193473193464</v>
      </c>
      <c r="N61">
        <v>2.0322900599828611</v>
      </c>
      <c r="O61">
        <v>1.9626447264076121</v>
      </c>
      <c r="P61">
        <v>1.9043669250645991</v>
      </c>
      <c r="Q61">
        <v>1.8542936096718479</v>
      </c>
      <c r="R61">
        <v>1.8110324675324676</v>
      </c>
      <c r="S61">
        <v>1.775232843137255</v>
      </c>
      <c r="T61">
        <v>1.7221134319698286</v>
      </c>
      <c r="U61">
        <v>1.6730903830256265</v>
      </c>
      <c r="V61">
        <v>1.6323372703412076</v>
      </c>
      <c r="W61">
        <v>1.5800275689223069</v>
      </c>
      <c r="X61">
        <v>1.5327896378028298</v>
      </c>
      <c r="Y61">
        <v>1.4897883597883594</v>
      </c>
      <c r="Z61">
        <v>1.4504719274977897</v>
      </c>
      <c r="AA61">
        <v>1.4147138297872344</v>
      </c>
      <c r="AB61">
        <v>1.3750728205128209</v>
      </c>
      <c r="AC61">
        <v>1.3488215488215489</v>
      </c>
      <c r="AD61">
        <v>1.3251618153963991</v>
      </c>
      <c r="AE61">
        <v>1.3016703744901743</v>
      </c>
      <c r="AF61">
        <v>1.2799281221922729</v>
      </c>
      <c r="AG61">
        <v>1.2609694856146467</v>
      </c>
      <c r="AH61">
        <v>1.2407562669376693</v>
      </c>
      <c r="AI61">
        <v>1.2229446640316202</v>
      </c>
      <c r="AJ61">
        <v>1.2031671742266392</v>
      </c>
      <c r="AK61">
        <v>1.1896346604215458</v>
      </c>
      <c r="AL61">
        <v>1.176509132420092</v>
      </c>
      <c r="AM61">
        <v>1.1642233442233441</v>
      </c>
      <c r="AN61">
        <v>1.151765260258083</v>
      </c>
      <c r="AO61">
        <v>1.1400063748406291</v>
      </c>
      <c r="AP61">
        <v>1.1252472299168974</v>
      </c>
      <c r="AQ61">
        <v>1.1132445799457988</v>
      </c>
      <c r="AR61">
        <v>1.1010505372065258</v>
      </c>
      <c r="AS61">
        <v>1.0893698843705339</v>
      </c>
      <c r="AT61">
        <v>1.0783823529411762</v>
      </c>
      <c r="AU61">
        <v>1.071559925093633</v>
      </c>
      <c r="AV61">
        <v>1.0617777097366814</v>
      </c>
      <c r="AW61">
        <v>1.0532137276114919</v>
      </c>
      <c r="AX61">
        <v>1.0435652738432484</v>
      </c>
      <c r="AY61">
        <v>1.0324918831168832</v>
      </c>
      <c r="AZ61">
        <v>1.0219219373219368</v>
      </c>
      <c r="BA61">
        <v>1.0118347338935574</v>
      </c>
      <c r="BB61">
        <v>1.0007752920431998</v>
      </c>
      <c r="BC61">
        <v>0.99059423118629353</v>
      </c>
      <c r="BD61">
        <v>0.98092112285195865</v>
      </c>
      <c r="BE61">
        <v>0.9812637940094584</v>
      </c>
      <c r="BF61">
        <v>0.98400569358177947</v>
      </c>
      <c r="BG61">
        <v>0.98729090167278677</v>
      </c>
      <c r="BH61">
        <v>0.99058208505076928</v>
      </c>
      <c r="BI61">
        <v>0.99394538606402971</v>
      </c>
      <c r="BJ61">
        <v>1.0013929618768325</v>
      </c>
      <c r="BK61">
        <v>1.0109503375120541</v>
      </c>
      <c r="BL61">
        <v>1.0189861071462547</v>
      </c>
      <c r="BM61">
        <v>1.0269554804170193</v>
      </c>
      <c r="BN61">
        <v>1.034764465875371</v>
      </c>
      <c r="BO61">
        <v>1.0424688644688651</v>
      </c>
      <c r="BP61">
        <v>1.0476562641338765</v>
      </c>
      <c r="BQ61">
        <v>1.0459759585307009</v>
      </c>
      <c r="BR61">
        <v>1.050551139374668</v>
      </c>
      <c r="BS61">
        <v>1.0533717478610085</v>
      </c>
      <c r="BT61">
        <v>1.056891238670695</v>
      </c>
      <c r="BU61">
        <v>1.0604075970977376</v>
      </c>
      <c r="BV61">
        <v>1.0639091523134079</v>
      </c>
      <c r="BW61">
        <v>1.0658077180086867</v>
      </c>
      <c r="BX61">
        <v>1.0638577568394088</v>
      </c>
      <c r="BY61">
        <v>1.0674948875255623</v>
      </c>
      <c r="BZ61">
        <v>1.059838056680162</v>
      </c>
      <c r="CA61">
        <v>1.0530082571749237</v>
      </c>
      <c r="CB61">
        <v>1.0462907835198854</v>
      </c>
      <c r="CC61">
        <v>1.0397397594150475</v>
      </c>
      <c r="CD61">
        <v>1.0334836448598135</v>
      </c>
      <c r="CE61">
        <v>1.0293275462962965</v>
      </c>
      <c r="CF61">
        <v>1.0272681397660375</v>
      </c>
      <c r="CG61">
        <v>1.0260839584754107</v>
      </c>
      <c r="CH61">
        <v>1.0267834610184761</v>
      </c>
      <c r="CI61">
        <v>1.0275249441548771</v>
      </c>
      <c r="CJ61">
        <v>1.0283233665559239</v>
      </c>
      <c r="CK61">
        <v>1.0298378358591402</v>
      </c>
      <c r="CL61">
        <v>1.03077875399361</v>
      </c>
      <c r="CM61">
        <v>1.0309698213771248</v>
      </c>
      <c r="CN61">
        <v>1.0309346195069671</v>
      </c>
      <c r="CO61">
        <v>1.0293452676355899</v>
      </c>
      <c r="CP61">
        <v>1.0279203602082456</v>
      </c>
      <c r="CQ61">
        <v>1.0265944002234324</v>
      </c>
      <c r="CR61">
        <v>1.0253745928338762</v>
      </c>
      <c r="CS61">
        <v>1.0241152390780879</v>
      </c>
      <c r="CT61">
        <v>1.0230225409836065</v>
      </c>
      <c r="CU61">
        <v>1.0222019126424311</v>
      </c>
      <c r="CV61">
        <v>1.0214598908870482</v>
      </c>
      <c r="CW61">
        <v>1.0219322362699848</v>
      </c>
      <c r="CX61">
        <v>1.0213445182724255</v>
      </c>
      <c r="CY61" s="7" t="str">
        <f>'Отчет по категориям'!$A$6</f>
        <v>Категория 1</v>
      </c>
    </row>
    <row r="62" spans="1:103" x14ac:dyDescent="0.25">
      <c r="A62" t="s">
        <v>62</v>
      </c>
      <c r="B62">
        <v>545069</v>
      </c>
      <c r="C62">
        <v>14.58817010309278</v>
      </c>
      <c r="D62">
        <v>14.592997416020664</v>
      </c>
      <c r="E62">
        <v>15.103825561312604</v>
      </c>
      <c r="F62">
        <v>15.286727272727285</v>
      </c>
      <c r="G62">
        <v>15.129072916666676</v>
      </c>
      <c r="H62">
        <v>15.005517841601396</v>
      </c>
      <c r="I62">
        <v>14.83809274495138</v>
      </c>
      <c r="J62">
        <v>14.725695538057764</v>
      </c>
      <c r="K62">
        <v>14.634988304093582</v>
      </c>
      <c r="L62">
        <v>14.574327176780992</v>
      </c>
      <c r="M62">
        <v>14.460925925925915</v>
      </c>
      <c r="N62">
        <v>14.612407161803695</v>
      </c>
      <c r="O62">
        <v>14.850087970540104</v>
      </c>
      <c r="P62">
        <v>15.123874285714271</v>
      </c>
      <c r="Q62">
        <v>15.36489483065955</v>
      </c>
      <c r="R62">
        <v>15.58287868632708</v>
      </c>
      <c r="S62">
        <v>15.741538583175203</v>
      </c>
      <c r="T62">
        <v>15.973310871518427</v>
      </c>
      <c r="U62">
        <v>16.168755334281638</v>
      </c>
      <c r="V62">
        <v>16.320005420054194</v>
      </c>
      <c r="W62">
        <v>16.474411231884048</v>
      </c>
      <c r="X62">
        <v>16.620241515977192</v>
      </c>
      <c r="Y62">
        <v>16.759840817296261</v>
      </c>
      <c r="Z62">
        <v>16.950230593607316</v>
      </c>
      <c r="AA62">
        <v>17.141932967032961</v>
      </c>
      <c r="AB62">
        <v>17.393046196228006</v>
      </c>
      <c r="AC62">
        <v>17.563530795989347</v>
      </c>
      <c r="AD62">
        <v>17.752925405619301</v>
      </c>
      <c r="AE62">
        <v>17.939618773946368</v>
      </c>
      <c r="AF62">
        <v>18.108679665738155</v>
      </c>
      <c r="AG62">
        <v>18.197290502793283</v>
      </c>
      <c r="AH62">
        <v>18.34036764705882</v>
      </c>
      <c r="AI62">
        <v>18.471813925774597</v>
      </c>
      <c r="AJ62">
        <v>18.674688483844232</v>
      </c>
      <c r="AK62">
        <v>18.869783696529453</v>
      </c>
      <c r="AL62">
        <v>19.057486622599939</v>
      </c>
      <c r="AM62">
        <v>19.226636977886979</v>
      </c>
      <c r="AN62">
        <v>19.412052781526473</v>
      </c>
      <c r="AO62">
        <v>19.558311355311361</v>
      </c>
      <c r="AP62">
        <v>19.750738538681951</v>
      </c>
      <c r="AQ62">
        <v>19.932322680123345</v>
      </c>
      <c r="AR62">
        <v>20.089330314258262</v>
      </c>
      <c r="AS62">
        <v>20.237630729936814</v>
      </c>
      <c r="AT62">
        <v>20.373852437417646</v>
      </c>
      <c r="AU62">
        <v>20.414183462532307</v>
      </c>
      <c r="AV62">
        <v>20.43200659145646</v>
      </c>
      <c r="AW62">
        <v>20.306721413462743</v>
      </c>
      <c r="AX62">
        <v>20.186825513196482</v>
      </c>
      <c r="AY62">
        <v>20.10080852340937</v>
      </c>
      <c r="AZ62">
        <v>20.016425368731568</v>
      </c>
      <c r="BA62">
        <v>19.938350736744407</v>
      </c>
      <c r="BB62">
        <v>19.86694190824014</v>
      </c>
      <c r="BC62">
        <v>19.799502470799638</v>
      </c>
      <c r="BD62">
        <v>19.801075179657285</v>
      </c>
      <c r="BE62">
        <v>19.827971692977673</v>
      </c>
      <c r="BF62">
        <v>19.806928356928356</v>
      </c>
      <c r="BG62">
        <v>19.790763580638348</v>
      </c>
      <c r="BH62">
        <v>19.779325450567761</v>
      </c>
      <c r="BI62">
        <v>19.774152542372875</v>
      </c>
      <c r="BJ62">
        <v>19.735088652482276</v>
      </c>
      <c r="BK62">
        <v>19.693108256697329</v>
      </c>
      <c r="BL62">
        <v>19.64810742823321</v>
      </c>
      <c r="BM62">
        <v>19.630047229525751</v>
      </c>
      <c r="BN62">
        <v>19.615575961538465</v>
      </c>
      <c r="BO62">
        <v>19.601454415954418</v>
      </c>
      <c r="BP62">
        <v>19.547261938268129</v>
      </c>
      <c r="BQ62">
        <v>19.452866413275245</v>
      </c>
      <c r="BR62">
        <v>19.40167399670149</v>
      </c>
      <c r="BS62">
        <v>19.346289402173923</v>
      </c>
      <c r="BT62">
        <v>19.283715181370361</v>
      </c>
      <c r="BU62">
        <v>19.222185756045707</v>
      </c>
      <c r="BV62">
        <v>19.168618121275841</v>
      </c>
      <c r="BW62">
        <v>19.119915900814973</v>
      </c>
      <c r="BX62">
        <v>19.034253110253115</v>
      </c>
      <c r="BY62">
        <v>18.96566072186836</v>
      </c>
      <c r="BZ62">
        <v>18.900171094669577</v>
      </c>
      <c r="CA62">
        <v>18.830638528138522</v>
      </c>
      <c r="CB62">
        <v>18.76231676148074</v>
      </c>
      <c r="CC62">
        <v>18.692174356880354</v>
      </c>
      <c r="CD62">
        <v>18.619951456310666</v>
      </c>
      <c r="CE62">
        <v>18.573918550585201</v>
      </c>
      <c r="CF62">
        <v>18.544990069118924</v>
      </c>
      <c r="CG62">
        <v>18.515992991574137</v>
      </c>
      <c r="CH62">
        <v>18.493508977361451</v>
      </c>
      <c r="CI62">
        <v>18.473120743034077</v>
      </c>
      <c r="CJ62">
        <v>18.45291465193031</v>
      </c>
      <c r="CK62">
        <v>18.444322904772772</v>
      </c>
      <c r="CL62">
        <v>18.428099894291751</v>
      </c>
      <c r="CM62">
        <v>18.411863670411982</v>
      </c>
      <c r="CN62">
        <v>18.39455852842811</v>
      </c>
      <c r="CO62">
        <v>18.384263588760241</v>
      </c>
      <c r="CP62">
        <v>18.373018591714253</v>
      </c>
      <c r="CQ62">
        <v>18.363207279860518</v>
      </c>
      <c r="CR62">
        <v>18.356108186080057</v>
      </c>
      <c r="CS62">
        <v>18.351088793412099</v>
      </c>
      <c r="CT62">
        <v>18.348931669510801</v>
      </c>
      <c r="CU62">
        <v>18.351772348538351</v>
      </c>
      <c r="CV62">
        <v>18.3548369450873</v>
      </c>
      <c r="CW62">
        <v>18.359292580982238</v>
      </c>
      <c r="CX62">
        <v>18.364675778546708</v>
      </c>
      <c r="CY62" s="7" t="str">
        <f>'Отчет по категориям'!$A$6</f>
        <v>Категория 1</v>
      </c>
    </row>
    <row r="63" spans="1:103" x14ac:dyDescent="0.25">
      <c r="A63" t="s">
        <v>63</v>
      </c>
      <c r="B63">
        <v>546625</v>
      </c>
      <c r="C63">
        <v>0.41513513513513511</v>
      </c>
      <c r="D63">
        <v>0.41552845528455262</v>
      </c>
      <c r="E63">
        <v>0.41634963768115929</v>
      </c>
      <c r="F63">
        <v>0.41809264305177113</v>
      </c>
      <c r="G63">
        <v>0.41532240437158441</v>
      </c>
      <c r="H63">
        <v>0.41309589041095895</v>
      </c>
      <c r="I63">
        <v>0.4124332810047095</v>
      </c>
      <c r="J63">
        <v>0.41180785123966906</v>
      </c>
      <c r="K63">
        <v>0.41164518109269493</v>
      </c>
      <c r="L63">
        <v>0.412141274238227</v>
      </c>
      <c r="M63">
        <v>0.41374747474747459</v>
      </c>
      <c r="N63">
        <v>0.41440111420612796</v>
      </c>
      <c r="O63">
        <v>0.41615599484314536</v>
      </c>
      <c r="P63">
        <v>0.41773109243697432</v>
      </c>
      <c r="Q63">
        <v>0.41934644194756499</v>
      </c>
      <c r="R63">
        <v>0.42136091549295773</v>
      </c>
      <c r="S63">
        <v>0.42237952808241958</v>
      </c>
      <c r="T63">
        <v>0.42449008498583596</v>
      </c>
      <c r="U63">
        <v>0.42621561004784697</v>
      </c>
      <c r="V63">
        <v>0.42727350427350441</v>
      </c>
      <c r="W63">
        <v>0.42746122448979584</v>
      </c>
      <c r="X63">
        <v>0.42754102630893481</v>
      </c>
      <c r="Y63">
        <v>0.42714767616191923</v>
      </c>
      <c r="Z63">
        <v>0.42696926032660903</v>
      </c>
      <c r="AA63">
        <v>0.42697341040462428</v>
      </c>
      <c r="AB63">
        <v>0.42677146042363417</v>
      </c>
      <c r="AC63">
        <v>0.42676464254952617</v>
      </c>
      <c r="AD63">
        <v>0.42721990837151175</v>
      </c>
      <c r="AE63">
        <v>0.42787255495059501</v>
      </c>
      <c r="AF63">
        <v>0.42764418377321589</v>
      </c>
      <c r="AG63">
        <v>0.42753225806451628</v>
      </c>
      <c r="AH63">
        <v>0.42749446902654853</v>
      </c>
      <c r="AI63">
        <v>0.42756589564281872</v>
      </c>
      <c r="AJ63">
        <v>0.42770727875720038</v>
      </c>
      <c r="AK63">
        <v>0.42706207482993219</v>
      </c>
      <c r="AL63">
        <v>0.42646849087893846</v>
      </c>
      <c r="AM63">
        <v>0.42623563683443905</v>
      </c>
      <c r="AN63">
        <v>0.42695274221590007</v>
      </c>
      <c r="AO63">
        <v>0.42709762125424799</v>
      </c>
      <c r="AP63">
        <v>0.42701132930513575</v>
      </c>
      <c r="AQ63">
        <v>0.42655284552845502</v>
      </c>
      <c r="AR63">
        <v>0.42613837024171353</v>
      </c>
      <c r="AS63">
        <v>0.42551545660805434</v>
      </c>
      <c r="AT63">
        <v>0.42436405337781474</v>
      </c>
      <c r="AU63">
        <v>0.4236271301976825</v>
      </c>
      <c r="AV63">
        <v>0.42305083612040145</v>
      </c>
      <c r="AW63">
        <v>0.42241069083267663</v>
      </c>
      <c r="AX63">
        <v>0.4209578173374609</v>
      </c>
      <c r="AY63">
        <v>0.41978387628343228</v>
      </c>
      <c r="AZ63">
        <v>0.41919439252336438</v>
      </c>
      <c r="BA63">
        <v>0.41857536764705877</v>
      </c>
      <c r="BB63">
        <v>0.4177616349168074</v>
      </c>
      <c r="BC63">
        <v>0.41674973300106777</v>
      </c>
      <c r="BD63">
        <v>0.41599018576936553</v>
      </c>
      <c r="BE63">
        <v>0.41552646720368236</v>
      </c>
      <c r="BF63">
        <v>0.41533843537414966</v>
      </c>
      <c r="BG63">
        <v>0.41492569002123153</v>
      </c>
      <c r="BH63">
        <v>0.41449928390437374</v>
      </c>
      <c r="BI63">
        <v>0.4144149282920469</v>
      </c>
      <c r="BJ63">
        <v>0.4139957127545551</v>
      </c>
      <c r="BK63">
        <v>0.41344526705446849</v>
      </c>
      <c r="BL63">
        <v>0.41300083516024616</v>
      </c>
      <c r="BM63">
        <v>0.41261647083075659</v>
      </c>
      <c r="BN63">
        <v>0.41253104641693822</v>
      </c>
      <c r="BO63">
        <v>0.41175515334338858</v>
      </c>
      <c r="BP63">
        <v>0.41109538002980645</v>
      </c>
      <c r="BQ63">
        <v>0.41029850746268659</v>
      </c>
      <c r="BR63">
        <v>0.40820229081731713</v>
      </c>
      <c r="BS63">
        <v>0.40649966407524724</v>
      </c>
      <c r="BT63">
        <v>0.40491124822021812</v>
      </c>
      <c r="BU63">
        <v>0.4032272300469481</v>
      </c>
      <c r="BV63">
        <v>0.40162857673727242</v>
      </c>
      <c r="BW63">
        <v>0.40023949618460974</v>
      </c>
      <c r="BX63">
        <v>0.39860087360087354</v>
      </c>
      <c r="BY63">
        <v>0.39678288288288316</v>
      </c>
      <c r="BZ63">
        <v>0.39506690454950971</v>
      </c>
      <c r="CA63">
        <v>0.3931791677710047</v>
      </c>
      <c r="CB63">
        <v>0.39071716110965277</v>
      </c>
      <c r="CC63">
        <v>0.38821744407837711</v>
      </c>
      <c r="CD63">
        <v>0.38594286941580758</v>
      </c>
      <c r="CE63">
        <v>0.38442613878246079</v>
      </c>
      <c r="CF63">
        <v>0.38351590851548645</v>
      </c>
      <c r="CG63">
        <v>0.38270707831325296</v>
      </c>
      <c r="CH63">
        <v>0.38199809191969469</v>
      </c>
      <c r="CI63">
        <v>0.38148004936240232</v>
      </c>
      <c r="CJ63">
        <v>0.38123949408404739</v>
      </c>
      <c r="CK63">
        <v>0.38125303545410383</v>
      </c>
      <c r="CL63">
        <v>0.38159010600706705</v>
      </c>
      <c r="CM63">
        <v>0.38136305681727617</v>
      </c>
      <c r="CN63">
        <v>0.38114669829972331</v>
      </c>
      <c r="CO63">
        <v>0.38095447409733113</v>
      </c>
      <c r="CP63">
        <v>0.38093423718248431</v>
      </c>
      <c r="CQ63">
        <v>0.38059178463680671</v>
      </c>
      <c r="CR63">
        <v>0.37987441431753582</v>
      </c>
      <c r="CS63">
        <v>0.37962738367658277</v>
      </c>
      <c r="CT63">
        <v>0.37961212121212107</v>
      </c>
      <c r="CU63">
        <v>0.37969598916396996</v>
      </c>
      <c r="CV63">
        <v>0.37997383568812121</v>
      </c>
      <c r="CW63">
        <v>0.38014371657753987</v>
      </c>
      <c r="CX63">
        <v>0.38004649446494443</v>
      </c>
      <c r="CY63" s="7" t="str">
        <f>'Отчет по категориям'!$A$6</f>
        <v>Категория 1</v>
      </c>
    </row>
    <row r="64" spans="1:103" x14ac:dyDescent="0.25">
      <c r="A64" t="s">
        <v>64</v>
      </c>
      <c r="B64">
        <v>548665</v>
      </c>
      <c r="C64">
        <v>5.7223684210526313</v>
      </c>
      <c r="D64">
        <v>5.8770270270270268</v>
      </c>
      <c r="E64">
        <v>5.8963888888888905</v>
      </c>
      <c r="F64">
        <v>5.8207142857142857</v>
      </c>
      <c r="G64">
        <v>5.406411764705882</v>
      </c>
      <c r="H64">
        <v>5.370757575757577</v>
      </c>
      <c r="I64">
        <v>5.7038392857142872</v>
      </c>
      <c r="J64">
        <v>6.015766129032257</v>
      </c>
      <c r="K64">
        <v>6.3191111111111109</v>
      </c>
      <c r="L64">
        <v>6.5080344827586218</v>
      </c>
      <c r="M64">
        <v>6.6299025974025971</v>
      </c>
      <c r="N64">
        <v>6.5039814814814818</v>
      </c>
      <c r="O64">
        <v>6.4020710059171604</v>
      </c>
      <c r="P64">
        <v>6.402285714285715</v>
      </c>
      <c r="Q64">
        <v>6.43025</v>
      </c>
      <c r="R64">
        <v>6.4110869565217383</v>
      </c>
      <c r="S64">
        <v>6.3789572192513369</v>
      </c>
      <c r="T64">
        <v>6.3222486772486768</v>
      </c>
      <c r="U64">
        <v>6.2680789473684202</v>
      </c>
      <c r="V64">
        <v>6.2680789473684184</v>
      </c>
      <c r="W64">
        <v>6.3222486772486759</v>
      </c>
      <c r="X64">
        <v>6.378957219251336</v>
      </c>
      <c r="Y64">
        <v>6.4110869565217401</v>
      </c>
      <c r="Z64">
        <v>6.43025</v>
      </c>
      <c r="AA64">
        <v>6.4022857142857141</v>
      </c>
      <c r="AB64">
        <v>6.4020710059171604</v>
      </c>
      <c r="AC64">
        <v>6.5039814814814809</v>
      </c>
      <c r="AD64">
        <v>6.629902597402598</v>
      </c>
      <c r="AE64">
        <v>6.508034482758621</v>
      </c>
      <c r="AF64">
        <v>6.3191111111111118</v>
      </c>
      <c r="AG64">
        <v>6.0157661290322588</v>
      </c>
      <c r="AH64">
        <v>5.7038392857142863</v>
      </c>
      <c r="AI64">
        <v>5.3707575757575761</v>
      </c>
      <c r="AJ64">
        <v>5.406411764705882</v>
      </c>
      <c r="AK64">
        <v>5.8207142857142866</v>
      </c>
      <c r="AL64">
        <v>5.8963888888888887</v>
      </c>
      <c r="AM64">
        <v>5.8770270270270268</v>
      </c>
      <c r="AN64">
        <v>5.7223684210526313</v>
      </c>
      <c r="CY64" s="7" t="str">
        <f>'Отчет по категориям'!$A$6</f>
        <v>Категория 1</v>
      </c>
    </row>
    <row r="65" spans="1:103" x14ac:dyDescent="0.25">
      <c r="A65" t="s">
        <v>65</v>
      </c>
      <c r="B65">
        <v>549327</v>
      </c>
      <c r="C65">
        <v>0.34566666666666662</v>
      </c>
      <c r="D65">
        <v>0.34671732522796367</v>
      </c>
      <c r="E65">
        <v>0.34785569105691067</v>
      </c>
      <c r="F65">
        <v>0.34868501529051982</v>
      </c>
      <c r="G65">
        <v>0.34961349693251537</v>
      </c>
      <c r="H65">
        <v>0.35059487179487164</v>
      </c>
      <c r="I65">
        <v>0.35160934744268069</v>
      </c>
      <c r="J65">
        <v>0.35264705882352931</v>
      </c>
      <c r="K65">
        <v>0.35370255348516194</v>
      </c>
      <c r="L65">
        <v>0.35477258566978215</v>
      </c>
      <c r="M65">
        <v>0.35585511363636368</v>
      </c>
      <c r="N65">
        <v>0.35712643678160932</v>
      </c>
      <c r="O65">
        <v>0.36531446540880508</v>
      </c>
      <c r="P65">
        <v>0.37262730959891849</v>
      </c>
      <c r="Q65">
        <v>0.3790274261603378</v>
      </c>
      <c r="R65">
        <v>0.38481349206349214</v>
      </c>
      <c r="S65">
        <v>0.39096103409516664</v>
      </c>
      <c r="T65">
        <v>0.39600638977635749</v>
      </c>
      <c r="U65">
        <v>0.39921052631578913</v>
      </c>
      <c r="V65">
        <v>0.39810128617363322</v>
      </c>
      <c r="W65">
        <v>0.39519047619047581</v>
      </c>
      <c r="X65">
        <v>0.39312591938805502</v>
      </c>
      <c r="Y65">
        <v>0.3913396386222468</v>
      </c>
      <c r="Z65">
        <v>0.38868078175895732</v>
      </c>
      <c r="AA65">
        <v>0.38579215686274493</v>
      </c>
      <c r="AB65">
        <v>0.38335308953341735</v>
      </c>
      <c r="AC65">
        <v>0.38157651072124749</v>
      </c>
      <c r="AD65">
        <v>0.37910773220179178</v>
      </c>
      <c r="AE65">
        <v>0.37744462205983115</v>
      </c>
      <c r="AF65">
        <v>0.37596566998892589</v>
      </c>
      <c r="AG65">
        <v>0.37465376344086038</v>
      </c>
      <c r="AH65">
        <v>0.37338419732441464</v>
      </c>
      <c r="AI65">
        <v>0.37240390482001229</v>
      </c>
      <c r="AJ65">
        <v>0.37157357892652049</v>
      </c>
      <c r="AK65">
        <v>0.37088030888030921</v>
      </c>
      <c r="AL65">
        <v>0.37029096045197751</v>
      </c>
      <c r="AM65">
        <v>0.36979775694061418</v>
      </c>
      <c r="AN65">
        <v>0.36939374887731252</v>
      </c>
      <c r="AO65">
        <v>0.36907270811380355</v>
      </c>
      <c r="AP65">
        <v>0.36882216494845338</v>
      </c>
      <c r="AQ65">
        <v>0.36859629941126976</v>
      </c>
      <c r="AR65">
        <v>0.36844043499752838</v>
      </c>
      <c r="AS65">
        <v>0.36835029069767433</v>
      </c>
      <c r="AT65">
        <v>0.36832198289515355</v>
      </c>
      <c r="AU65">
        <v>0.36835198135198122</v>
      </c>
      <c r="AV65">
        <v>0.36842334096109836</v>
      </c>
      <c r="AW65">
        <v>0.36845220257716521</v>
      </c>
      <c r="AX65">
        <v>0.36797629564193185</v>
      </c>
      <c r="AY65">
        <v>0.36766608771168052</v>
      </c>
      <c r="AZ65">
        <v>0.36748825622775816</v>
      </c>
      <c r="BA65">
        <v>0.36736764705882363</v>
      </c>
      <c r="BB65">
        <v>0.36731803143093456</v>
      </c>
      <c r="BC65">
        <v>0.36726143613411155</v>
      </c>
      <c r="BD65">
        <v>0.3665603690332932</v>
      </c>
      <c r="BE65">
        <v>0.36316798418972324</v>
      </c>
      <c r="BF65">
        <v>0.35893961038961025</v>
      </c>
      <c r="BG65">
        <v>0.35663529261108973</v>
      </c>
      <c r="BH65">
        <v>0.35443918150814702</v>
      </c>
      <c r="BI65">
        <v>0.35235730309072782</v>
      </c>
      <c r="BJ65">
        <v>0.35034870848708477</v>
      </c>
      <c r="BK65">
        <v>0.34880388585306626</v>
      </c>
      <c r="BL65">
        <v>0.34700023983691097</v>
      </c>
      <c r="BM65">
        <v>0.34543532338308452</v>
      </c>
      <c r="BN65">
        <v>0.34326310861423226</v>
      </c>
      <c r="BO65">
        <v>0.34118160786581858</v>
      </c>
      <c r="BP65">
        <v>0.33918696397941706</v>
      </c>
      <c r="BQ65">
        <v>0.33800429669832671</v>
      </c>
      <c r="BR65">
        <v>0.33768508163721789</v>
      </c>
      <c r="BS65">
        <v>0.33703341077552851</v>
      </c>
      <c r="BT65">
        <v>0.33638368910782729</v>
      </c>
      <c r="BU65">
        <v>0.33580715059588317</v>
      </c>
      <c r="BV65">
        <v>0.33527831402831432</v>
      </c>
      <c r="BW65">
        <v>0.33481735159817394</v>
      </c>
      <c r="BX65">
        <v>0.33445735618887412</v>
      </c>
      <c r="BY65">
        <v>0.33415729166666697</v>
      </c>
      <c r="BZ65">
        <v>0.33388235294117657</v>
      </c>
      <c r="CA65">
        <v>0.33363636363636379</v>
      </c>
      <c r="CB65">
        <v>0.33342860038512234</v>
      </c>
      <c r="CC65">
        <v>0.33325798673899948</v>
      </c>
      <c r="CD65">
        <v>0.3331200199203187</v>
      </c>
      <c r="CE65">
        <v>0.3330118518518515</v>
      </c>
      <c r="CF65">
        <v>0.33286218042903298</v>
      </c>
      <c r="CG65">
        <v>0.33272638942868238</v>
      </c>
      <c r="CH65">
        <v>0.33261326392905344</v>
      </c>
      <c r="CI65">
        <v>0.33250358680057379</v>
      </c>
      <c r="CJ65">
        <v>0.33242714760322728</v>
      </c>
      <c r="CK65">
        <v>0.33238317316751476</v>
      </c>
      <c r="CL65">
        <v>0.33229096520763191</v>
      </c>
      <c r="CM65">
        <v>0.33217151081808893</v>
      </c>
      <c r="CN65">
        <v>0.33201936376210234</v>
      </c>
      <c r="CO65">
        <v>0.33188415750915767</v>
      </c>
      <c r="CP65">
        <v>0.33181780971438973</v>
      </c>
      <c r="CQ65">
        <v>0.33178232583355932</v>
      </c>
      <c r="CR65">
        <v>0.33175329921896057</v>
      </c>
      <c r="CS65">
        <v>0.3317769848349687</v>
      </c>
      <c r="CT65">
        <v>0.33189051418439702</v>
      </c>
      <c r="CU65">
        <v>0.33206670191206272</v>
      </c>
      <c r="CV65">
        <v>0.33231803450994135</v>
      </c>
      <c r="CW65">
        <v>0.33259099616858234</v>
      </c>
      <c r="CX65">
        <v>0.3328896103896104</v>
      </c>
      <c r="CY65" s="7" t="str">
        <f>'Отчет по категориям'!$A$6</f>
        <v>Категория 1</v>
      </c>
    </row>
    <row r="66" spans="1:103" x14ac:dyDescent="0.25">
      <c r="A66" t="s">
        <v>66</v>
      </c>
      <c r="B66">
        <v>550260</v>
      </c>
      <c r="C66">
        <v>0.62433121019108273</v>
      </c>
      <c r="D66">
        <v>0.61365814696485688</v>
      </c>
      <c r="E66">
        <v>0.60530982905982933</v>
      </c>
      <c r="F66">
        <v>0.5674115755627015</v>
      </c>
      <c r="G66">
        <v>0.56457419354838712</v>
      </c>
      <c r="H66">
        <v>0.56292880258899725</v>
      </c>
      <c r="I66">
        <v>0.5625278293135435</v>
      </c>
      <c r="J66">
        <v>0.54953175895765471</v>
      </c>
      <c r="K66">
        <v>0.53888162672476392</v>
      </c>
      <c r="L66">
        <v>0.53063606557377008</v>
      </c>
      <c r="M66">
        <v>0.5208761961722489</v>
      </c>
      <c r="N66">
        <v>0.51402365236523628</v>
      </c>
      <c r="O66">
        <v>0.50983953132959714</v>
      </c>
      <c r="P66">
        <v>0.50697674418604588</v>
      </c>
      <c r="Q66">
        <v>0.50162888888888835</v>
      </c>
      <c r="R66">
        <v>0.49764841137123744</v>
      </c>
      <c r="S66">
        <v>0.49532372680615838</v>
      </c>
      <c r="T66">
        <v>0.49326973438084526</v>
      </c>
      <c r="U66">
        <v>0.4930120910384066</v>
      </c>
      <c r="V66">
        <v>0.49286779661016977</v>
      </c>
      <c r="W66">
        <v>0.49308390022675708</v>
      </c>
      <c r="X66">
        <v>0.49297238597579918</v>
      </c>
      <c r="Y66">
        <v>0.49307772483621232</v>
      </c>
      <c r="Z66">
        <v>0.49396334478808707</v>
      </c>
      <c r="AA66">
        <v>0.4963558620689657</v>
      </c>
      <c r="AB66">
        <v>0.4984389140271499</v>
      </c>
      <c r="AC66">
        <v>0.50094264403292188</v>
      </c>
      <c r="AD66">
        <v>0.50315828770532567</v>
      </c>
      <c r="AE66">
        <v>0.50519170484687725</v>
      </c>
      <c r="AF66">
        <v>0.50784093567251487</v>
      </c>
      <c r="AG66">
        <v>0.51097455701953709</v>
      </c>
      <c r="AH66">
        <v>0.51471068904593598</v>
      </c>
      <c r="AI66">
        <v>0.51802493015258944</v>
      </c>
      <c r="AJ66">
        <v>0.52139836717605137</v>
      </c>
      <c r="AK66">
        <v>0.52489081632653134</v>
      </c>
      <c r="AL66">
        <v>0.52875448028673855</v>
      </c>
      <c r="AM66">
        <v>0.53053276297880581</v>
      </c>
      <c r="AN66">
        <v>0.53055861675850291</v>
      </c>
      <c r="AO66">
        <v>0.53124396135265683</v>
      </c>
      <c r="AP66">
        <v>0.53208909090909062</v>
      </c>
      <c r="AQ66">
        <v>0.53324194409827286</v>
      </c>
      <c r="AR66">
        <v>0.53444618873190297</v>
      </c>
      <c r="AS66">
        <v>0.53555403556771597</v>
      </c>
      <c r="AT66">
        <v>0.53566923851056714</v>
      </c>
      <c r="AU66">
        <v>0.53702469135802477</v>
      </c>
      <c r="AV66">
        <v>0.5357855180216583</v>
      </c>
      <c r="AW66">
        <v>0.53437440457288055</v>
      </c>
      <c r="AX66">
        <v>0.53247659176029971</v>
      </c>
      <c r="AY66">
        <v>0.53081786097897787</v>
      </c>
      <c r="AZ66">
        <v>0.52977811320754764</v>
      </c>
      <c r="BA66">
        <v>0.52957887700534756</v>
      </c>
      <c r="BB66">
        <v>0.52911158233401556</v>
      </c>
      <c r="BC66">
        <v>0.52844951749964009</v>
      </c>
      <c r="BD66">
        <v>0.52745849297573433</v>
      </c>
      <c r="BE66">
        <v>0.52691468531468533</v>
      </c>
      <c r="BF66">
        <v>0.52661955322669685</v>
      </c>
      <c r="BG66">
        <v>0.52505439956480349</v>
      </c>
      <c r="BH66">
        <v>0.52383805179122545</v>
      </c>
      <c r="BI66">
        <v>0.52215969279661012</v>
      </c>
      <c r="BJ66">
        <v>0.51974379084967326</v>
      </c>
      <c r="BK66">
        <v>0.5176384406867176</v>
      </c>
      <c r="BL66">
        <v>0.51561838582175223</v>
      </c>
      <c r="BM66">
        <v>0.51368291761148899</v>
      </c>
      <c r="BN66">
        <v>0.5117859810756975</v>
      </c>
      <c r="BO66">
        <v>0.50956061538461572</v>
      </c>
      <c r="BP66">
        <v>0.50728124619690884</v>
      </c>
      <c r="BQ66">
        <v>0.50498856523832436</v>
      </c>
      <c r="BR66">
        <v>0.50219635627530357</v>
      </c>
      <c r="BS66">
        <v>0.49965358784022695</v>
      </c>
      <c r="BT66">
        <v>0.49719941690962138</v>
      </c>
      <c r="BU66">
        <v>0.49443027014546281</v>
      </c>
      <c r="BV66">
        <v>0.49206961591220799</v>
      </c>
      <c r="BW66">
        <v>0.48947865957205905</v>
      </c>
      <c r="BX66">
        <v>0.48643602108332434</v>
      </c>
      <c r="BY66">
        <v>0.48340944444444439</v>
      </c>
      <c r="BZ66">
        <v>0.48052961902664532</v>
      </c>
      <c r="CA66">
        <v>0.4777218159991265</v>
      </c>
      <c r="CB66">
        <v>0.47540571243102892</v>
      </c>
      <c r="CC66">
        <v>0.4736226131731392</v>
      </c>
      <c r="CD66">
        <v>0.47194999999999981</v>
      </c>
      <c r="CE66">
        <v>0.47001424501424521</v>
      </c>
      <c r="CF66">
        <v>0.46815764681251959</v>
      </c>
      <c r="CG66">
        <v>0.46644214790195254</v>
      </c>
      <c r="CH66">
        <v>0.4648304473304477</v>
      </c>
      <c r="CI66">
        <v>0.46281892583120249</v>
      </c>
      <c r="CJ66">
        <v>0.46102620087336221</v>
      </c>
      <c r="CK66">
        <v>0.45954980842911847</v>
      </c>
      <c r="CL66">
        <v>0.45854625550660777</v>
      </c>
      <c r="CM66">
        <v>0.45705826787312293</v>
      </c>
      <c r="CN66">
        <v>0.45544543209876548</v>
      </c>
      <c r="CO66">
        <v>0.45397076138147613</v>
      </c>
      <c r="CP66">
        <v>0.45254776759602283</v>
      </c>
      <c r="CQ66">
        <v>0.45136636636636651</v>
      </c>
      <c r="CR66">
        <v>0.45047174352556096</v>
      </c>
      <c r="CS66">
        <v>0.45026172248803825</v>
      </c>
      <c r="CT66">
        <v>0.4504314117199395</v>
      </c>
      <c r="CU66">
        <v>0.45073441785680507</v>
      </c>
      <c r="CV66">
        <v>0.4515390764600769</v>
      </c>
      <c r="CW66">
        <v>0.45277310138421262</v>
      </c>
      <c r="CX66">
        <v>0.45338930232558122</v>
      </c>
      <c r="CY66" s="7" t="str">
        <f>'Отчет по категориям'!$A$6</f>
        <v>Категория 1</v>
      </c>
    </row>
    <row r="67" spans="1:103" x14ac:dyDescent="0.25">
      <c r="A67" t="s">
        <v>67</v>
      </c>
      <c r="B67">
        <v>550428</v>
      </c>
      <c r="C67">
        <v>0.81887459807073959</v>
      </c>
      <c r="D67">
        <v>0.85891935483870874</v>
      </c>
      <c r="E67">
        <v>0.87432578209277179</v>
      </c>
      <c r="F67">
        <v>0.88394480519480578</v>
      </c>
      <c r="G67">
        <v>0.87142019543973936</v>
      </c>
      <c r="H67">
        <v>0.86694444444444396</v>
      </c>
      <c r="I67">
        <v>0.86704918032786815</v>
      </c>
      <c r="J67">
        <v>0.86443256578947358</v>
      </c>
      <c r="K67">
        <v>0.86789512284561765</v>
      </c>
      <c r="L67">
        <v>0.87127152317880885</v>
      </c>
      <c r="M67">
        <v>0.87504379341588601</v>
      </c>
      <c r="N67">
        <v>0.87390555555555594</v>
      </c>
      <c r="O67">
        <v>0.87591715976331352</v>
      </c>
      <c r="P67">
        <v>0.88120086289549437</v>
      </c>
      <c r="Q67">
        <v>0.88782042648709358</v>
      </c>
      <c r="R67">
        <v>0.89646326013513522</v>
      </c>
      <c r="S67">
        <v>0.90452043868394816</v>
      </c>
      <c r="T67">
        <v>0.91176114890400539</v>
      </c>
      <c r="U67">
        <v>0.9181983114783554</v>
      </c>
      <c r="V67">
        <v>0.92550513698630188</v>
      </c>
      <c r="W67">
        <v>0.93234004254622838</v>
      </c>
      <c r="X67">
        <v>0.94028683385579981</v>
      </c>
      <c r="Y67">
        <v>0.9482774183842323</v>
      </c>
      <c r="Z67">
        <v>0.95593171296296287</v>
      </c>
      <c r="AA67">
        <v>0.96127386759581868</v>
      </c>
      <c r="AB67">
        <v>0.96363098440021444</v>
      </c>
      <c r="AC67">
        <v>0.96637556855100659</v>
      </c>
      <c r="AD67">
        <v>0.97312374245472866</v>
      </c>
      <c r="AE67">
        <v>0.98073961252589259</v>
      </c>
      <c r="AF67">
        <v>0.98800827423167814</v>
      </c>
      <c r="AG67">
        <v>0.99510044770979234</v>
      </c>
      <c r="AH67">
        <v>1.0009151785714288</v>
      </c>
      <c r="AI67">
        <v>1.0072488324101223</v>
      </c>
      <c r="AJ67">
        <v>1.0113393990689796</v>
      </c>
      <c r="AK67">
        <v>1.0140907684373395</v>
      </c>
      <c r="AL67">
        <v>1.0159571256038642</v>
      </c>
      <c r="AM67">
        <v>1.0183439803439804</v>
      </c>
      <c r="AN67">
        <v>1.0208211678832111</v>
      </c>
      <c r="AO67">
        <v>1.0221921668075509</v>
      </c>
      <c r="AP67">
        <v>1.0239466911764705</v>
      </c>
      <c r="AQ67">
        <v>1.0241940419404196</v>
      </c>
      <c r="AR67">
        <v>1.0277063492063494</v>
      </c>
      <c r="AS67">
        <v>1.0291778334918305</v>
      </c>
      <c r="AT67">
        <v>1.0304782903663503</v>
      </c>
      <c r="AU67">
        <v>1.0319225967540577</v>
      </c>
      <c r="AV67">
        <v>1.0343151356652514</v>
      </c>
      <c r="AW67">
        <v>1.0364560417503017</v>
      </c>
      <c r="AX67">
        <v>1.0413131313131319</v>
      </c>
      <c r="AY67">
        <v>1.0452370606037087</v>
      </c>
      <c r="AZ67">
        <v>1.0479213740458011</v>
      </c>
      <c r="BA67">
        <v>1.0500480805348953</v>
      </c>
      <c r="BB67">
        <v>1.0523639053254432</v>
      </c>
      <c r="BC67">
        <v>1.0550724848838058</v>
      </c>
      <c r="BD67">
        <v>1.0561046511627914</v>
      </c>
      <c r="BE67">
        <v>1.057139016625398</v>
      </c>
      <c r="BF67">
        <v>1.0571240234375003</v>
      </c>
      <c r="BG67">
        <v>1.0550780873753005</v>
      </c>
      <c r="BH67">
        <v>1.0535833559598153</v>
      </c>
      <c r="BI67">
        <v>1.0522650231124813</v>
      </c>
      <c r="BJ67">
        <v>1.0513035714285717</v>
      </c>
      <c r="BK67">
        <v>1.0504669845209333</v>
      </c>
      <c r="BL67">
        <v>1.0495322580645166</v>
      </c>
      <c r="BM67">
        <v>1.048588640275387</v>
      </c>
      <c r="BN67">
        <v>1.0479429183467739</v>
      </c>
      <c r="BO67">
        <v>1.0468663967611336</v>
      </c>
      <c r="BP67">
        <v>1.0459737620103473</v>
      </c>
      <c r="BQ67">
        <v>1.0460231495583308</v>
      </c>
      <c r="BR67">
        <v>1.0437349324975893</v>
      </c>
      <c r="BS67">
        <v>1.0415763106101268</v>
      </c>
      <c r="BT67">
        <v>1.0401097992916171</v>
      </c>
      <c r="BU67">
        <v>1.0382110922798202</v>
      </c>
      <c r="BV67">
        <v>1.0364166666666668</v>
      </c>
      <c r="BW67">
        <v>1.0347968132057088</v>
      </c>
      <c r="BX67">
        <v>1.0335663184192603</v>
      </c>
      <c r="BY67">
        <v>1.0329428973277068</v>
      </c>
      <c r="BZ67">
        <v>1.0325284344335415</v>
      </c>
      <c r="CA67">
        <v>1.0322746615087037</v>
      </c>
      <c r="CB67">
        <v>1.0316781722550936</v>
      </c>
      <c r="CC67">
        <v>1.0310371054490137</v>
      </c>
      <c r="CD67">
        <v>1.0305393318965512</v>
      </c>
      <c r="CE67">
        <v>1.0306210250654695</v>
      </c>
      <c r="CF67">
        <v>1.0294989395546137</v>
      </c>
      <c r="CG67">
        <v>1.0271705161256388</v>
      </c>
      <c r="CH67">
        <v>1.0258876357560565</v>
      </c>
      <c r="CI67">
        <v>1.0266017102876399</v>
      </c>
      <c r="CJ67">
        <v>1.0272751594978402</v>
      </c>
      <c r="CK67">
        <v>1.0280648786717759</v>
      </c>
      <c r="CL67">
        <v>1.0286708603896113</v>
      </c>
      <c r="CM67">
        <v>1.0282717791101927</v>
      </c>
      <c r="CN67">
        <v>1.029196696696697</v>
      </c>
      <c r="CO67">
        <v>1.0304171846253298</v>
      </c>
      <c r="CP67">
        <v>1.0332697628458505</v>
      </c>
      <c r="CQ67">
        <v>1.0364727254873081</v>
      </c>
      <c r="CR67">
        <v>1.0397525863751715</v>
      </c>
      <c r="CS67">
        <v>1.0430259519767164</v>
      </c>
      <c r="CT67">
        <v>1.0467968749999992</v>
      </c>
      <c r="CU67">
        <v>1.0502455046751371</v>
      </c>
      <c r="CV67">
        <v>1.0547253480831584</v>
      </c>
      <c r="CW67">
        <v>1.0590027030872105</v>
      </c>
      <c r="CX67">
        <v>1.0634735849056596</v>
      </c>
      <c r="CY67" s="7" t="str">
        <f>'Отчет по категориям'!$A$6</f>
        <v>Категория 1</v>
      </c>
    </row>
    <row r="68" spans="1:103" x14ac:dyDescent="0.25">
      <c r="A68" t="s">
        <v>68</v>
      </c>
      <c r="B68">
        <v>550551</v>
      </c>
      <c r="C68">
        <v>1.5181229773462783</v>
      </c>
      <c r="D68">
        <v>1.5230519480519478</v>
      </c>
      <c r="E68">
        <v>1.5278610206297492</v>
      </c>
      <c r="F68">
        <v>1.537949346405229</v>
      </c>
      <c r="G68">
        <v>1.5421180327868851</v>
      </c>
      <c r="H68">
        <v>1.5466063596491224</v>
      </c>
      <c r="I68">
        <v>1.5498255539839698</v>
      </c>
      <c r="J68">
        <v>1.5501779801324491</v>
      </c>
      <c r="K68">
        <v>1.5515983757844221</v>
      </c>
      <c r="L68">
        <v>1.5537533333333333</v>
      </c>
      <c r="M68">
        <v>1.5571480693219824</v>
      </c>
      <c r="N68">
        <v>1.5576565995525724</v>
      </c>
      <c r="O68">
        <v>1.5596995596995602</v>
      </c>
      <c r="P68">
        <v>1.5598093629343641</v>
      </c>
      <c r="Q68">
        <v>1.5610666666666677</v>
      </c>
      <c r="R68">
        <v>1.5628380102040818</v>
      </c>
      <c r="S68">
        <v>1.5650391487653077</v>
      </c>
      <c r="T68">
        <v>1.5594444444444453</v>
      </c>
      <c r="U68">
        <v>1.5590179055887148</v>
      </c>
      <c r="V68">
        <v>1.5591689655172423</v>
      </c>
      <c r="W68">
        <v>1.5576536496951734</v>
      </c>
      <c r="X68">
        <v>1.5552335858585864</v>
      </c>
      <c r="Y68">
        <v>1.5534782608695654</v>
      </c>
      <c r="Z68">
        <v>1.5523106060606058</v>
      </c>
      <c r="AA68">
        <v>1.5508266666666668</v>
      </c>
      <c r="AB68">
        <v>1.549867280606718</v>
      </c>
      <c r="AC68">
        <v>1.5492252322994373</v>
      </c>
      <c r="AD68">
        <v>1.5474670719351564</v>
      </c>
      <c r="AE68">
        <v>1.5443931770769412</v>
      </c>
      <c r="AF68">
        <v>1.5418714285714288</v>
      </c>
      <c r="AG68">
        <v>1.5395271129610353</v>
      </c>
      <c r="AH68">
        <v>1.5357396582733802</v>
      </c>
      <c r="AI68">
        <v>1.5319078875396559</v>
      </c>
      <c r="AJ68">
        <v>1.5263650895140661</v>
      </c>
      <c r="AK68">
        <v>1.521338181818181</v>
      </c>
      <c r="AL68">
        <v>1.5159499188969991</v>
      </c>
      <c r="AM68">
        <v>1.5111157311157317</v>
      </c>
      <c r="AN68">
        <v>1.5067946981424158</v>
      </c>
      <c r="AO68">
        <v>1.5026729113444988</v>
      </c>
      <c r="AP68">
        <v>1.4954731481481487</v>
      </c>
      <c r="AQ68">
        <v>1.4909883035633327</v>
      </c>
      <c r="AR68">
        <v>1.4863974769012072</v>
      </c>
      <c r="AS68">
        <v>1.4822454490026999</v>
      </c>
      <c r="AT68">
        <v>1.4785056390977447</v>
      </c>
      <c r="AU68">
        <v>1.4751530398322854</v>
      </c>
      <c r="AV68">
        <v>1.4715447957839267</v>
      </c>
      <c r="AW68">
        <v>1.4682444786020561</v>
      </c>
      <c r="AX68">
        <v>1.4652910305343518</v>
      </c>
      <c r="AY68">
        <v>1.4625592305887871</v>
      </c>
      <c r="AZ68">
        <v>1.4601415384615395</v>
      </c>
      <c r="BA68">
        <v>1.4580218033159209</v>
      </c>
      <c r="BB68">
        <v>1.4562500000000005</v>
      </c>
      <c r="BC68">
        <v>1.4416173555539238</v>
      </c>
      <c r="BD68">
        <v>1.4498133680555556</v>
      </c>
      <c r="BE68">
        <v>1.4715301247771844</v>
      </c>
      <c r="BF68">
        <v>1.4931664791901014</v>
      </c>
      <c r="BG68">
        <v>1.5134331877123641</v>
      </c>
      <c r="BH68">
        <v>1.533363437328954</v>
      </c>
      <c r="BI68">
        <v>1.5529252481599027</v>
      </c>
      <c r="BJ68">
        <v>1.5722499999999988</v>
      </c>
      <c r="BK68">
        <v>1.5903700046085971</v>
      </c>
      <c r="BL68">
        <v>1.6081705254942762</v>
      </c>
      <c r="BM68">
        <v>1.6245466229676748</v>
      </c>
      <c r="BN68">
        <v>1.6410759654471543</v>
      </c>
      <c r="BO68">
        <v>1.6574335949764514</v>
      </c>
      <c r="BP68">
        <v>1.6736313959264784</v>
      </c>
      <c r="BQ68">
        <v>1.6896806092991836</v>
      </c>
      <c r="BR68">
        <v>1.6972800194457951</v>
      </c>
      <c r="BS68">
        <v>1.7047212700703593</v>
      </c>
      <c r="BT68">
        <v>1.7119642857142858</v>
      </c>
      <c r="BU68">
        <v>1.7183051446755846</v>
      </c>
      <c r="BV68">
        <v>1.7247222222222223</v>
      </c>
      <c r="BW68">
        <v>1.7312074446563783</v>
      </c>
      <c r="BX68">
        <v>1.7371100549702256</v>
      </c>
      <c r="BY68">
        <v>1.7424323404255329</v>
      </c>
      <c r="BZ68">
        <v>1.748101664417455</v>
      </c>
      <c r="CA68">
        <v>1.7531676049272622</v>
      </c>
      <c r="CB68">
        <v>1.7583333333333337</v>
      </c>
      <c r="CC68">
        <v>1.7636045810729359</v>
      </c>
      <c r="CD68">
        <v>1.7675494565217389</v>
      </c>
      <c r="CE68">
        <v>1.7699892177475878</v>
      </c>
      <c r="CF68">
        <v>1.7726567180145496</v>
      </c>
      <c r="CG68">
        <v>1.7752104453054514</v>
      </c>
      <c r="CH68">
        <v>1.7762220817530565</v>
      </c>
      <c r="CI68">
        <v>1.7779524183006541</v>
      </c>
      <c r="CJ68">
        <v>1.7798421926910302</v>
      </c>
      <c r="CK68">
        <v>1.7819596927993409</v>
      </c>
      <c r="CL68">
        <v>1.7844507575757582</v>
      </c>
      <c r="CM68">
        <v>1.7864233057094929</v>
      </c>
      <c r="CN68">
        <v>1.7885722222222216</v>
      </c>
      <c r="CO68">
        <v>1.7898755582317227</v>
      </c>
      <c r="CP68">
        <v>1.7918602911846824</v>
      </c>
      <c r="CQ68">
        <v>1.7939978197314301</v>
      </c>
      <c r="CR68">
        <v>1.7969932033096911</v>
      </c>
      <c r="CS68">
        <v>1.7989277845777214</v>
      </c>
      <c r="CT68">
        <v>1.7995541277258551</v>
      </c>
      <c r="CU68">
        <v>1.8003683267992816</v>
      </c>
      <c r="CV68">
        <v>1.8003321139776642</v>
      </c>
      <c r="CW68">
        <v>1.8005055292259078</v>
      </c>
      <c r="CX68">
        <v>1.8033733333333331</v>
      </c>
      <c r="CY68" s="7" t="str">
        <f>'Отчет по категориям'!$A$6</f>
        <v>Категория 1</v>
      </c>
    </row>
    <row r="69" spans="1:103" x14ac:dyDescent="0.25">
      <c r="A69" t="s">
        <v>69</v>
      </c>
      <c r="B69">
        <v>551723</v>
      </c>
      <c r="C69">
        <v>0.54414893617021276</v>
      </c>
      <c r="D69">
        <v>0.5460854092526688</v>
      </c>
      <c r="E69">
        <v>0.54803571428571429</v>
      </c>
      <c r="F69">
        <v>0.55229390681003587</v>
      </c>
      <c r="G69">
        <v>0.55243884892086337</v>
      </c>
      <c r="H69">
        <v>0.55401323706377836</v>
      </c>
      <c r="I69">
        <v>0.55405279503105576</v>
      </c>
      <c r="J69">
        <v>0.5520636363636362</v>
      </c>
      <c r="K69">
        <v>0.55095296025952978</v>
      </c>
      <c r="L69">
        <v>0.55046153846153845</v>
      </c>
      <c r="M69">
        <v>0.55184157754010688</v>
      </c>
      <c r="N69">
        <v>0.55200799507995058</v>
      </c>
      <c r="O69">
        <v>0.55565527065527065</v>
      </c>
      <c r="P69">
        <v>0.55873871481678195</v>
      </c>
      <c r="Q69">
        <v>0.56189054726368159</v>
      </c>
      <c r="R69">
        <v>0.56493211610486893</v>
      </c>
      <c r="S69">
        <v>0.5678858911985849</v>
      </c>
      <c r="T69">
        <v>0.56968972746331215</v>
      </c>
      <c r="U69">
        <v>0.57247807017543861</v>
      </c>
      <c r="V69">
        <v>0.57479657794676786</v>
      </c>
      <c r="W69">
        <v>0.57646673936750259</v>
      </c>
      <c r="X69">
        <v>0.57848136537791661</v>
      </c>
      <c r="Y69">
        <v>0.58052842809364535</v>
      </c>
      <c r="Z69">
        <v>0.5826061776061775</v>
      </c>
      <c r="AA69">
        <v>0.58415968992248068</v>
      </c>
      <c r="AB69">
        <v>0.58558066447171475</v>
      </c>
      <c r="AC69">
        <v>0.58572771990740691</v>
      </c>
      <c r="AD69">
        <v>0.58820308123249254</v>
      </c>
      <c r="AE69">
        <v>0.59032989410806358</v>
      </c>
      <c r="AF69">
        <v>0.59248616600790505</v>
      </c>
      <c r="AG69">
        <v>0.59467101894521257</v>
      </c>
      <c r="AH69">
        <v>0.59595119521912332</v>
      </c>
      <c r="AI69">
        <v>0.59707151515151513</v>
      </c>
      <c r="AJ69">
        <v>0.59848688873139644</v>
      </c>
      <c r="AK69">
        <v>0.59857834101382523</v>
      </c>
      <c r="AL69">
        <v>0.5976743139901034</v>
      </c>
      <c r="AM69">
        <v>0.596943528894748</v>
      </c>
      <c r="AN69">
        <v>0.59637379162191129</v>
      </c>
      <c r="AO69">
        <v>0.59646385035729266</v>
      </c>
      <c r="AP69">
        <v>0.59787757201646075</v>
      </c>
      <c r="AQ69">
        <v>0.59858193912517632</v>
      </c>
      <c r="AR69">
        <v>0.59913949812290035</v>
      </c>
      <c r="AS69">
        <v>0.59991860465116253</v>
      </c>
      <c r="AT69">
        <v>0.60078261696462565</v>
      </c>
      <c r="AU69">
        <v>0.60172735760971063</v>
      </c>
      <c r="AV69">
        <v>0.60504219409282756</v>
      </c>
      <c r="AW69">
        <v>0.60842859718716236</v>
      </c>
      <c r="AX69">
        <v>0.6110886524822704</v>
      </c>
      <c r="AY69">
        <v>0.61310570381998974</v>
      </c>
      <c r="AZ69">
        <v>0.61487811158798311</v>
      </c>
      <c r="BA69">
        <v>0.61670300878972306</v>
      </c>
      <c r="BB69">
        <v>0.61857559107559135</v>
      </c>
      <c r="BC69">
        <v>0.62009844134536529</v>
      </c>
      <c r="BD69">
        <v>0.62149684619116952</v>
      </c>
      <c r="BE69">
        <v>0.62216427432216914</v>
      </c>
      <c r="BF69">
        <v>0.62306796727501601</v>
      </c>
      <c r="BG69">
        <v>0.62467085856233517</v>
      </c>
      <c r="BH69">
        <v>0.62633180076628381</v>
      </c>
      <c r="BI69">
        <v>0.62804555084745772</v>
      </c>
      <c r="BJ69">
        <v>0.62920553064275042</v>
      </c>
      <c r="BK69">
        <v>0.63057007827499634</v>
      </c>
      <c r="BL69">
        <v>0.63218873157203326</v>
      </c>
      <c r="BM69">
        <v>0.63302669552669522</v>
      </c>
      <c r="BN69">
        <v>0.63301369863013746</v>
      </c>
      <c r="BO69">
        <v>0.63309456598447478</v>
      </c>
      <c r="BP69">
        <v>0.63326211422985634</v>
      </c>
      <c r="BQ69">
        <v>0.63416390270867895</v>
      </c>
      <c r="BR69">
        <v>0.63560943912448731</v>
      </c>
      <c r="BS69">
        <v>0.63698496546119476</v>
      </c>
      <c r="BT69">
        <v>0.63827431254191846</v>
      </c>
      <c r="BU69">
        <v>0.63957547169811346</v>
      </c>
      <c r="BV69">
        <v>0.64094194312796238</v>
      </c>
      <c r="BW69">
        <v>0.64236725375081538</v>
      </c>
      <c r="BX69">
        <v>0.64383615673089378</v>
      </c>
      <c r="BY69">
        <v>0.64530576923076921</v>
      </c>
      <c r="BZ69">
        <v>0.64690948385456404</v>
      </c>
      <c r="CA69">
        <v>0.64820640524523987</v>
      </c>
      <c r="CB69">
        <v>0.64916322701688545</v>
      </c>
      <c r="CC69">
        <v>0.65018552990816558</v>
      </c>
      <c r="CD69">
        <v>0.65127216748768457</v>
      </c>
      <c r="CE69">
        <v>0.65218555188852201</v>
      </c>
      <c r="CF69">
        <v>0.65322776362091961</v>
      </c>
      <c r="CG69">
        <v>0.65429999999999977</v>
      </c>
      <c r="CH69">
        <v>0.6556173725771719</v>
      </c>
      <c r="CI69">
        <v>0.65701426024955434</v>
      </c>
      <c r="CJ69">
        <v>0.65847007437138461</v>
      </c>
      <c r="CK69">
        <v>0.65998416608022537</v>
      </c>
      <c r="CL69">
        <v>0.66111363636363674</v>
      </c>
      <c r="CM69">
        <v>0.66241920537472532</v>
      </c>
      <c r="CN69">
        <v>0.66311053540587239</v>
      </c>
      <c r="CO69">
        <v>0.66367273351648348</v>
      </c>
      <c r="CP69">
        <v>0.66402287730480369</v>
      </c>
      <c r="CQ69">
        <v>0.66444425580079269</v>
      </c>
      <c r="CR69">
        <v>0.66493583248902421</v>
      </c>
      <c r="CS69">
        <v>0.66557222844344899</v>
      </c>
      <c r="CT69">
        <v>0.66616700089126557</v>
      </c>
      <c r="CU69">
        <v>0.66670158519011169</v>
      </c>
      <c r="CV69">
        <v>0.66728405956977388</v>
      </c>
      <c r="CW69">
        <v>0.66808574879227056</v>
      </c>
      <c r="CX69">
        <v>0.66988633879781434</v>
      </c>
      <c r="CY69" s="7" t="str">
        <f>'Отчет по категориям'!$A$6</f>
        <v>Категория 1</v>
      </c>
    </row>
    <row r="70" spans="1:103" x14ac:dyDescent="0.25">
      <c r="A70" t="s">
        <v>70</v>
      </c>
      <c r="B70">
        <v>553113</v>
      </c>
      <c r="C70">
        <v>0.41160784313725496</v>
      </c>
      <c r="D70">
        <v>0.38015748031496066</v>
      </c>
      <c r="E70">
        <v>0.37059288537549429</v>
      </c>
      <c r="F70">
        <v>0.36650793650793673</v>
      </c>
      <c r="G70">
        <v>0.36462151394422326</v>
      </c>
      <c r="H70">
        <v>0.36346000000000017</v>
      </c>
      <c r="I70">
        <v>0.3630407343660354</v>
      </c>
      <c r="J70">
        <v>0.35686995967741925</v>
      </c>
      <c r="K70">
        <v>0.35235267656320279</v>
      </c>
      <c r="L70">
        <v>0.34899593495934939</v>
      </c>
      <c r="M70">
        <v>0.34648608534322806</v>
      </c>
      <c r="N70">
        <v>0.3441256830601091</v>
      </c>
      <c r="O70">
        <v>0.34232985121873999</v>
      </c>
      <c r="P70">
        <v>0.34097992916174741</v>
      </c>
      <c r="Q70">
        <v>0.33998893499308441</v>
      </c>
      <c r="R70">
        <v>0.33929166666666682</v>
      </c>
      <c r="S70">
        <v>0.33883829682500638</v>
      </c>
      <c r="T70">
        <v>0.33859010270774997</v>
      </c>
      <c r="U70">
        <v>0.33851654452587182</v>
      </c>
      <c r="V70">
        <v>0.33703389830508501</v>
      </c>
      <c r="W70">
        <v>0.33557852077001032</v>
      </c>
      <c r="X70">
        <v>0.33360916860916884</v>
      </c>
      <c r="Y70">
        <v>0.32843067736518028</v>
      </c>
      <c r="Z70">
        <v>0.32376077586206919</v>
      </c>
      <c r="AA70">
        <v>0.31953939393939412</v>
      </c>
      <c r="AB70">
        <v>0.31181939799331126</v>
      </c>
      <c r="AC70">
        <v>0.30470968785379288</v>
      </c>
      <c r="AD70">
        <v>0.29814536340852144</v>
      </c>
      <c r="AE70">
        <v>0.29207048458149804</v>
      </c>
      <c r="AF70">
        <v>0.28640117994100317</v>
      </c>
      <c r="AG70">
        <v>0.28119569892473145</v>
      </c>
      <c r="AH70">
        <v>0.27635044642857165</v>
      </c>
      <c r="AI70">
        <v>0.27086832450061177</v>
      </c>
      <c r="AJ70">
        <v>0.26573396926338122</v>
      </c>
      <c r="AK70">
        <v>0.26091790562378819</v>
      </c>
      <c r="AL70">
        <v>0.25639393939393962</v>
      </c>
      <c r="AM70">
        <v>0.25213871405652255</v>
      </c>
      <c r="AN70">
        <v>0.24813133751810743</v>
      </c>
      <c r="AO70">
        <v>0.24435306628855039</v>
      </c>
      <c r="AP70">
        <v>0.24078703703703724</v>
      </c>
      <c r="AQ70">
        <v>0.23741803743618861</v>
      </c>
      <c r="AR70">
        <v>0.23423230974632867</v>
      </c>
      <c r="AS70">
        <v>0.23121738181024157</v>
      </c>
      <c r="AT70">
        <v>0.22836192109777037</v>
      </c>
      <c r="AU70">
        <v>0.22565560821485015</v>
      </c>
      <c r="AV70">
        <v>0.22308902691511406</v>
      </c>
      <c r="AW70">
        <v>0.22065356815636789</v>
      </c>
      <c r="AX70">
        <v>0.21834134615384629</v>
      </c>
      <c r="AY70">
        <v>0.21614512471655342</v>
      </c>
      <c r="AZ70">
        <v>0.21405825242718457</v>
      </c>
      <c r="BA70">
        <v>0.21207460545193699</v>
      </c>
      <c r="BB70">
        <v>0.21018853695324291</v>
      </c>
      <c r="BC70">
        <v>0.20839483223347904</v>
      </c>
      <c r="BD70">
        <v>0.20668866886688675</v>
      </c>
      <c r="BE70">
        <v>0.20506558118498419</v>
      </c>
      <c r="BF70">
        <v>0.20352142857142858</v>
      </c>
      <c r="BG70">
        <v>0.20205236709865118</v>
      </c>
      <c r="BH70">
        <v>0.20065482410309998</v>
      </c>
      <c r="BI70">
        <v>0.19932547535059794</v>
      </c>
      <c r="BJ70">
        <v>0.19806122448979588</v>
      </c>
      <c r="BK70">
        <v>0.19685918453131568</v>
      </c>
      <c r="BL70">
        <v>0.19571666112404384</v>
      </c>
      <c r="BM70">
        <v>0.19463113742906485</v>
      </c>
      <c r="BN70">
        <v>0.19360026041666659</v>
      </c>
      <c r="BO70">
        <v>0.19262182843334671</v>
      </c>
      <c r="BP70">
        <v>0.19169377990430611</v>
      </c>
      <c r="BQ70">
        <v>0.19081418305298894</v>
      </c>
      <c r="BR70">
        <v>0.18998122653316638</v>
      </c>
      <c r="BS70">
        <v>0.18919321088119034</v>
      </c>
      <c r="BT70">
        <v>0.18843394777265735</v>
      </c>
      <c r="BU70">
        <v>0.18771678720974486</v>
      </c>
      <c r="BV70">
        <v>0.18704030797101434</v>
      </c>
      <c r="BW70">
        <v>0.18640317389026109</v>
      </c>
      <c r="BX70">
        <v>0.18580412830412812</v>
      </c>
      <c r="BY70">
        <v>0.18524198895027608</v>
      </c>
      <c r="BZ70">
        <v>0.1847156432748536</v>
      </c>
      <c r="CA70">
        <v>0.18422404411231208</v>
      </c>
      <c r="CB70">
        <v>0.1837618841832323</v>
      </c>
      <c r="CC70">
        <v>0.18333261817921739</v>
      </c>
      <c r="CD70">
        <v>0.18293536931818161</v>
      </c>
      <c r="CE70">
        <v>0.18256931216931191</v>
      </c>
      <c r="CF70">
        <v>0.18223366975049038</v>
      </c>
      <c r="CG70">
        <v>0.18192771084337322</v>
      </c>
      <c r="CH70">
        <v>0.1816507475083054</v>
      </c>
      <c r="CI70">
        <v>0.18140213278293749</v>
      </c>
      <c r="CJ70">
        <v>0.18118125854993133</v>
      </c>
      <c r="CK70">
        <v>0.18098755356049759</v>
      </c>
      <c r="CL70">
        <v>0.18082048160173134</v>
      </c>
      <c r="CM70">
        <v>0.18067953979681059</v>
      </c>
      <c r="CN70">
        <v>0.18056425702811219</v>
      </c>
      <c r="CO70">
        <v>0.18047419247419219</v>
      </c>
      <c r="CP70">
        <v>0.18040893425238574</v>
      </c>
      <c r="CQ70">
        <v>0.18036809815950891</v>
      </c>
      <c r="CR70">
        <v>0.18035132650380847</v>
      </c>
      <c r="CS70">
        <v>0.18035828702190229</v>
      </c>
      <c r="CT70">
        <v>0.18038867187499971</v>
      </c>
      <c r="CU70">
        <v>0.18044219671918529</v>
      </c>
      <c r="CV70">
        <v>0.18019181090157552</v>
      </c>
      <c r="CW70">
        <v>0.1799375924853629</v>
      </c>
      <c r="CX70">
        <v>0.17970833333333303</v>
      </c>
      <c r="CY70" s="7" t="str">
        <f>'Отчет по категориям'!$A$6</f>
        <v>Категория 1</v>
      </c>
    </row>
    <row r="71" spans="1:103" x14ac:dyDescent="0.25">
      <c r="A71" t="s">
        <v>71</v>
      </c>
      <c r="B71">
        <v>554078</v>
      </c>
      <c r="C71">
        <v>0.91770212765957448</v>
      </c>
      <c r="D71">
        <v>0.90623931623931686</v>
      </c>
      <c r="E71">
        <v>0.90522174535050126</v>
      </c>
      <c r="F71">
        <v>0.90714439655172463</v>
      </c>
      <c r="G71">
        <v>0.91006060606060579</v>
      </c>
      <c r="H71">
        <v>0.91404347826086996</v>
      </c>
      <c r="I71">
        <v>0.91273861509669441</v>
      </c>
      <c r="J71">
        <v>0.91262609649122839</v>
      </c>
      <c r="K71">
        <v>0.90524718551150285</v>
      </c>
      <c r="L71">
        <v>0.90009292035398203</v>
      </c>
      <c r="M71">
        <v>0.89580606060606061</v>
      </c>
      <c r="N71">
        <v>0.87796502976190449</v>
      </c>
      <c r="O71">
        <v>0.8724939634356671</v>
      </c>
      <c r="P71">
        <v>0.86456563706563649</v>
      </c>
      <c r="Q71">
        <v>0.85803318250377025</v>
      </c>
      <c r="R71">
        <v>0.86061363636363586</v>
      </c>
      <c r="S71">
        <v>0.86338973945742659</v>
      </c>
      <c r="T71">
        <v>0.86613404689092743</v>
      </c>
      <c r="U71">
        <v>0.86727868057239821</v>
      </c>
      <c r="V71">
        <v>0.86890972222222229</v>
      </c>
      <c r="W71">
        <v>0.86970764119601307</v>
      </c>
      <c r="X71">
        <v>0.87068606627017819</v>
      </c>
      <c r="Y71">
        <v>0.86892222902633209</v>
      </c>
      <c r="Z71">
        <v>0.86763757861635249</v>
      </c>
      <c r="AA71">
        <v>0.86801706161137404</v>
      </c>
      <c r="AB71">
        <v>0.86921062271062211</v>
      </c>
      <c r="AC71">
        <v>0.87035264930001732</v>
      </c>
      <c r="AD71">
        <v>0.87173248626373545</v>
      </c>
      <c r="AE71">
        <v>0.87375812093953054</v>
      </c>
      <c r="AF71">
        <v>0.87540776699029133</v>
      </c>
      <c r="AG71">
        <v>0.87724154209284</v>
      </c>
      <c r="AH71">
        <v>0.87857996323529453</v>
      </c>
      <c r="AI71">
        <v>0.87737274220032813</v>
      </c>
      <c r="AJ71">
        <v>0.87645165987186913</v>
      </c>
      <c r="AK71">
        <v>0.87565600568585644</v>
      </c>
      <c r="AL71">
        <v>0.8750472222222222</v>
      </c>
      <c r="AM71">
        <v>0.87494771153062612</v>
      </c>
      <c r="AN71">
        <v>0.87500930356193529</v>
      </c>
      <c r="AO71">
        <v>0.87528309254197545</v>
      </c>
      <c r="AP71">
        <v>0.87554081632653047</v>
      </c>
      <c r="AQ71">
        <v>0.87621263289555951</v>
      </c>
      <c r="AR71">
        <v>0.86985517918507593</v>
      </c>
      <c r="AS71">
        <v>0.86297264730690448</v>
      </c>
      <c r="AT71">
        <v>0.85659327651515149</v>
      </c>
      <c r="AU71">
        <v>0.85054566608493321</v>
      </c>
      <c r="AV71">
        <v>0.84703775743707088</v>
      </c>
      <c r="AW71">
        <v>0.84122255994596384</v>
      </c>
      <c r="AX71">
        <v>0.83650376773049651</v>
      </c>
      <c r="AY71">
        <v>0.83202008075957634</v>
      </c>
      <c r="AZ71">
        <v>0.82760107526881743</v>
      </c>
      <c r="BA71">
        <v>0.82119024907260196</v>
      </c>
      <c r="BB71">
        <v>0.81514214046822753</v>
      </c>
      <c r="BC71">
        <v>0.80894525208784396</v>
      </c>
      <c r="BD71">
        <v>0.80298229548229549</v>
      </c>
      <c r="BE71">
        <v>0.79722752385735784</v>
      </c>
      <c r="BF71">
        <v>0.79095238095238085</v>
      </c>
      <c r="BG71">
        <v>0.7849897089091441</v>
      </c>
      <c r="BH71">
        <v>0.77916892677256877</v>
      </c>
      <c r="BI71">
        <v>0.77365507995786642</v>
      </c>
      <c r="BJ71">
        <v>0.76853503787878774</v>
      </c>
      <c r="BK71">
        <v>0.76379110070257594</v>
      </c>
      <c r="BL71">
        <v>0.75877085650722997</v>
      </c>
      <c r="BM71">
        <v>0.75395357372235927</v>
      </c>
      <c r="BN71">
        <v>0.74933866279069727</v>
      </c>
      <c r="BO71">
        <v>0.74482591093117401</v>
      </c>
      <c r="BP71">
        <v>0.7403324420677363</v>
      </c>
      <c r="BQ71">
        <v>0.73608495981630295</v>
      </c>
      <c r="BR71">
        <v>0.73185311624649851</v>
      </c>
      <c r="BS71">
        <v>0.7274468454395554</v>
      </c>
      <c r="BT71">
        <v>0.72305765920826115</v>
      </c>
      <c r="BU71">
        <v>0.71879385403329066</v>
      </c>
      <c r="BV71">
        <v>0.71732215447154479</v>
      </c>
      <c r="BW71">
        <v>0.71495251701823692</v>
      </c>
      <c r="BX71">
        <v>0.71277694361027699</v>
      </c>
      <c r="BY71">
        <v>0.70970103519668737</v>
      </c>
      <c r="BZ71">
        <v>0.7071200657894734</v>
      </c>
      <c r="CA71">
        <v>0.70480192763211602</v>
      </c>
      <c r="CB71">
        <v>0.70237179487179446</v>
      </c>
      <c r="CC71">
        <v>0.70077239377569933</v>
      </c>
      <c r="CD71">
        <v>0.69948157051282078</v>
      </c>
      <c r="CE71">
        <v>0.6981792114695341</v>
      </c>
      <c r="CF71">
        <v>0.69760057016154586</v>
      </c>
      <c r="CG71">
        <v>0.69731711158358911</v>
      </c>
      <c r="CH71">
        <v>0.69777725563909754</v>
      </c>
      <c r="CI71">
        <v>0.69978652123100893</v>
      </c>
      <c r="CJ71">
        <v>0.70076279069767478</v>
      </c>
      <c r="CK71">
        <v>0.70135616755380714</v>
      </c>
      <c r="CL71">
        <v>0.70214910933660935</v>
      </c>
      <c r="CM71">
        <v>0.70292593441871121</v>
      </c>
      <c r="CN71">
        <v>0.70370852359208536</v>
      </c>
      <c r="CO71">
        <v>0.70376885183781757</v>
      </c>
      <c r="CP71">
        <v>0.70454181763285073</v>
      </c>
      <c r="CQ71">
        <v>0.70440785021430175</v>
      </c>
      <c r="CR71">
        <v>0.70417515732694047</v>
      </c>
      <c r="CS71">
        <v>0.70403956700261272</v>
      </c>
      <c r="CT71">
        <v>0.70402827380952371</v>
      </c>
      <c r="CU71">
        <v>0.70408959430393825</v>
      </c>
      <c r="CV71">
        <v>0.70411490683229838</v>
      </c>
      <c r="CW71">
        <v>0.70421514414215147</v>
      </c>
      <c r="CX71">
        <v>0.70434632352941162</v>
      </c>
      <c r="CY71" s="7" t="str">
        <f>'Отчет по категориям'!$A$6</f>
        <v>Категория 1</v>
      </c>
    </row>
    <row r="72" spans="1:103" x14ac:dyDescent="0.25">
      <c r="A72" t="s">
        <v>72</v>
      </c>
      <c r="B72">
        <v>554543</v>
      </c>
      <c r="C72">
        <v>1.9826696832579187</v>
      </c>
      <c r="D72">
        <v>1.9913181818181811</v>
      </c>
      <c r="E72">
        <v>1.9679299847793004</v>
      </c>
      <c r="F72">
        <v>1.962763761467889</v>
      </c>
      <c r="G72">
        <v>1.9604976958525344</v>
      </c>
      <c r="H72">
        <v>1.9594290123456786</v>
      </c>
      <c r="I72">
        <v>1.9564186046511629</v>
      </c>
      <c r="J72">
        <v>1.9556658878504678</v>
      </c>
      <c r="K72">
        <v>1.956718831507565</v>
      </c>
      <c r="L72">
        <v>1.9589622641509432</v>
      </c>
      <c r="M72">
        <v>1.960168031021112</v>
      </c>
      <c r="N72">
        <v>1.959373015873016</v>
      </c>
      <c r="O72">
        <v>1.9577548767022444</v>
      </c>
      <c r="P72">
        <v>1.9562190934065933</v>
      </c>
      <c r="Q72">
        <v>1.9551851851851851</v>
      </c>
      <c r="R72">
        <v>1.9550303398058255</v>
      </c>
      <c r="S72">
        <v>1.9558220946915355</v>
      </c>
      <c r="T72">
        <v>1.9560457516339866</v>
      </c>
      <c r="U72">
        <v>1.9570391495981327</v>
      </c>
      <c r="V72">
        <v>1.9573539603960401</v>
      </c>
      <c r="W72">
        <v>1.9584719260838672</v>
      </c>
      <c r="X72">
        <v>1.9605727272727287</v>
      </c>
      <c r="Y72">
        <v>1.9620865195542938</v>
      </c>
      <c r="Z72">
        <v>1.9636658249158261</v>
      </c>
      <c r="AA72">
        <v>1.9643715736040619</v>
      </c>
      <c r="AB72">
        <v>1.9657829670329681</v>
      </c>
      <c r="AC72">
        <v>1.9660322886989561</v>
      </c>
      <c r="AD72">
        <v>1.9649300441826212</v>
      </c>
      <c r="AE72">
        <v>1.9697051992138641</v>
      </c>
      <c r="AF72">
        <v>1.9685590277777785</v>
      </c>
      <c r="AG72">
        <v>1.9652136463435237</v>
      </c>
      <c r="AH72">
        <v>1.9631003289473692</v>
      </c>
      <c r="AI72">
        <v>1.9612570145903483</v>
      </c>
      <c r="AJ72">
        <v>1.9589392991239052</v>
      </c>
      <c r="AK72">
        <v>1.9566249045072575</v>
      </c>
      <c r="AL72">
        <v>1.9544145758661884</v>
      </c>
      <c r="AM72">
        <v>1.9526194302410524</v>
      </c>
      <c r="AN72">
        <v>1.9492405606407333</v>
      </c>
      <c r="AO72">
        <v>1.9400756620428756</v>
      </c>
      <c r="AP72">
        <v>1.90425</v>
      </c>
      <c r="AQ72">
        <v>1.8716722813636979</v>
      </c>
      <c r="AR72">
        <v>1.8475859788359799</v>
      </c>
      <c r="AS72">
        <v>1.8246121865661951</v>
      </c>
      <c r="AT72">
        <v>1.803135852911133</v>
      </c>
      <c r="AU72">
        <v>1.7968424356559944</v>
      </c>
      <c r="AV72">
        <v>1.7919985177865607</v>
      </c>
      <c r="AW72">
        <v>1.7935793313069905</v>
      </c>
      <c r="AX72">
        <v>1.7956633141762444</v>
      </c>
      <c r="AY72">
        <v>1.7973375014745785</v>
      </c>
      <c r="AZ72">
        <v>1.7992755813953483</v>
      </c>
      <c r="BA72">
        <v>1.8014723082215349</v>
      </c>
      <c r="BB72">
        <v>1.8029954751131236</v>
      </c>
      <c r="BC72">
        <v>1.8041889025343314</v>
      </c>
      <c r="BD72">
        <v>1.7986430776014117</v>
      </c>
      <c r="BE72">
        <v>1.7887468698965707</v>
      </c>
      <c r="BF72">
        <v>1.7858024956970744</v>
      </c>
      <c r="BG72">
        <v>1.7829941520467842</v>
      </c>
      <c r="BH72">
        <v>1.780503574432297</v>
      </c>
      <c r="BI72">
        <v>1.777700946241032</v>
      </c>
      <c r="BJ72">
        <v>1.7776275720164614</v>
      </c>
      <c r="BK72">
        <v>1.7780236228489965</v>
      </c>
      <c r="BL72">
        <v>1.7789868951612906</v>
      </c>
      <c r="BM72">
        <v>1.7795847059998009</v>
      </c>
      <c r="BN72">
        <v>1.7803253560126586</v>
      </c>
      <c r="BO72">
        <v>1.7812689857912793</v>
      </c>
      <c r="BP72">
        <v>1.7832041569541579</v>
      </c>
      <c r="BQ72">
        <v>1.7825392392874335</v>
      </c>
      <c r="BR72">
        <v>1.7814514896867841</v>
      </c>
      <c r="BS72">
        <v>1.7807653689495124</v>
      </c>
      <c r="BT72">
        <v>1.7807048872180451</v>
      </c>
      <c r="BU72">
        <v>1.7808599944035077</v>
      </c>
      <c r="BV72">
        <v>1.7810453703703704</v>
      </c>
      <c r="BW72">
        <v>1.7815068493150679</v>
      </c>
      <c r="BX72">
        <v>1.7803898831263689</v>
      </c>
      <c r="BY72">
        <v>1.7804281179138324</v>
      </c>
      <c r="BZ72">
        <v>1.7801811463590489</v>
      </c>
      <c r="CA72">
        <v>1.7799919390953878</v>
      </c>
      <c r="CB72">
        <v>1.7801219729344739</v>
      </c>
      <c r="CC72">
        <v>1.7805656368947507</v>
      </c>
      <c r="CD72">
        <v>1.7808838028169014</v>
      </c>
      <c r="CE72">
        <v>1.7815935557306715</v>
      </c>
      <c r="CF72">
        <v>1.7825339721254352</v>
      </c>
      <c r="CG72">
        <v>1.7836890006067425</v>
      </c>
      <c r="CH72">
        <v>1.7850690131124911</v>
      </c>
      <c r="CI72">
        <v>1.786742808072133</v>
      </c>
      <c r="CJ72">
        <v>1.7887072503419967</v>
      </c>
      <c r="CK72">
        <v>1.7908420604512567</v>
      </c>
      <c r="CL72">
        <v>1.7930249321573952</v>
      </c>
      <c r="CM72">
        <v>1.79460251752978</v>
      </c>
      <c r="CN72">
        <v>1.7963653198653193</v>
      </c>
      <c r="CO72">
        <v>1.7981503229594831</v>
      </c>
      <c r="CP72">
        <v>1.7994949832775915</v>
      </c>
      <c r="CQ72">
        <v>1.8009202300575142</v>
      </c>
      <c r="CR72">
        <v>1.8024027593085106</v>
      </c>
      <c r="CS72">
        <v>1.8036999585578117</v>
      </c>
      <c r="CT72">
        <v>1.8050520833333328</v>
      </c>
      <c r="CU72">
        <v>1.8060536082474223</v>
      </c>
      <c r="CV72">
        <v>1.8072317314022381</v>
      </c>
      <c r="CW72">
        <v>1.8080044345898005</v>
      </c>
      <c r="CX72">
        <v>1.8087532786885254</v>
      </c>
      <c r="CY72" s="7" t="str">
        <f>'Отчет по категориям'!$A$6</f>
        <v>Категория 1</v>
      </c>
    </row>
    <row r="73" spans="1:103" x14ac:dyDescent="0.25">
      <c r="A73" t="s">
        <v>73</v>
      </c>
      <c r="B73">
        <v>555041</v>
      </c>
      <c r="C73">
        <v>96.147692307692296</v>
      </c>
      <c r="D73">
        <v>96.762971014492763</v>
      </c>
      <c r="E73">
        <v>97.325453074433668</v>
      </c>
      <c r="F73">
        <v>96.644658536585453</v>
      </c>
      <c r="G73">
        <v>96.458705882353016</v>
      </c>
      <c r="H73">
        <v>96.461190476190509</v>
      </c>
      <c r="I73">
        <v>96.553330975954736</v>
      </c>
      <c r="J73">
        <v>96.610491293532405</v>
      </c>
      <c r="K73">
        <v>96.776144444444469</v>
      </c>
      <c r="L73">
        <v>96.405346733668324</v>
      </c>
      <c r="M73">
        <v>95.624641873278264</v>
      </c>
      <c r="N73">
        <v>95.79960659898471</v>
      </c>
      <c r="O73">
        <v>96.075412087912156</v>
      </c>
      <c r="P73">
        <v>96.36873992674002</v>
      </c>
      <c r="Q73">
        <v>96.45599312714765</v>
      </c>
      <c r="R73">
        <v>96.805071243523273</v>
      </c>
      <c r="S73">
        <v>97.227117034313636</v>
      </c>
      <c r="T73">
        <v>97.271230366492148</v>
      </c>
      <c r="U73">
        <v>97.370518005540177</v>
      </c>
      <c r="V73">
        <v>97.507783068783084</v>
      </c>
      <c r="W73">
        <v>97.661800911854087</v>
      </c>
      <c r="X73">
        <v>97.845913952357833</v>
      </c>
      <c r="Y73">
        <v>98.057059373538991</v>
      </c>
      <c r="Z73">
        <v>98.256148648648704</v>
      </c>
      <c r="AA73">
        <v>98.468752173913074</v>
      </c>
      <c r="AB73">
        <v>98.643228247162682</v>
      </c>
      <c r="AC73">
        <v>98.834920634920579</v>
      </c>
      <c r="AD73">
        <v>99.016499605367088</v>
      </c>
      <c r="AE73">
        <v>99.227231800766305</v>
      </c>
      <c r="AF73">
        <v>99.528785847299758</v>
      </c>
      <c r="AG73">
        <v>99.69832729249724</v>
      </c>
      <c r="AH73">
        <v>99.521175847457599</v>
      </c>
      <c r="AI73">
        <v>99.374679752066072</v>
      </c>
      <c r="AJ73">
        <v>99.287889075630233</v>
      </c>
      <c r="AK73">
        <v>99.206684729064037</v>
      </c>
      <c r="AL73">
        <v>99.145733782915897</v>
      </c>
      <c r="AM73">
        <v>99.113032683846697</v>
      </c>
      <c r="AN73">
        <v>99.060904893813472</v>
      </c>
      <c r="AO73">
        <v>99.025675716440375</v>
      </c>
      <c r="AP73">
        <v>98.861303254437857</v>
      </c>
      <c r="AQ73">
        <v>98.594012775842103</v>
      </c>
      <c r="AR73">
        <v>98.467687482178533</v>
      </c>
      <c r="AS73">
        <v>98.369059960773313</v>
      </c>
      <c r="AT73">
        <v>98.236351239669432</v>
      </c>
      <c r="AU73">
        <v>98.254333333333449</v>
      </c>
      <c r="AV73">
        <v>98.150837556681736</v>
      </c>
      <c r="AW73">
        <v>98.050300761754713</v>
      </c>
      <c r="AX73">
        <v>97.946366459627356</v>
      </c>
      <c r="AY73">
        <v>97.869588010204055</v>
      </c>
      <c r="AZ73">
        <v>97.812499371069137</v>
      </c>
      <c r="BA73">
        <v>97.768935219657521</v>
      </c>
      <c r="BB73">
        <v>97.650475257226901</v>
      </c>
      <c r="BC73">
        <v>97.505462022254434</v>
      </c>
      <c r="BD73">
        <v>97.462197132616467</v>
      </c>
      <c r="BE73">
        <v>97.404742621015302</v>
      </c>
      <c r="BF73">
        <v>97.39083450046688</v>
      </c>
      <c r="BG73">
        <v>97.399719529085871</v>
      </c>
      <c r="BH73">
        <v>97.44543731445529</v>
      </c>
      <c r="BI73">
        <v>97.607940112994299</v>
      </c>
      <c r="BJ73">
        <v>97.688020134228154</v>
      </c>
      <c r="BK73">
        <v>97.752645104120475</v>
      </c>
      <c r="BL73">
        <v>97.79853192890053</v>
      </c>
      <c r="BM73">
        <v>97.691058925853426</v>
      </c>
      <c r="BN73">
        <v>97.606562499999995</v>
      </c>
      <c r="BO73">
        <v>97.479160256410253</v>
      </c>
      <c r="BP73">
        <v>97.516080737444398</v>
      </c>
      <c r="BQ73">
        <v>97.578484338869032</v>
      </c>
      <c r="BR73">
        <v>97.551934710054269</v>
      </c>
      <c r="BS73">
        <v>97.522370600414149</v>
      </c>
      <c r="BT73">
        <v>97.52413360739979</v>
      </c>
      <c r="BU73">
        <v>97.488328230251099</v>
      </c>
      <c r="BV73">
        <v>97.440298053528039</v>
      </c>
      <c r="BW73">
        <v>97.37906124093476</v>
      </c>
      <c r="BX73">
        <v>97.30062262262264</v>
      </c>
      <c r="BY73">
        <v>97.245074626865659</v>
      </c>
      <c r="BZ73">
        <v>97.206368223189585</v>
      </c>
      <c r="CA73">
        <v>97.18777154663519</v>
      </c>
      <c r="CB73">
        <v>97.177201996476768</v>
      </c>
      <c r="CC73">
        <v>97.144481012658218</v>
      </c>
      <c r="CD73">
        <v>97.175418604651185</v>
      </c>
      <c r="CE73">
        <v>97.235487075617286</v>
      </c>
      <c r="CF73">
        <v>97.335094104090658</v>
      </c>
      <c r="CG73">
        <v>97.433516924842252</v>
      </c>
      <c r="CH73">
        <v>97.555318095238107</v>
      </c>
      <c r="CI73">
        <v>97.665749525616704</v>
      </c>
      <c r="CJ73">
        <v>97.589013045944398</v>
      </c>
      <c r="CK73">
        <v>97.48215752779349</v>
      </c>
      <c r="CL73">
        <v>97.401125093914345</v>
      </c>
      <c r="CM73">
        <v>97.323522471910124</v>
      </c>
      <c r="CN73">
        <v>97.265017740429499</v>
      </c>
      <c r="CO73">
        <v>97.217981002048845</v>
      </c>
      <c r="CP73">
        <v>97.186412114455621</v>
      </c>
      <c r="CQ73">
        <v>97.163340748980318</v>
      </c>
      <c r="CR73">
        <v>97.133756706753033</v>
      </c>
      <c r="CS73">
        <v>97.127103416435844</v>
      </c>
      <c r="CT73">
        <v>97.044706858407054</v>
      </c>
      <c r="CU73">
        <v>96.978941458026512</v>
      </c>
      <c r="CV73">
        <v>96.931017650303346</v>
      </c>
      <c r="CW73">
        <v>96.896127640036752</v>
      </c>
      <c r="CX73">
        <v>96.879524770642163</v>
      </c>
      <c r="CY73" s="7" t="str">
        <f>'Отчет по категориям'!$A$6</f>
        <v>Категория 1</v>
      </c>
    </row>
    <row r="74" spans="1:103" x14ac:dyDescent="0.25">
      <c r="A74" t="s">
        <v>74</v>
      </c>
      <c r="B74">
        <v>555725</v>
      </c>
      <c r="C74">
        <v>18.42625</v>
      </c>
      <c r="D74">
        <v>18.464790575916233</v>
      </c>
      <c r="E74">
        <v>18.444087719298242</v>
      </c>
      <c r="F74">
        <v>17.657936507936512</v>
      </c>
      <c r="G74">
        <v>17.218797872340428</v>
      </c>
      <c r="H74">
        <v>16.953600713012481</v>
      </c>
      <c r="I74">
        <v>16.807373271889396</v>
      </c>
      <c r="J74">
        <v>16.613662162162164</v>
      </c>
      <c r="K74">
        <v>16.487795893719817</v>
      </c>
      <c r="L74">
        <v>16.383469945355198</v>
      </c>
      <c r="M74">
        <v>16.244365634365632</v>
      </c>
      <c r="N74">
        <v>16.000460405156538</v>
      </c>
      <c r="O74">
        <v>15.59609829059829</v>
      </c>
      <c r="P74">
        <v>15.227206703910616</v>
      </c>
      <c r="Q74">
        <v>14.912307116104872</v>
      </c>
      <c r="R74">
        <v>14.63639124293786</v>
      </c>
      <c r="S74">
        <v>14.011196524064175</v>
      </c>
      <c r="T74">
        <v>13.967634920634923</v>
      </c>
      <c r="U74">
        <v>13.936660617059891</v>
      </c>
      <c r="V74">
        <v>13.911502890173409</v>
      </c>
      <c r="W74">
        <v>13.896179401993352</v>
      </c>
      <c r="X74">
        <v>13.884197235513021</v>
      </c>
      <c r="Y74">
        <v>13.87365217391304</v>
      </c>
      <c r="Z74">
        <v>13.857670118343199</v>
      </c>
      <c r="AA74">
        <v>13.824928571428577</v>
      </c>
      <c r="AB74">
        <v>13.800711653615851</v>
      </c>
      <c r="AC74">
        <v>13.784176706827312</v>
      </c>
      <c r="AD74">
        <v>13.769383116883114</v>
      </c>
      <c r="AE74">
        <v>13.755931455004202</v>
      </c>
      <c r="AF74">
        <v>13.745069529652351</v>
      </c>
      <c r="AG74">
        <v>13.740800477897251</v>
      </c>
      <c r="AH74">
        <v>13.721677018633544</v>
      </c>
      <c r="AI74">
        <v>13.708685606060609</v>
      </c>
      <c r="AJ74">
        <v>13.696805401405847</v>
      </c>
      <c r="AK74">
        <v>13.684330922242316</v>
      </c>
      <c r="AL74">
        <v>13.671707360226465</v>
      </c>
      <c r="AM74">
        <v>13.664345114345116</v>
      </c>
      <c r="AN74">
        <v>13.656616298811537</v>
      </c>
      <c r="AO74">
        <v>13.638381618381617</v>
      </c>
      <c r="AP74">
        <v>13.625289215686275</v>
      </c>
      <c r="AQ74">
        <v>13.617042682926837</v>
      </c>
      <c r="AR74">
        <v>13.613379060233378</v>
      </c>
      <c r="AS74">
        <v>13.614060465116289</v>
      </c>
      <c r="AT74">
        <v>13.618872788285552</v>
      </c>
      <c r="AU74">
        <v>13.627620120120133</v>
      </c>
      <c r="AV74">
        <v>13.604368530020713</v>
      </c>
      <c r="AW74">
        <v>13.585766540367246</v>
      </c>
      <c r="AX74">
        <v>13.571597701149427</v>
      </c>
      <c r="AY74">
        <v>13.561663832199548</v>
      </c>
      <c r="AZ74">
        <v>13.555787412587414</v>
      </c>
      <c r="BA74">
        <v>13.548943661971835</v>
      </c>
      <c r="BB74">
        <v>13.545964266230232</v>
      </c>
      <c r="BC74">
        <v>13.53440161725068</v>
      </c>
      <c r="BD74">
        <v>13.526713296029847</v>
      </c>
      <c r="BE74">
        <v>13.522761528326754</v>
      </c>
      <c r="BF74">
        <v>13.522419186652771</v>
      </c>
      <c r="BG74">
        <v>13.525571465428287</v>
      </c>
      <c r="BH74">
        <v>13.483499361430409</v>
      </c>
      <c r="BI74">
        <v>13.43920566658235</v>
      </c>
      <c r="BJ74">
        <v>13.399550125313288</v>
      </c>
      <c r="BK74">
        <v>13.363941877794337</v>
      </c>
      <c r="BL74">
        <v>13.3322469835016</v>
      </c>
      <c r="BM74">
        <v>13.297233211233214</v>
      </c>
      <c r="BN74">
        <v>13.266008963178303</v>
      </c>
      <c r="BO74">
        <v>13.238461538461548</v>
      </c>
      <c r="BP74">
        <v>13.214486995943702</v>
      </c>
      <c r="BQ74">
        <v>13.184141198768074</v>
      </c>
      <c r="BR74">
        <v>13.157317647058834</v>
      </c>
      <c r="BS74">
        <v>13.133927068723711</v>
      </c>
      <c r="BT74">
        <v>13.113886178861796</v>
      </c>
      <c r="BU74">
        <v>13.097118448395292</v>
      </c>
      <c r="BV74">
        <v>13.076862947658405</v>
      </c>
      <c r="BW74">
        <v>13.059818493150692</v>
      </c>
      <c r="BX74">
        <v>13.034672950261193</v>
      </c>
      <c r="BY74">
        <v>13.012728813559333</v>
      </c>
      <c r="BZ74">
        <v>12.993923751686921</v>
      </c>
      <c r="CA74">
        <v>12.978200850873277</v>
      </c>
      <c r="CB74">
        <v>12.965508361204025</v>
      </c>
      <c r="CC74">
        <v>12.94863979569177</v>
      </c>
      <c r="CD74">
        <v>12.934764380530982</v>
      </c>
      <c r="CE74">
        <v>12.915410052910056</v>
      </c>
      <c r="CF74">
        <v>12.899025488903542</v>
      </c>
      <c r="CG74">
        <v>12.885570646221252</v>
      </c>
      <c r="CH74">
        <v>12.875009829619925</v>
      </c>
      <c r="CI74">
        <v>12.867311546840963</v>
      </c>
      <c r="CJ74">
        <v>12.855330362964581</v>
      </c>
      <c r="CK74">
        <v>12.846191715463032</v>
      </c>
      <c r="CL74">
        <v>12.832097402597411</v>
      </c>
      <c r="CM74">
        <v>12.820827571305106</v>
      </c>
      <c r="CN74">
        <v>12.812358144552324</v>
      </c>
      <c r="CO74">
        <v>12.806673130790781</v>
      </c>
      <c r="CP74">
        <v>12.803758071459324</v>
      </c>
      <c r="CQ74">
        <v>12.796318279569896</v>
      </c>
      <c r="CR74">
        <v>12.791637653127019</v>
      </c>
      <c r="CS74">
        <v>12.786141783029006</v>
      </c>
      <c r="CT74">
        <v>12.783395618556709</v>
      </c>
      <c r="CU74">
        <v>12.783395618556707</v>
      </c>
      <c r="CV74">
        <v>12.786141783029006</v>
      </c>
      <c r="CW74">
        <v>12.791637653127021</v>
      </c>
      <c r="CX74">
        <v>12.796318279569894</v>
      </c>
      <c r="CY74" s="7" t="str">
        <f>'Отчет по категориям'!$A$6</f>
        <v>Категория 1</v>
      </c>
    </row>
    <row r="75" spans="1:103" x14ac:dyDescent="0.25">
      <c r="A75" t="s">
        <v>75</v>
      </c>
      <c r="B75">
        <v>555896</v>
      </c>
      <c r="C75">
        <v>0.62914893617021272</v>
      </c>
      <c r="D75">
        <v>0.62494652406417117</v>
      </c>
      <c r="E75">
        <v>0.62146953405017935</v>
      </c>
      <c r="F75">
        <v>0.6237567567567569</v>
      </c>
      <c r="G75">
        <v>0.63085869565217401</v>
      </c>
      <c r="H75">
        <v>0.63679417122040072</v>
      </c>
      <c r="I75">
        <v>0.64208006279434837</v>
      </c>
      <c r="J75">
        <v>0.64753453038674014</v>
      </c>
      <c r="K75">
        <v>0.65507407407407414</v>
      </c>
      <c r="L75">
        <v>0.66051955307262566</v>
      </c>
      <c r="M75">
        <v>0.66154239019407546</v>
      </c>
      <c r="N75">
        <v>0.66263653483992446</v>
      </c>
      <c r="O75">
        <v>0.65919580419580426</v>
      </c>
      <c r="P75">
        <v>0.65469795918367346</v>
      </c>
      <c r="Q75">
        <v>0.64732567049808432</v>
      </c>
      <c r="R75">
        <v>0.6399096820809248</v>
      </c>
      <c r="S75">
        <v>0.63250683994528034</v>
      </c>
      <c r="T75">
        <v>0.62828135152696551</v>
      </c>
      <c r="U75">
        <v>0.62266253869969024</v>
      </c>
      <c r="V75">
        <v>0.61849408284023633</v>
      </c>
      <c r="W75">
        <v>0.61750850340136043</v>
      </c>
      <c r="X75">
        <v>0.61593358737071313</v>
      </c>
      <c r="Y75">
        <v>0.61454688318491346</v>
      </c>
      <c r="Z75">
        <v>0.61655808080808083</v>
      </c>
      <c r="AA75">
        <v>0.61936341463414668</v>
      </c>
      <c r="AB75">
        <v>0.62214723926380366</v>
      </c>
      <c r="AC75">
        <v>0.62367398262459994</v>
      </c>
      <c r="AD75">
        <v>0.62789485359361152</v>
      </c>
      <c r="AE75">
        <v>0.62979310344827599</v>
      </c>
      <c r="AF75">
        <v>0.63327044025157264</v>
      </c>
      <c r="AG75">
        <v>0.63607186606778299</v>
      </c>
      <c r="AH75">
        <v>0.64124601910828027</v>
      </c>
      <c r="AI75">
        <v>0.64390054390054396</v>
      </c>
      <c r="AJ75">
        <v>0.64541176470588257</v>
      </c>
      <c r="AK75">
        <v>0.64425788497217062</v>
      </c>
      <c r="AL75">
        <v>0.64118010167029782</v>
      </c>
      <c r="AM75">
        <v>0.63899004267425319</v>
      </c>
      <c r="AN75">
        <v>0.63753049843150922</v>
      </c>
      <c r="AO75">
        <v>0.63397777777777764</v>
      </c>
      <c r="AP75">
        <v>0.6304261744966444</v>
      </c>
      <c r="AQ75">
        <v>0.62720665787738972</v>
      </c>
      <c r="AR75">
        <v>0.62342889536767088</v>
      </c>
      <c r="AS75">
        <v>0.6195922268238292</v>
      </c>
      <c r="AT75">
        <v>0.61516771159874606</v>
      </c>
      <c r="AU75">
        <v>0.61053549382716055</v>
      </c>
      <c r="AV75">
        <v>0.60448616600790517</v>
      </c>
      <c r="AW75">
        <v>0.59934821696134255</v>
      </c>
      <c r="AX75">
        <v>0.59254728132387713</v>
      </c>
      <c r="AY75">
        <v>0.58651020408163268</v>
      </c>
      <c r="AZ75">
        <v>0.58131366906474835</v>
      </c>
      <c r="BA75">
        <v>0.57591503267973865</v>
      </c>
      <c r="BB75">
        <v>0.57097697922515456</v>
      </c>
      <c r="BC75">
        <v>0.56598085460599334</v>
      </c>
      <c r="BD75">
        <v>0.56159259259259264</v>
      </c>
      <c r="BE75">
        <v>0.55819267299864317</v>
      </c>
      <c r="BF75">
        <v>0.55546992481202995</v>
      </c>
      <c r="BG75">
        <v>0.55198298777246158</v>
      </c>
      <c r="BH75">
        <v>0.54757041326664924</v>
      </c>
      <c r="BI75">
        <v>0.54288657105606264</v>
      </c>
      <c r="BJ75">
        <v>0.53890956072351415</v>
      </c>
      <c r="BK75">
        <v>0.53523309426229515</v>
      </c>
      <c r="BL75">
        <v>0.53174117348234717</v>
      </c>
      <c r="BM75">
        <v>0.5283434114386496</v>
      </c>
      <c r="BN75">
        <v>0.52508250000000001</v>
      </c>
      <c r="BO75">
        <v>0.52215384615384608</v>
      </c>
      <c r="BP75">
        <v>0.51935944813993573</v>
      </c>
      <c r="BQ75">
        <v>0.51603865916320024</v>
      </c>
      <c r="BR75">
        <v>0.51264098201263975</v>
      </c>
      <c r="BS75">
        <v>0.51005676328502425</v>
      </c>
      <c r="BT75">
        <v>0.50728571428571423</v>
      </c>
      <c r="BU75">
        <v>0.50510026259250407</v>
      </c>
      <c r="BV75">
        <v>0.50293447293447302</v>
      </c>
      <c r="BW75">
        <v>0.50039796882380727</v>
      </c>
      <c r="BX75">
        <v>0.49780611045828443</v>
      </c>
      <c r="BY75">
        <v>0.49400584795321661</v>
      </c>
      <c r="BZ75">
        <v>0.4905600838379135</v>
      </c>
      <c r="CA75">
        <v>0.4871799628942487</v>
      </c>
      <c r="CB75">
        <v>0.48334603834603829</v>
      </c>
      <c r="CC75">
        <v>0.48018066743383192</v>
      </c>
      <c r="CD75">
        <v>0.47711467889908266</v>
      </c>
      <c r="CE75">
        <v>0.4738808870598995</v>
      </c>
      <c r="CF75">
        <v>0.47196261682242996</v>
      </c>
      <c r="CG75">
        <v>0.47096385542168689</v>
      </c>
      <c r="CH75">
        <v>0.46998526077097513</v>
      </c>
      <c r="CI75">
        <v>0.46898642533936663</v>
      </c>
      <c r="CJ75">
        <v>0.46709753894784389</v>
      </c>
      <c r="CK75">
        <v>0.46581135902636917</v>
      </c>
      <c r="CL75">
        <v>0.46543879387938786</v>
      </c>
      <c r="CM75">
        <v>0.46529325842696628</v>
      </c>
      <c r="CN75">
        <v>0.46462401795735142</v>
      </c>
      <c r="CO75">
        <v>0.46412312177618315</v>
      </c>
      <c r="CP75">
        <v>0.46350515463917535</v>
      </c>
      <c r="CQ75">
        <v>0.46310595878136218</v>
      </c>
      <c r="CR75">
        <v>0.46282306830907077</v>
      </c>
      <c r="CS75">
        <v>0.46282306830907061</v>
      </c>
      <c r="CT75">
        <v>0.46310595878136213</v>
      </c>
      <c r="CU75">
        <v>0.46350515463917519</v>
      </c>
      <c r="CV75">
        <v>0.46412312177618292</v>
      </c>
      <c r="CW75">
        <v>0.46462401795735131</v>
      </c>
      <c r="CX75">
        <v>0.46529325842696628</v>
      </c>
      <c r="CY75" s="7" t="str">
        <f>'Отчет по категориям'!$A$6</f>
        <v>Категория 1</v>
      </c>
    </row>
    <row r="76" spans="1:103" x14ac:dyDescent="0.25">
      <c r="A76" t="s">
        <v>76</v>
      </c>
      <c r="B76">
        <v>557422</v>
      </c>
      <c r="C76">
        <v>3.0079166666666666</v>
      </c>
      <c r="D76">
        <v>3.0194055944055935</v>
      </c>
      <c r="E76">
        <v>3.0166197183098595</v>
      </c>
      <c r="F76">
        <v>3.0089007092198581</v>
      </c>
      <c r="G76">
        <v>3.0174571428571442</v>
      </c>
      <c r="H76">
        <v>3.0282014388489213</v>
      </c>
      <c r="I76">
        <v>3.0362318840579694</v>
      </c>
      <c r="J76">
        <v>3.0480565693430655</v>
      </c>
      <c r="K76">
        <v>3.0620016339869287</v>
      </c>
      <c r="L76">
        <v>3.0713629629629629</v>
      </c>
      <c r="M76">
        <v>3.0770827679782897</v>
      </c>
      <c r="N76">
        <v>3.0830325814536343</v>
      </c>
      <c r="O76">
        <v>3.0878904428904415</v>
      </c>
      <c r="P76">
        <v>3.0950763358778604</v>
      </c>
      <c r="Q76">
        <v>3.1073333333333326</v>
      </c>
      <c r="R76">
        <v>3.1176550387596911</v>
      </c>
      <c r="S76">
        <v>3.1257031249999998</v>
      </c>
      <c r="T76">
        <v>3.1309842519685045</v>
      </c>
      <c r="U76">
        <v>3.1390852130325815</v>
      </c>
      <c r="V76">
        <v>3.1494839999999993</v>
      </c>
      <c r="W76">
        <v>3.1608947772657427</v>
      </c>
      <c r="X76">
        <v>3.1724944567627489</v>
      </c>
      <c r="Y76">
        <v>3.1824875267284396</v>
      </c>
      <c r="Z76">
        <v>3.1916597796143242</v>
      </c>
      <c r="AA76">
        <v>3.1970699999999983</v>
      </c>
      <c r="AB76">
        <v>3.1982870071105363</v>
      </c>
      <c r="AC76">
        <v>3.2005743879472695</v>
      </c>
      <c r="AD76">
        <v>3.2010805860805855</v>
      </c>
      <c r="AE76">
        <v>3.202152199762188</v>
      </c>
      <c r="AF76">
        <v>3.2040492753623209</v>
      </c>
      <c r="AG76">
        <v>3.2075297113752117</v>
      </c>
      <c r="AH76">
        <v>3.2080530973451311</v>
      </c>
      <c r="AI76">
        <v>3.210183982683982</v>
      </c>
      <c r="AJ76">
        <v>3.2126258611552729</v>
      </c>
      <c r="AK76">
        <v>3.2180051948051971</v>
      </c>
      <c r="AL76">
        <v>3.2174592252803262</v>
      </c>
      <c r="AM76">
        <v>3.2186386386386374</v>
      </c>
      <c r="AN76">
        <v>3.2192056074766362</v>
      </c>
      <c r="AO76">
        <v>3.2192985002418979</v>
      </c>
      <c r="AP76">
        <v>3.2215309523809523</v>
      </c>
      <c r="AQ76">
        <v>3.2235787992495313</v>
      </c>
      <c r="AR76">
        <v>3.2258136846971799</v>
      </c>
      <c r="AS76">
        <v>3.2293730050159599</v>
      </c>
      <c r="AT76">
        <v>3.2340234023402346</v>
      </c>
      <c r="AU76">
        <v>3.2377688888888883</v>
      </c>
      <c r="AV76">
        <v>3.2282981993851556</v>
      </c>
      <c r="AW76">
        <v>3.2237972210160661</v>
      </c>
      <c r="AX76">
        <v>3.21985824742268</v>
      </c>
      <c r="AY76">
        <v>3.2181079931972798</v>
      </c>
      <c r="AZ76">
        <v>3.2180757894736849</v>
      </c>
      <c r="BA76">
        <v>3.2174697538589916</v>
      </c>
      <c r="BB76">
        <v>3.2168444995864354</v>
      </c>
      <c r="BC76">
        <v>3.2052891714520091</v>
      </c>
      <c r="BD76">
        <v>3.1993752543752541</v>
      </c>
      <c r="BE76">
        <v>3.1934424242424226</v>
      </c>
      <c r="BF76">
        <v>3.1887199036918132</v>
      </c>
      <c r="BG76">
        <v>3.1852133173843686</v>
      </c>
      <c r="BH76">
        <v>3.182602061038446</v>
      </c>
      <c r="BI76">
        <v>3.1789337800551829</v>
      </c>
      <c r="BJ76">
        <v>3.1767960784313729</v>
      </c>
      <c r="BK76">
        <v>3.1758704137392666</v>
      </c>
      <c r="BL76">
        <v>3.1752584531675079</v>
      </c>
      <c r="BM76">
        <v>3.165133565621371</v>
      </c>
      <c r="BN76">
        <v>3.1562712191358031</v>
      </c>
      <c r="BO76">
        <v>3.1506346153846163</v>
      </c>
      <c r="BP76">
        <v>3.1483505945531265</v>
      </c>
      <c r="BQ76">
        <v>3.1446938384998084</v>
      </c>
      <c r="BR76">
        <v>3.1395817417876239</v>
      </c>
      <c r="BS76">
        <v>3.1354958047292145</v>
      </c>
      <c r="BT76">
        <v>3.1326990476190475</v>
      </c>
      <c r="BU76">
        <v>3.1304834411876663</v>
      </c>
      <c r="BV76">
        <v>3.1291038812785379</v>
      </c>
      <c r="BW76">
        <v>3.1291038812785383</v>
      </c>
      <c r="BX76">
        <v>3.1304834411876659</v>
      </c>
      <c r="BY76">
        <v>3.1326990476190475</v>
      </c>
      <c r="BZ76">
        <v>3.1354958047292136</v>
      </c>
      <c r="CA76">
        <v>3.1395817417876244</v>
      </c>
      <c r="CB76">
        <v>3.1446938384998098</v>
      </c>
      <c r="CC76">
        <v>3.148350594553126</v>
      </c>
      <c r="CD76">
        <v>3.150634615384615</v>
      </c>
      <c r="CE76">
        <v>3.1562712191358013</v>
      </c>
      <c r="CF76">
        <v>3.1651335656213706</v>
      </c>
      <c r="CG76">
        <v>3.1752584531675097</v>
      </c>
      <c r="CH76">
        <v>3.1758704137392662</v>
      </c>
      <c r="CI76">
        <v>3.176796078431372</v>
      </c>
      <c r="CJ76">
        <v>3.1789337800551838</v>
      </c>
      <c r="CK76">
        <v>3.182602061038446</v>
      </c>
      <c r="CL76">
        <v>3.18521331738437</v>
      </c>
      <c r="CM76">
        <v>3.1887199036918132</v>
      </c>
      <c r="CN76">
        <v>3.193442424242424</v>
      </c>
      <c r="CO76">
        <v>3.1993752543752545</v>
      </c>
      <c r="CP76">
        <v>3.2052891714520091</v>
      </c>
      <c r="CQ76">
        <v>3.2168444995864354</v>
      </c>
      <c r="CR76">
        <v>3.2174697538589903</v>
      </c>
      <c r="CS76">
        <v>3.218075789473684</v>
      </c>
      <c r="CT76">
        <v>3.2181079931972789</v>
      </c>
      <c r="CU76">
        <v>3.21985824742268</v>
      </c>
      <c r="CV76">
        <v>3.2237972210160666</v>
      </c>
      <c r="CW76">
        <v>3.2282981993851556</v>
      </c>
      <c r="CX76">
        <v>3.2377688888888887</v>
      </c>
      <c r="CY76" s="7" t="str">
        <f>'Отчет по категориям'!$A$6</f>
        <v>Категория 1</v>
      </c>
    </row>
    <row r="77" spans="1:103" x14ac:dyDescent="0.25">
      <c r="A77" t="s">
        <v>77</v>
      </c>
      <c r="B77">
        <v>557900</v>
      </c>
      <c r="C77">
        <v>2.2619230769230771</v>
      </c>
      <c r="D77">
        <v>2.2788759689922484</v>
      </c>
      <c r="E77">
        <v>2.3149479166666658</v>
      </c>
      <c r="F77">
        <v>2.339232283464566</v>
      </c>
      <c r="G77">
        <v>2.3565873015873007</v>
      </c>
      <c r="H77">
        <v>2.3718666666666661</v>
      </c>
      <c r="I77">
        <v>2.3870852534562199</v>
      </c>
      <c r="J77">
        <v>2.4035365853658526</v>
      </c>
      <c r="K77">
        <v>2.4209289617486345</v>
      </c>
      <c r="L77">
        <v>2.4380909090909091</v>
      </c>
      <c r="M77">
        <v>2.4481136363636349</v>
      </c>
      <c r="N77">
        <v>2.4598389355742296</v>
      </c>
      <c r="O77">
        <v>2.47205997392438</v>
      </c>
      <c r="P77">
        <v>2.4838278388278394</v>
      </c>
      <c r="Q77">
        <v>2.4970574712643678</v>
      </c>
      <c r="R77">
        <v>2.5115434782608701</v>
      </c>
      <c r="S77">
        <v>2.5252683178534578</v>
      </c>
      <c r="T77">
        <v>2.5400786627335301</v>
      </c>
      <c r="U77">
        <v>2.554915413533835</v>
      </c>
      <c r="V77">
        <v>2.5694954954954943</v>
      </c>
      <c r="W77">
        <v>2.5845108225108224</v>
      </c>
      <c r="X77">
        <v>2.6006005004170136</v>
      </c>
      <c r="Y77">
        <v>2.6149999999999989</v>
      </c>
      <c r="Z77">
        <v>2.6234306853582545</v>
      </c>
      <c r="AA77">
        <v>2.6320603773584903</v>
      </c>
      <c r="AB77">
        <v>2.6416959706959702</v>
      </c>
      <c r="AC77">
        <v>2.6517129629629625</v>
      </c>
      <c r="AD77">
        <v>2.6616088765603325</v>
      </c>
      <c r="AE77">
        <v>2.6707369844489515</v>
      </c>
      <c r="AF77">
        <v>2.681211221122112</v>
      </c>
      <c r="AG77">
        <v>2.6914935483870979</v>
      </c>
      <c r="AH77">
        <v>2.7002493686868685</v>
      </c>
      <c r="AI77">
        <v>2.7101391465677178</v>
      </c>
      <c r="AJ77">
        <v>2.7205488174651311</v>
      </c>
      <c r="AK77">
        <v>2.7313392857142866</v>
      </c>
      <c r="AL77">
        <v>2.7419385964912282</v>
      </c>
      <c r="AM77">
        <v>2.7532144910868306</v>
      </c>
      <c r="AN77">
        <v>2.7624589700056594</v>
      </c>
      <c r="AO77">
        <v>2.7726393534002227</v>
      </c>
      <c r="AP77">
        <v>2.7840549450549439</v>
      </c>
      <c r="AQ77">
        <v>2.7966639566395659</v>
      </c>
      <c r="AR77">
        <v>2.8088469769930451</v>
      </c>
      <c r="AS77">
        <v>2.8219820295983076</v>
      </c>
      <c r="AT77">
        <v>2.8352298850574718</v>
      </c>
      <c r="AU77">
        <v>2.844093023255815</v>
      </c>
      <c r="AV77">
        <v>2.8534654731457807</v>
      </c>
      <c r="AW77">
        <v>2.8639792299898676</v>
      </c>
      <c r="AX77">
        <v>2.8754191767068265</v>
      </c>
      <c r="AY77">
        <v>2.8873867595818821</v>
      </c>
      <c r="AZ77">
        <v>2.9003061728395054</v>
      </c>
      <c r="BA77">
        <v>2.9115955882352944</v>
      </c>
      <c r="BB77">
        <v>2.9228602726387538</v>
      </c>
      <c r="BC77">
        <v>2.9247145621673916</v>
      </c>
      <c r="BD77">
        <v>2.9280687830687833</v>
      </c>
      <c r="BE77">
        <v>2.9327751196172254</v>
      </c>
      <c r="BF77">
        <v>2.9381642857142869</v>
      </c>
      <c r="BG77">
        <v>2.9445258416311044</v>
      </c>
      <c r="BH77">
        <v>2.9525035427491741</v>
      </c>
      <c r="BI77">
        <v>2.9607250470809796</v>
      </c>
      <c r="BJ77">
        <v>2.9685070422535209</v>
      </c>
      <c r="BK77">
        <v>2.9774847775175641</v>
      </c>
      <c r="BL77">
        <v>2.9834548854604943</v>
      </c>
      <c r="BM77">
        <v>2.9908543417366933</v>
      </c>
      <c r="BN77">
        <v>2.9959514925373121</v>
      </c>
      <c r="BO77">
        <v>3.005561771561772</v>
      </c>
      <c r="BP77">
        <v>3.0055617715617724</v>
      </c>
      <c r="BQ77">
        <v>2.9959514925373134</v>
      </c>
      <c r="BR77">
        <v>2.9908543417366942</v>
      </c>
      <c r="BS77">
        <v>2.9834548854604948</v>
      </c>
      <c r="BT77">
        <v>2.977484777517565</v>
      </c>
      <c r="BU77">
        <v>2.96850704225352</v>
      </c>
      <c r="BV77">
        <v>2.9607250470809796</v>
      </c>
      <c r="BW77">
        <v>2.9525035427491728</v>
      </c>
      <c r="BX77">
        <v>2.9445258416311049</v>
      </c>
      <c r="BY77">
        <v>2.9381642857142856</v>
      </c>
      <c r="BZ77">
        <v>2.932775119617224</v>
      </c>
      <c r="CA77">
        <v>2.9280687830687815</v>
      </c>
      <c r="CB77">
        <v>2.924714562167392</v>
      </c>
      <c r="CC77">
        <v>2.9228602726387525</v>
      </c>
      <c r="CD77">
        <v>2.9115955882352926</v>
      </c>
      <c r="CE77">
        <v>2.9003061728395068</v>
      </c>
      <c r="CF77">
        <v>2.8873867595818821</v>
      </c>
      <c r="CG77">
        <v>2.8754191767068282</v>
      </c>
      <c r="CH77">
        <v>2.8639792299898694</v>
      </c>
      <c r="CI77">
        <v>2.8534654731457803</v>
      </c>
      <c r="CJ77">
        <v>2.8440930232558146</v>
      </c>
      <c r="CK77">
        <v>2.8352298850574704</v>
      </c>
      <c r="CL77">
        <v>2.8219820295983085</v>
      </c>
      <c r="CM77">
        <v>2.8088469769930446</v>
      </c>
      <c r="CN77">
        <v>2.7966639566395659</v>
      </c>
      <c r="CO77">
        <v>2.7840549450549443</v>
      </c>
      <c r="CP77">
        <v>2.7726393534002232</v>
      </c>
      <c r="CQ77">
        <v>2.7624589700056599</v>
      </c>
      <c r="CR77">
        <v>2.7532144910868315</v>
      </c>
      <c r="CS77">
        <v>2.7419385964912277</v>
      </c>
      <c r="CT77">
        <v>2.7313392857142857</v>
      </c>
      <c r="CU77">
        <v>2.7205488174651307</v>
      </c>
      <c r="CV77">
        <v>2.7101391465677183</v>
      </c>
      <c r="CW77">
        <v>2.7002493686868685</v>
      </c>
      <c r="CX77">
        <v>2.6914935483870965</v>
      </c>
      <c r="CY77" s="7" t="str">
        <f>'Отчет по категориям'!$A$6</f>
        <v>Категория 1</v>
      </c>
    </row>
    <row r="78" spans="1:103" x14ac:dyDescent="0.25">
      <c r="A78" t="s">
        <v>78</v>
      </c>
      <c r="B78">
        <v>558017</v>
      </c>
      <c r="C78">
        <v>1.1304651162790698</v>
      </c>
      <c r="D78">
        <v>1.1385937500000001</v>
      </c>
      <c r="E78">
        <v>1.148083989501312</v>
      </c>
      <c r="F78">
        <v>1.1636111111111112</v>
      </c>
      <c r="G78">
        <v>1.1781599999999999</v>
      </c>
      <c r="H78">
        <v>1.1689516129032258</v>
      </c>
      <c r="I78">
        <v>1.1506387921022065</v>
      </c>
      <c r="J78">
        <v>1.1115471311475413</v>
      </c>
      <c r="K78">
        <v>1.0816253443526167</v>
      </c>
      <c r="L78">
        <v>1.0593500000000002</v>
      </c>
      <c r="M78">
        <v>1.0551031321619557</v>
      </c>
      <c r="N78">
        <v>1.0519138418079095</v>
      </c>
      <c r="O78">
        <v>1.0742406311637078</v>
      </c>
      <c r="P78">
        <v>1.0972229064039409</v>
      </c>
      <c r="Q78">
        <v>1.1134608695652175</v>
      </c>
      <c r="R78">
        <v>1.1289857456140349</v>
      </c>
      <c r="S78">
        <v>1.144174908901614</v>
      </c>
      <c r="T78">
        <v>1.1579712301587304</v>
      </c>
      <c r="U78">
        <v>1.1753390232337602</v>
      </c>
      <c r="V78">
        <v>1.1887590909090915</v>
      </c>
      <c r="W78">
        <v>1.2008038444735707</v>
      </c>
      <c r="X78">
        <v>1.2127356902356907</v>
      </c>
      <c r="Y78">
        <v>1.2242462413652984</v>
      </c>
      <c r="Z78">
        <v>1.2360102201257857</v>
      </c>
      <c r="AA78">
        <v>1.249108571428571</v>
      </c>
      <c r="AB78">
        <v>1.2619119822485203</v>
      </c>
      <c r="AC78">
        <v>1.2736533620999635</v>
      </c>
      <c r="AD78">
        <v>1.2854586834733897</v>
      </c>
      <c r="AE78">
        <v>1.2882485489928301</v>
      </c>
      <c r="AF78">
        <v>1.2914599999999996</v>
      </c>
      <c r="AG78">
        <v>1.2954284783317034</v>
      </c>
      <c r="AH78">
        <v>1.3048692602040812</v>
      </c>
      <c r="AI78">
        <v>1.3154826616682282</v>
      </c>
      <c r="AJ78">
        <v>1.3249080882352948</v>
      </c>
      <c r="AK78">
        <v>1.3331699248120312</v>
      </c>
      <c r="AL78">
        <v>1.3384781323877071</v>
      </c>
      <c r="AM78">
        <v>1.3433653007846551</v>
      </c>
      <c r="AN78">
        <v>1.3488729977116707</v>
      </c>
      <c r="AO78">
        <v>1.3552324598478451</v>
      </c>
      <c r="AP78">
        <v>1.363422222222223</v>
      </c>
      <c r="AQ78">
        <v>1.364253220060291</v>
      </c>
      <c r="AR78">
        <v>1.3658225108225108</v>
      </c>
      <c r="AS78">
        <v>1.3707244052392404</v>
      </c>
      <c r="AT78">
        <v>1.3712473572938693</v>
      </c>
      <c r="AU78">
        <v>1.3726457516339872</v>
      </c>
      <c r="AV78">
        <v>1.3753183229813664</v>
      </c>
      <c r="AW78">
        <v>1.377198154319405</v>
      </c>
      <c r="AX78">
        <v>1.37785569105691</v>
      </c>
      <c r="AY78">
        <v>1.3776240866717058</v>
      </c>
      <c r="AZ78">
        <v>1.3783650000000001</v>
      </c>
      <c r="BA78">
        <v>1.3799429138744104</v>
      </c>
      <c r="BB78">
        <v>1.3822287968441813</v>
      </c>
      <c r="BC78">
        <v>1.3823058074001462</v>
      </c>
      <c r="BD78">
        <v>1.3818153021442487</v>
      </c>
      <c r="BE78">
        <v>1.380986666666667</v>
      </c>
      <c r="BF78">
        <v>1.3767302123552128</v>
      </c>
      <c r="BG78">
        <v>1.374883441480413</v>
      </c>
      <c r="BH78">
        <v>1.3740158045977013</v>
      </c>
      <c r="BI78">
        <v>1.3739221771305807</v>
      </c>
      <c r="BJ78">
        <v>1.3743976190476193</v>
      </c>
      <c r="BK78">
        <v>1.3744523639819435</v>
      </c>
      <c r="BL78">
        <v>1.3783942125237192</v>
      </c>
      <c r="BM78">
        <v>1.3958066808813079</v>
      </c>
      <c r="BN78">
        <v>1.3970430871212125</v>
      </c>
      <c r="BO78">
        <v>1.3966674556213021</v>
      </c>
      <c r="BP78">
        <v>1.3970430871212123</v>
      </c>
      <c r="BQ78">
        <v>1.3958066808813083</v>
      </c>
      <c r="BR78">
        <v>1.378394212523719</v>
      </c>
      <c r="BS78">
        <v>1.374452363981943</v>
      </c>
      <c r="BT78">
        <v>1.374397619047619</v>
      </c>
      <c r="BU78">
        <v>1.3739221771305796</v>
      </c>
      <c r="BV78">
        <v>1.3740158045977007</v>
      </c>
      <c r="BW78">
        <v>1.374883441480413</v>
      </c>
      <c r="BX78">
        <v>1.3767302123552125</v>
      </c>
      <c r="BY78">
        <v>1.3809866666666666</v>
      </c>
      <c r="BZ78">
        <v>1.3818153021442494</v>
      </c>
      <c r="CA78">
        <v>1.3823058074001469</v>
      </c>
      <c r="CB78">
        <v>1.3822287968441811</v>
      </c>
      <c r="CC78">
        <v>1.3799429138744099</v>
      </c>
      <c r="CD78">
        <v>1.3783650000000001</v>
      </c>
      <c r="CE78">
        <v>1.377624086671706</v>
      </c>
      <c r="CF78">
        <v>1.3778556910569102</v>
      </c>
      <c r="CG78">
        <v>1.3771981543194052</v>
      </c>
      <c r="CH78">
        <v>1.3753183229813666</v>
      </c>
      <c r="CI78">
        <v>1.3726457516339872</v>
      </c>
      <c r="CJ78">
        <v>1.371247357293869</v>
      </c>
      <c r="CK78">
        <v>1.3707244052392409</v>
      </c>
      <c r="CL78">
        <v>1.3658225108225106</v>
      </c>
      <c r="CM78">
        <v>1.3642532200602906</v>
      </c>
      <c r="CN78">
        <v>1.3634222222222228</v>
      </c>
      <c r="CO78">
        <v>1.3552324598478447</v>
      </c>
      <c r="CP78">
        <v>1.3488729977116707</v>
      </c>
      <c r="CQ78">
        <v>1.3433653007846558</v>
      </c>
      <c r="CR78">
        <v>1.3384781323877071</v>
      </c>
      <c r="CS78">
        <v>1.3331699248120301</v>
      </c>
      <c r="CT78">
        <v>1.3249080882352937</v>
      </c>
      <c r="CU78">
        <v>1.3154826616682287</v>
      </c>
      <c r="CV78">
        <v>1.3048692602040821</v>
      </c>
      <c r="CW78">
        <v>1.2954284783317045</v>
      </c>
      <c r="CX78">
        <v>1.2914600000000001</v>
      </c>
      <c r="CY78" s="7" t="str">
        <f>'Отчет по категориям'!$A$6</f>
        <v>Категория 1</v>
      </c>
    </row>
    <row r="79" spans="1:103" x14ac:dyDescent="0.25">
      <c r="A79" t="s">
        <v>79</v>
      </c>
      <c r="B79">
        <v>558548</v>
      </c>
      <c r="C79">
        <v>8.4884955752212399</v>
      </c>
      <c r="D79">
        <v>8.5642857142857078</v>
      </c>
      <c r="E79">
        <v>8.3675375375375314</v>
      </c>
      <c r="F79">
        <v>8.7402954545454552</v>
      </c>
      <c r="G79">
        <v>8.6718899082568832</v>
      </c>
      <c r="H79">
        <v>8.6156481481481464</v>
      </c>
      <c r="I79">
        <v>8.6872897196261594</v>
      </c>
      <c r="J79">
        <v>8.7844221698113163</v>
      </c>
      <c r="K79">
        <v>8.879999999999999</v>
      </c>
      <c r="L79">
        <v>8.8662403846153843</v>
      </c>
      <c r="M79">
        <v>8.7054192409532227</v>
      </c>
      <c r="N79">
        <v>8.2989133986928056</v>
      </c>
      <c r="O79">
        <v>8.0014318354912355</v>
      </c>
      <c r="P79">
        <v>7.8017142857142776</v>
      </c>
      <c r="Q79">
        <v>7.7296430976430974</v>
      </c>
      <c r="R79">
        <v>7.6751530612244885</v>
      </c>
      <c r="S79">
        <v>7.6353911461491828</v>
      </c>
      <c r="T79">
        <v>7.6087152777777778</v>
      </c>
      <c r="U79">
        <v>7.5744709141274287</v>
      </c>
      <c r="V79">
        <v>7.5917606382978722</v>
      </c>
      <c r="W79">
        <v>7.5351920122887845</v>
      </c>
      <c r="X79">
        <v>7.5205780632411026</v>
      </c>
      <c r="Y79">
        <v>7.5141280458671726</v>
      </c>
      <c r="Z79">
        <v>7.4962731481481484</v>
      </c>
      <c r="AA79">
        <v>7.5141932584269675</v>
      </c>
      <c r="AB79">
        <v>7.4898251748251754</v>
      </c>
      <c r="AC79">
        <v>7.41524052788421</v>
      </c>
      <c r="AD79">
        <v>7.4135132890365449</v>
      </c>
      <c r="AE79">
        <v>7.4178782961460445</v>
      </c>
      <c r="AF79">
        <v>7.4279365079365123</v>
      </c>
      <c r="AG79">
        <v>7.4737155071900547</v>
      </c>
      <c r="AH79">
        <v>7.5489329268292718</v>
      </c>
      <c r="AI79">
        <v>7.6618256640478872</v>
      </c>
      <c r="AJ79">
        <v>7.9034080882352935</v>
      </c>
      <c r="AK79">
        <v>8.1773309222423194</v>
      </c>
      <c r="AL79">
        <v>8.4484935897435971</v>
      </c>
      <c r="AM79">
        <v>8.7175921375921437</v>
      </c>
      <c r="AN79">
        <v>8.9194113573407225</v>
      </c>
      <c r="AO79">
        <v>9.0778222222222222</v>
      </c>
      <c r="AP79">
        <v>9.2605574324324333</v>
      </c>
      <c r="AQ79">
        <v>9.2592014700968903</v>
      </c>
      <c r="AR79">
        <v>9.2344444444444438</v>
      </c>
      <c r="AS79">
        <v>9.2366655748444142</v>
      </c>
      <c r="AT79">
        <v>9.2448441558441505</v>
      </c>
      <c r="AU79">
        <v>9.2464186795491141</v>
      </c>
      <c r="AV79">
        <v>9.2538810741687954</v>
      </c>
      <c r="AW79">
        <v>9.2591362337249858</v>
      </c>
      <c r="AX79">
        <v>9.1804924242424217</v>
      </c>
      <c r="AY79">
        <v>9.1115981161695423</v>
      </c>
      <c r="AZ79">
        <v>9.057393750000001</v>
      </c>
      <c r="BA79">
        <v>9.0092997198879541</v>
      </c>
      <c r="BB79">
        <v>8.9671526054590593</v>
      </c>
      <c r="BC79">
        <v>8.954596350139191</v>
      </c>
      <c r="BD79">
        <v>8.9476296296296329</v>
      </c>
      <c r="BE79">
        <v>8.9133805855161796</v>
      </c>
      <c r="BF79">
        <v>8.8667149014778328</v>
      </c>
      <c r="BG79">
        <v>8.8639858417974775</v>
      </c>
      <c r="BH79">
        <v>8.8667149014778328</v>
      </c>
      <c r="BI79">
        <v>8.9133805855161814</v>
      </c>
      <c r="BJ79">
        <v>8.9476296296296312</v>
      </c>
      <c r="BK79">
        <v>8.9545963501391892</v>
      </c>
      <c r="BL79">
        <v>8.967152605459054</v>
      </c>
      <c r="BM79">
        <v>9.0092997198879541</v>
      </c>
      <c r="BN79">
        <v>9.0573937499999957</v>
      </c>
      <c r="BO79">
        <v>9.1115981161695458</v>
      </c>
      <c r="BP79">
        <v>9.1804924242424217</v>
      </c>
      <c r="BQ79">
        <v>9.2591362337249912</v>
      </c>
      <c r="BR79">
        <v>9.2538810741687989</v>
      </c>
      <c r="BS79">
        <v>9.2464186795491159</v>
      </c>
      <c r="BT79">
        <v>9.2448441558441559</v>
      </c>
      <c r="BU79">
        <v>9.2366655748444142</v>
      </c>
      <c r="BV79">
        <v>9.2344444444444456</v>
      </c>
      <c r="BW79">
        <v>9.2592014700968956</v>
      </c>
      <c r="BX79">
        <v>9.2605574324324333</v>
      </c>
      <c r="BY79">
        <v>9.077822222222224</v>
      </c>
      <c r="BZ79">
        <v>8.9194113573407208</v>
      </c>
      <c r="CA79">
        <v>8.7175921375921384</v>
      </c>
      <c r="CB79">
        <v>8.44849358974359</v>
      </c>
      <c r="CC79">
        <v>8.1773309222423141</v>
      </c>
      <c r="CD79">
        <v>7.9034080882352926</v>
      </c>
      <c r="CE79">
        <v>7.6618256640478855</v>
      </c>
      <c r="CF79">
        <v>7.5489329268292629</v>
      </c>
      <c r="CG79">
        <v>7.4737155071900512</v>
      </c>
      <c r="CH79">
        <v>7.4279365079365069</v>
      </c>
      <c r="CI79">
        <v>7.4178782961460428</v>
      </c>
      <c r="CJ79">
        <v>7.4135132890365441</v>
      </c>
      <c r="CK79">
        <v>7.4152405278842046</v>
      </c>
      <c r="CL79">
        <v>7.4898251748251736</v>
      </c>
      <c r="CM79">
        <v>7.5141932584269675</v>
      </c>
      <c r="CN79">
        <v>7.4962731481481502</v>
      </c>
      <c r="CO79">
        <v>7.5141280458671771</v>
      </c>
      <c r="CP79">
        <v>7.5205780632411061</v>
      </c>
      <c r="CQ79">
        <v>7.5351920122887845</v>
      </c>
      <c r="CR79">
        <v>7.5917606382978695</v>
      </c>
      <c r="CS79">
        <v>7.5744709141274216</v>
      </c>
      <c r="CT79">
        <v>7.6087152777777751</v>
      </c>
      <c r="CU79">
        <v>7.6353911461491792</v>
      </c>
      <c r="CV79">
        <v>7.6751530612244867</v>
      </c>
      <c r="CW79">
        <v>7.7296430976430957</v>
      </c>
      <c r="CX79">
        <v>7.8017142857142856</v>
      </c>
      <c r="CY79" s="7" t="str">
        <f>'Отчет по категориям'!$A$6</f>
        <v>Категория 1</v>
      </c>
    </row>
    <row r="80" spans="1:103" x14ac:dyDescent="0.25">
      <c r="A80" t="s">
        <v>80</v>
      </c>
      <c r="B80">
        <v>559216</v>
      </c>
      <c r="C80">
        <v>4.3032978723404254</v>
      </c>
      <c r="D80">
        <v>3.9461290322580647</v>
      </c>
      <c r="E80">
        <v>3.8530797101449288</v>
      </c>
      <c r="F80">
        <v>3.8267032967032995</v>
      </c>
      <c r="G80">
        <v>3.7807333333333353</v>
      </c>
      <c r="H80">
        <v>3.7635580524344583</v>
      </c>
      <c r="I80">
        <v>3.76323051948052</v>
      </c>
      <c r="J80">
        <v>3.6654022988505757</v>
      </c>
      <c r="K80">
        <v>3.5267571059431537</v>
      </c>
      <c r="L80">
        <v>3.4215294117647068</v>
      </c>
      <c r="M80">
        <v>3.340790043290045</v>
      </c>
      <c r="N80">
        <v>3.2601405622489978</v>
      </c>
      <c r="O80">
        <v>3.196350844277676</v>
      </c>
      <c r="P80">
        <v>3.1459611992945353</v>
      </c>
      <c r="Q80">
        <v>3.0979333333333354</v>
      </c>
      <c r="R80">
        <v>3.0597468354430397</v>
      </c>
      <c r="S80">
        <v>3.0298039215686283</v>
      </c>
      <c r="T80">
        <v>3.0068686868686871</v>
      </c>
      <c r="U80">
        <v>2.9693698060941824</v>
      </c>
      <c r="V80">
        <v>2.9386799999999988</v>
      </c>
      <c r="W80">
        <v>2.9139446589446583</v>
      </c>
      <c r="X80">
        <v>2.8884184308841827</v>
      </c>
      <c r="Y80">
        <v>2.8679528985507234</v>
      </c>
      <c r="Z80">
        <v>2.8520305164319235</v>
      </c>
      <c r="AA80">
        <v>2.840222857142856</v>
      </c>
      <c r="AB80">
        <v>2.8238795986622054</v>
      </c>
      <c r="AC80">
        <v>2.8113779956427005</v>
      </c>
      <c r="AD80">
        <v>2.8024200426439223</v>
      </c>
      <c r="AE80">
        <v>2.7894148380355275</v>
      </c>
      <c r="AF80">
        <v>2.7797589743589741</v>
      </c>
      <c r="AG80">
        <v>2.7732459677419352</v>
      </c>
      <c r="AH80">
        <v>2.7696974206349205</v>
      </c>
      <c r="AI80">
        <v>2.7608406647116328</v>
      </c>
      <c r="AJ80">
        <v>2.7548939247830293</v>
      </c>
      <c r="AK80">
        <v>2.7517238095238108</v>
      </c>
      <c r="AL80">
        <v>2.7431214689265548</v>
      </c>
      <c r="AM80">
        <v>2.7372600186393301</v>
      </c>
      <c r="AN80">
        <v>2.73403970452447</v>
      </c>
      <c r="AO80">
        <v>2.733379120879122</v>
      </c>
      <c r="AP80">
        <v>2.7268363636363646</v>
      </c>
      <c r="AQ80">
        <v>2.7228455284552857</v>
      </c>
      <c r="AR80">
        <v>2.7213477088948799</v>
      </c>
      <c r="AS80">
        <v>2.7145393559928457</v>
      </c>
      <c r="AT80">
        <v>2.7102049910873447</v>
      </c>
      <c r="AU80">
        <v>2.7083022222222226</v>
      </c>
      <c r="AV80">
        <v>2.7088110026619345</v>
      </c>
      <c r="AW80">
        <v>2.7064095744680845</v>
      </c>
      <c r="AX80">
        <v>2.7064095744680845</v>
      </c>
      <c r="AY80">
        <v>2.7088110026619332</v>
      </c>
      <c r="AZ80">
        <v>2.7083022222222217</v>
      </c>
      <c r="BA80">
        <v>2.7102049910873438</v>
      </c>
      <c r="BB80">
        <v>2.7145393559928448</v>
      </c>
      <c r="BC80">
        <v>2.7213477088948794</v>
      </c>
      <c r="BD80">
        <v>2.7228455284552857</v>
      </c>
      <c r="BE80">
        <v>2.7268363636363646</v>
      </c>
      <c r="BF80">
        <v>2.733379120879122</v>
      </c>
      <c r="BG80">
        <v>2.73403970452447</v>
      </c>
      <c r="BH80">
        <v>2.7372600186393297</v>
      </c>
      <c r="BI80">
        <v>2.7431214689265535</v>
      </c>
      <c r="BJ80">
        <v>2.7517238095238099</v>
      </c>
      <c r="BK80">
        <v>2.7548939247830275</v>
      </c>
      <c r="BL80">
        <v>2.7608406647116324</v>
      </c>
      <c r="BM80">
        <v>2.7696974206349201</v>
      </c>
      <c r="BN80">
        <v>2.7732459677419352</v>
      </c>
      <c r="BO80">
        <v>2.7797589743589746</v>
      </c>
      <c r="BP80">
        <v>2.7894148380355279</v>
      </c>
      <c r="BQ80">
        <v>2.8024200426439236</v>
      </c>
      <c r="BR80">
        <v>2.8113779956427023</v>
      </c>
      <c r="BS80">
        <v>2.8238795986622081</v>
      </c>
      <c r="BT80">
        <v>2.8402228571428578</v>
      </c>
      <c r="BU80">
        <v>2.8520305164319253</v>
      </c>
      <c r="BV80">
        <v>2.8679528985507252</v>
      </c>
      <c r="BW80">
        <v>2.8884184308841845</v>
      </c>
      <c r="BX80">
        <v>2.9139446589446587</v>
      </c>
      <c r="BY80">
        <v>2.9386800000000002</v>
      </c>
      <c r="BZ80">
        <v>2.9693698060941833</v>
      </c>
      <c r="CA80">
        <v>3.0068686868686871</v>
      </c>
      <c r="CB80">
        <v>3.0298039215686279</v>
      </c>
      <c r="CC80">
        <v>3.0597468354430384</v>
      </c>
      <c r="CD80">
        <v>3.0979333333333332</v>
      </c>
      <c r="CE80">
        <v>3.1459611992945327</v>
      </c>
      <c r="CF80">
        <v>3.1963508442776734</v>
      </c>
      <c r="CG80">
        <v>3.2601405622489956</v>
      </c>
      <c r="CH80">
        <v>3.3407900432900433</v>
      </c>
      <c r="CI80">
        <v>3.4215294117647055</v>
      </c>
      <c r="CJ80">
        <v>3.5267571059431528</v>
      </c>
      <c r="CK80">
        <v>3.6654022988505752</v>
      </c>
      <c r="CL80">
        <v>3.7632305194805187</v>
      </c>
      <c r="CM80">
        <v>3.7635580524344565</v>
      </c>
      <c r="CN80">
        <v>3.7807333333333335</v>
      </c>
      <c r="CO80">
        <v>3.8267032967032968</v>
      </c>
      <c r="CP80">
        <v>3.8530797101449279</v>
      </c>
      <c r="CQ80">
        <v>3.9461290322580647</v>
      </c>
      <c r="CR80">
        <v>4.3032978723404254</v>
      </c>
      <c r="CY80" s="7" t="str">
        <f>'Отчет по категориям'!$A$6</f>
        <v>Категория 1</v>
      </c>
    </row>
    <row r="81" spans="1:103" x14ac:dyDescent="0.25">
      <c r="A81" t="s">
        <v>81</v>
      </c>
      <c r="B81">
        <v>559318</v>
      </c>
      <c r="C81">
        <v>4.2111392405063288</v>
      </c>
      <c r="D81">
        <v>4.2651282051282076</v>
      </c>
      <c r="E81">
        <v>4.3172727272727256</v>
      </c>
      <c r="F81">
        <v>4.2033552631578956</v>
      </c>
      <c r="G81">
        <v>5.3158666666666656</v>
      </c>
      <c r="H81">
        <v>6.2874099099099077</v>
      </c>
      <c r="I81">
        <v>6.9912524461839558</v>
      </c>
      <c r="J81">
        <v>7.5391145833333333</v>
      </c>
      <c r="K81">
        <v>8.0008294209702715</v>
      </c>
      <c r="L81">
        <v>8.4047857142857136</v>
      </c>
      <c r="M81">
        <v>8.6316469038208155</v>
      </c>
      <c r="N81">
        <v>8.8886764705882371</v>
      </c>
      <c r="O81">
        <v>9.0393915040183703</v>
      </c>
      <c r="P81">
        <v>9.1579220779220805</v>
      </c>
      <c r="Q81">
        <v>9.2727589743589718</v>
      </c>
      <c r="R81">
        <v>9.3943359374999993</v>
      </c>
      <c r="S81">
        <v>9.5226704014939294</v>
      </c>
      <c r="T81">
        <v>9.6065053763440851</v>
      </c>
      <c r="U81">
        <v>9.5311216566005132</v>
      </c>
      <c r="V81">
        <v>9.4675249999999966</v>
      </c>
      <c r="W81">
        <v>9.475738498789342</v>
      </c>
      <c r="X81">
        <v>9.3709482758620695</v>
      </c>
      <c r="Y81">
        <v>9.2862090007627778</v>
      </c>
      <c r="Z81">
        <v>9.2192038690476217</v>
      </c>
      <c r="AA81">
        <v>9.1543709090909093</v>
      </c>
      <c r="AB81">
        <v>9.1836894586894555</v>
      </c>
      <c r="AC81">
        <v>8.9988259958071293</v>
      </c>
      <c r="AD81">
        <v>9.0769780219780198</v>
      </c>
      <c r="AE81">
        <v>9.1342393509127788</v>
      </c>
      <c r="AF81">
        <v>9.2020000000000035</v>
      </c>
      <c r="AG81">
        <v>9.2812771560237017</v>
      </c>
      <c r="AH81">
        <v>9.3271875000000026</v>
      </c>
      <c r="AI81">
        <v>9.2993423597678895</v>
      </c>
      <c r="AJ81">
        <v>9.4900319693094612</v>
      </c>
      <c r="AK81">
        <v>9.4452190476190481</v>
      </c>
      <c r="AL81">
        <v>9.5030050505050472</v>
      </c>
      <c r="AM81">
        <v>9.5729226901319961</v>
      </c>
      <c r="AN81">
        <v>9.65431077694236</v>
      </c>
      <c r="AO81">
        <v>9.6412820512820527</v>
      </c>
      <c r="AP81">
        <v>9.5974125000000008</v>
      </c>
      <c r="AQ81">
        <v>9.641282051282051</v>
      </c>
      <c r="AR81">
        <v>9.6543107769423564</v>
      </c>
      <c r="AS81">
        <v>9.5729226901319926</v>
      </c>
      <c r="AT81">
        <v>9.5030050505050525</v>
      </c>
      <c r="AU81">
        <v>9.4452190476190498</v>
      </c>
      <c r="AV81">
        <v>9.4900319693094648</v>
      </c>
      <c r="AW81">
        <v>9.2993423597678895</v>
      </c>
      <c r="AX81">
        <v>9.3271875000000009</v>
      </c>
      <c r="AY81">
        <v>9.2812771560236982</v>
      </c>
      <c r="AZ81">
        <v>9.2020000000000017</v>
      </c>
      <c r="BA81">
        <v>9.1342393509127824</v>
      </c>
      <c r="BB81">
        <v>9.0769780219780234</v>
      </c>
      <c r="BC81">
        <v>8.9988259958071275</v>
      </c>
      <c r="BD81">
        <v>9.1836894586894591</v>
      </c>
      <c r="BE81">
        <v>9.1543709090909093</v>
      </c>
      <c r="BF81">
        <v>9.2192038690476199</v>
      </c>
      <c r="BG81">
        <v>9.2862090007627742</v>
      </c>
      <c r="BH81">
        <v>9.3709482758620659</v>
      </c>
      <c r="BI81">
        <v>9.4757384987893438</v>
      </c>
      <c r="BJ81">
        <v>9.4675250000000002</v>
      </c>
      <c r="BK81">
        <v>9.531121656600515</v>
      </c>
      <c r="BL81">
        <v>9.6065053763440833</v>
      </c>
      <c r="BM81">
        <v>9.5226704014939294</v>
      </c>
      <c r="BN81">
        <v>9.3943359375000011</v>
      </c>
      <c r="BO81">
        <v>9.2727589743589736</v>
      </c>
      <c r="BP81">
        <v>9.1579220779220787</v>
      </c>
      <c r="BQ81">
        <v>9.0393915040183703</v>
      </c>
      <c r="BR81">
        <v>8.8886764705882371</v>
      </c>
      <c r="BS81">
        <v>8.6316469038208172</v>
      </c>
      <c r="BT81">
        <v>8.4047857142857172</v>
      </c>
      <c r="BU81">
        <v>8.0008294209702679</v>
      </c>
      <c r="BV81">
        <v>7.5391145833333342</v>
      </c>
      <c r="BW81">
        <v>6.9912524461839549</v>
      </c>
      <c r="BX81">
        <v>6.2874099099099103</v>
      </c>
      <c r="BY81">
        <v>5.3158666666666665</v>
      </c>
      <c r="BZ81">
        <v>4.2033552631578956</v>
      </c>
      <c r="CA81">
        <v>4.3172727272727274</v>
      </c>
      <c r="CB81">
        <v>4.2651282051282049</v>
      </c>
      <c r="CC81">
        <v>4.2111392405063288</v>
      </c>
      <c r="CY81" s="7" t="str">
        <f>'Отчет по категориям'!$A$6</f>
        <v>Категория 1</v>
      </c>
    </row>
    <row r="82" spans="1:103" x14ac:dyDescent="0.25">
      <c r="A82" t="s">
        <v>82</v>
      </c>
      <c r="B82">
        <v>559695</v>
      </c>
      <c r="C82">
        <v>1.3804938271604938</v>
      </c>
      <c r="D82">
        <v>1.4260624999999998</v>
      </c>
      <c r="E82">
        <v>1.4174683544303803</v>
      </c>
      <c r="F82">
        <v>1.4082051282051278</v>
      </c>
      <c r="G82">
        <v>1.4082857142857144</v>
      </c>
      <c r="H82">
        <v>1.415416666666667</v>
      </c>
      <c r="I82">
        <v>1.413257142857143</v>
      </c>
      <c r="J82">
        <v>1.4123986486486484</v>
      </c>
      <c r="K82">
        <v>1.4159817351598176</v>
      </c>
      <c r="L82">
        <v>1.4210000000000003</v>
      </c>
      <c r="M82">
        <v>1.4274135723431494</v>
      </c>
      <c r="N82">
        <v>1.419142857142857</v>
      </c>
      <c r="O82">
        <v>1.4150390189520625</v>
      </c>
      <c r="P82">
        <v>1.4212184873949576</v>
      </c>
      <c r="Q82">
        <v>1.4266965174129353</v>
      </c>
      <c r="R82">
        <v>1.4381155303030304</v>
      </c>
      <c r="S82">
        <v>1.4854660633484167</v>
      </c>
      <c r="T82">
        <v>1.5138888888888893</v>
      </c>
      <c r="U82">
        <v>1.5538429406850458</v>
      </c>
      <c r="V82">
        <v>1.5543709677419355</v>
      </c>
      <c r="W82">
        <v>1.5561046057767367</v>
      </c>
      <c r="X82">
        <v>1.5584469696969698</v>
      </c>
      <c r="Y82">
        <v>1.5605895357406048</v>
      </c>
      <c r="Z82">
        <v>1.5631609195402298</v>
      </c>
      <c r="AA82">
        <v>1.5601964912280706</v>
      </c>
      <c r="AB82">
        <v>1.5610096153846151</v>
      </c>
      <c r="AC82">
        <v>1.5583636363636364</v>
      </c>
      <c r="AD82">
        <v>1.5567658730158731</v>
      </c>
      <c r="AE82">
        <v>1.5748796356538712</v>
      </c>
      <c r="AF82">
        <v>1.5880192307692307</v>
      </c>
      <c r="AG82">
        <v>1.5928020240354208</v>
      </c>
      <c r="AH82">
        <v>1.5863125</v>
      </c>
      <c r="AI82">
        <v>1.5844526901669753</v>
      </c>
      <c r="AJ82">
        <v>1.5850612745098043</v>
      </c>
      <c r="AK82">
        <v>1.5853313069908817</v>
      </c>
      <c r="AL82">
        <v>1.5843236714975841</v>
      </c>
      <c r="AM82">
        <v>1.5845585585585586</v>
      </c>
      <c r="AN82">
        <v>1.5916626794258375</v>
      </c>
      <c r="AO82">
        <v>1.5894394752534289</v>
      </c>
      <c r="AP82">
        <v>1.5879464285714289</v>
      </c>
      <c r="AQ82">
        <v>1.587186198691255</v>
      </c>
      <c r="AR82">
        <v>1.5879464285714284</v>
      </c>
      <c r="AS82">
        <v>1.5894394752534284</v>
      </c>
      <c r="AT82">
        <v>1.5916626794258371</v>
      </c>
      <c r="AU82">
        <v>1.5845585585585589</v>
      </c>
      <c r="AV82">
        <v>1.5843236714975846</v>
      </c>
      <c r="AW82">
        <v>1.5853313069908817</v>
      </c>
      <c r="AX82">
        <v>1.5850612745098036</v>
      </c>
      <c r="AY82">
        <v>1.5844526901669753</v>
      </c>
      <c r="AZ82">
        <v>1.5863125</v>
      </c>
      <c r="BA82">
        <v>1.5928020240354204</v>
      </c>
      <c r="BB82">
        <v>1.5880192307692305</v>
      </c>
      <c r="BC82">
        <v>1.5748796356538715</v>
      </c>
      <c r="BD82">
        <v>1.5567658730158729</v>
      </c>
      <c r="BE82">
        <v>1.5583636363636366</v>
      </c>
      <c r="BF82">
        <v>1.5610096153846154</v>
      </c>
      <c r="BG82">
        <v>1.5601964912280697</v>
      </c>
      <c r="BH82">
        <v>1.5631609195402296</v>
      </c>
      <c r="BI82">
        <v>1.5605895357406041</v>
      </c>
      <c r="BJ82">
        <v>1.5584469696969694</v>
      </c>
      <c r="BK82">
        <v>1.5561046057767369</v>
      </c>
      <c r="BL82">
        <v>1.5543709677419357</v>
      </c>
      <c r="BM82">
        <v>1.5538429406850458</v>
      </c>
      <c r="BN82">
        <v>1.5138888888888891</v>
      </c>
      <c r="BO82">
        <v>1.4854660633484169</v>
      </c>
      <c r="BP82">
        <v>1.4381155303030304</v>
      </c>
      <c r="BQ82">
        <v>1.4266965174129353</v>
      </c>
      <c r="BR82">
        <v>1.4212184873949578</v>
      </c>
      <c r="BS82">
        <v>1.4150390189520625</v>
      </c>
      <c r="BT82">
        <v>1.4191428571428575</v>
      </c>
      <c r="BU82">
        <v>1.42741357234315</v>
      </c>
      <c r="BV82">
        <v>1.4210000000000003</v>
      </c>
      <c r="BW82">
        <v>1.4159817351598172</v>
      </c>
      <c r="BX82">
        <v>1.4123986486486488</v>
      </c>
      <c r="BY82">
        <v>1.413257142857143</v>
      </c>
      <c r="BZ82">
        <v>1.4154166666666665</v>
      </c>
      <c r="CA82">
        <v>1.4082857142857146</v>
      </c>
      <c r="CB82">
        <v>1.4082051282051282</v>
      </c>
      <c r="CC82">
        <v>1.4174683544303799</v>
      </c>
      <c r="CD82">
        <v>1.4260625</v>
      </c>
      <c r="CE82">
        <v>1.3804938271604938</v>
      </c>
      <c r="CY82" s="7" t="str">
        <f>'Отчет по категориям'!$A$6</f>
        <v>Категория 1</v>
      </c>
    </row>
    <row r="83" spans="1:103" x14ac:dyDescent="0.25">
      <c r="A83" t="s">
        <v>83</v>
      </c>
      <c r="B83">
        <v>559711</v>
      </c>
      <c r="C83">
        <v>52.954250000000002</v>
      </c>
      <c r="D83">
        <v>51.086835443037991</v>
      </c>
      <c r="E83">
        <v>48.394999999999982</v>
      </c>
      <c r="F83">
        <v>47.81305194805195</v>
      </c>
      <c r="G83">
        <v>47.56765789473684</v>
      </c>
      <c r="H83">
        <v>47.919955555555589</v>
      </c>
      <c r="I83">
        <v>46.756409266409278</v>
      </c>
      <c r="J83">
        <v>46.019948630136987</v>
      </c>
      <c r="K83">
        <v>45.497098765432099</v>
      </c>
      <c r="L83">
        <v>45.439647887323943</v>
      </c>
      <c r="M83">
        <v>45.558636363636367</v>
      </c>
      <c r="N83">
        <v>45.379577294685994</v>
      </c>
      <c r="O83">
        <v>45.407138009049746</v>
      </c>
      <c r="P83">
        <v>45.055383795309162</v>
      </c>
      <c r="Q83">
        <v>44.572616161616182</v>
      </c>
      <c r="R83">
        <v>44.328923076923068</v>
      </c>
      <c r="S83">
        <v>44.708869485294123</v>
      </c>
      <c r="T83">
        <v>44.804629629629623</v>
      </c>
      <c r="U83">
        <v>45.132521222410865</v>
      </c>
      <c r="V83">
        <v>45.509204918032793</v>
      </c>
      <c r="W83">
        <v>45.40457142857143</v>
      </c>
      <c r="X83">
        <v>45.376178736517723</v>
      </c>
      <c r="Y83">
        <v>45.417391304347824</v>
      </c>
      <c r="Z83">
        <v>45.253479532163738</v>
      </c>
      <c r="AA83">
        <v>45.073978571428576</v>
      </c>
      <c r="AB83">
        <v>44.965300699300698</v>
      </c>
      <c r="AC83">
        <v>44.386927297668052</v>
      </c>
      <c r="AD83">
        <v>44.140026954177891</v>
      </c>
      <c r="AE83">
        <v>43.850974801061014</v>
      </c>
      <c r="AF83">
        <v>43.627928104575162</v>
      </c>
      <c r="AG83">
        <v>43.642903225806457</v>
      </c>
      <c r="AH83">
        <v>43.759655612244906</v>
      </c>
      <c r="AI83">
        <v>43.897487373737377</v>
      </c>
      <c r="AJ83">
        <v>44.062853566958701</v>
      </c>
      <c r="AK83">
        <v>44.551459627329187</v>
      </c>
      <c r="AL83">
        <v>44.75764197530863</v>
      </c>
      <c r="AM83">
        <v>44.938845208845201</v>
      </c>
      <c r="AN83">
        <v>45.067086903304784</v>
      </c>
      <c r="AO83">
        <v>45.222649572649566</v>
      </c>
      <c r="AP83">
        <v>45.343926829268298</v>
      </c>
      <c r="AQ83">
        <v>45.343926829268291</v>
      </c>
      <c r="AR83">
        <v>45.22264957264958</v>
      </c>
      <c r="AS83">
        <v>45.067086903304769</v>
      </c>
      <c r="AT83">
        <v>44.938845208845208</v>
      </c>
      <c r="AU83">
        <v>44.757641975308644</v>
      </c>
      <c r="AV83">
        <v>44.551459627329194</v>
      </c>
      <c r="AW83">
        <v>44.062853566958701</v>
      </c>
      <c r="AX83">
        <v>43.897487373737384</v>
      </c>
      <c r="AY83">
        <v>43.759655612244899</v>
      </c>
      <c r="AZ83">
        <v>43.64290322580645</v>
      </c>
      <c r="BA83">
        <v>43.627928104575162</v>
      </c>
      <c r="BB83">
        <v>43.850974801061014</v>
      </c>
      <c r="BC83">
        <v>44.140026954177891</v>
      </c>
      <c r="BD83">
        <v>44.386927297668045</v>
      </c>
      <c r="BE83">
        <v>44.965300699300698</v>
      </c>
      <c r="BF83">
        <v>45.073978571428576</v>
      </c>
      <c r="BG83">
        <v>45.253479532163752</v>
      </c>
      <c r="BH83">
        <v>45.417391304347817</v>
      </c>
      <c r="BI83">
        <v>45.376178736517716</v>
      </c>
      <c r="BJ83">
        <v>45.404571428571437</v>
      </c>
      <c r="BK83">
        <v>45.509204918032786</v>
      </c>
      <c r="BL83">
        <v>45.132521222410851</v>
      </c>
      <c r="BM83">
        <v>44.80462962962963</v>
      </c>
      <c r="BN83">
        <v>44.708869485294116</v>
      </c>
      <c r="BO83">
        <v>44.328923076923076</v>
      </c>
      <c r="BP83">
        <v>44.57261616161616</v>
      </c>
      <c r="BQ83">
        <v>45.055383795309162</v>
      </c>
      <c r="BR83">
        <v>45.407138009049781</v>
      </c>
      <c r="BS83">
        <v>45.379577294685994</v>
      </c>
      <c r="BT83">
        <v>45.558636363636367</v>
      </c>
      <c r="BU83">
        <v>45.43964788732395</v>
      </c>
      <c r="BV83">
        <v>45.497098765432106</v>
      </c>
      <c r="BW83">
        <v>46.019948630136987</v>
      </c>
      <c r="BX83">
        <v>46.756409266409264</v>
      </c>
      <c r="BY83">
        <v>47.919955555555568</v>
      </c>
      <c r="BZ83">
        <v>47.567657894736854</v>
      </c>
      <c r="CA83">
        <v>47.813051948051957</v>
      </c>
      <c r="CB83">
        <v>48.394999999999996</v>
      </c>
      <c r="CC83">
        <v>51.086835443037977</v>
      </c>
      <c r="CD83">
        <v>52.954250000000002</v>
      </c>
      <c r="CY83" s="7" t="str">
        <f>'Отчет по категориям'!$A$6</f>
        <v>Категория 1</v>
      </c>
    </row>
    <row r="84" spans="1:103" x14ac:dyDescent="0.25">
      <c r="A84" t="s">
        <v>84</v>
      </c>
      <c r="B84">
        <v>559752</v>
      </c>
      <c r="C84">
        <v>12.922151898734178</v>
      </c>
      <c r="D84">
        <v>13.258653846153852</v>
      </c>
      <c r="E84">
        <v>13.814415584415585</v>
      </c>
      <c r="F84">
        <v>13.907006578947367</v>
      </c>
      <c r="G84">
        <v>13.622426666666666</v>
      </c>
      <c r="H84">
        <v>13.093783783783783</v>
      </c>
      <c r="I84">
        <v>12.560273972602742</v>
      </c>
      <c r="J84">
        <v>12.114201388888892</v>
      </c>
      <c r="K84">
        <v>11.748654147104855</v>
      </c>
      <c r="L84">
        <v>11.307457142857142</v>
      </c>
      <c r="M84">
        <v>10.6972859025033</v>
      </c>
      <c r="N84">
        <v>10.635036764705886</v>
      </c>
      <c r="O84">
        <v>10.668346727898969</v>
      </c>
      <c r="P84">
        <v>10.621980519480518</v>
      </c>
      <c r="Q84">
        <v>10.532892307692313</v>
      </c>
      <c r="R84">
        <v>10.441835937499999</v>
      </c>
      <c r="S84">
        <v>10.358534080298787</v>
      </c>
      <c r="T84">
        <v>10.415125448028677</v>
      </c>
      <c r="U84">
        <v>10.435263157894738</v>
      </c>
      <c r="V84">
        <v>10.317491666666669</v>
      </c>
      <c r="W84">
        <v>10.204205004035511</v>
      </c>
      <c r="X84">
        <v>10.081551724137931</v>
      </c>
      <c r="Y84">
        <v>9.9720518688024438</v>
      </c>
      <c r="Z84">
        <v>10.083221726190475</v>
      </c>
      <c r="AA84">
        <v>10.346094545454546</v>
      </c>
      <c r="AB84">
        <v>10.723062678062682</v>
      </c>
      <c r="AC84">
        <v>11.062955974842771</v>
      </c>
      <c r="AD84">
        <v>11.447026098901105</v>
      </c>
      <c r="AE84">
        <v>11.821555104800536</v>
      </c>
      <c r="AF84">
        <v>12.169493333333325</v>
      </c>
      <c r="AG84">
        <v>12.472132982225148</v>
      </c>
      <c r="AH84">
        <v>12.840468749999998</v>
      </c>
      <c r="AI84">
        <v>12.954964539007095</v>
      </c>
      <c r="AJ84">
        <v>13.197602301790281</v>
      </c>
      <c r="AK84">
        <v>13.444355555555546</v>
      </c>
      <c r="AL84">
        <v>13.694040404040399</v>
      </c>
      <c r="AM84">
        <v>13.882168447517284</v>
      </c>
      <c r="AN84">
        <v>13.992625313283204</v>
      </c>
      <c r="AO84">
        <v>14.045328330206379</v>
      </c>
      <c r="AP84">
        <v>14.118649999999997</v>
      </c>
      <c r="AQ84">
        <v>14.045328330206377</v>
      </c>
      <c r="AR84">
        <v>13.992625313283208</v>
      </c>
      <c r="AS84">
        <v>13.882168447517284</v>
      </c>
      <c r="AT84">
        <v>13.694040404040406</v>
      </c>
      <c r="AU84">
        <v>13.444355555555555</v>
      </c>
      <c r="AV84">
        <v>13.197602301790281</v>
      </c>
      <c r="AW84">
        <v>12.954964539007092</v>
      </c>
      <c r="AX84">
        <v>12.840468750000001</v>
      </c>
      <c r="AY84">
        <v>12.472132982225148</v>
      </c>
      <c r="AZ84">
        <v>12.169493333333332</v>
      </c>
      <c r="BA84">
        <v>11.821555104800542</v>
      </c>
      <c r="BB84">
        <v>11.447026098901093</v>
      </c>
      <c r="BC84">
        <v>11.062955974842765</v>
      </c>
      <c r="BD84">
        <v>10.723062678062677</v>
      </c>
      <c r="BE84">
        <v>10.346094545454545</v>
      </c>
      <c r="BF84">
        <v>10.083221726190475</v>
      </c>
      <c r="BG84">
        <v>9.9720518688024402</v>
      </c>
      <c r="BH84">
        <v>10.081551724137929</v>
      </c>
      <c r="BI84">
        <v>10.204205004035511</v>
      </c>
      <c r="BJ84">
        <v>10.317491666666664</v>
      </c>
      <c r="BK84">
        <v>10.435263157894736</v>
      </c>
      <c r="BL84">
        <v>10.415125448028672</v>
      </c>
      <c r="BM84">
        <v>10.358534080298785</v>
      </c>
      <c r="BN84">
        <v>10.441835937499997</v>
      </c>
      <c r="BO84">
        <v>10.532892307692308</v>
      </c>
      <c r="BP84">
        <v>10.621980519480518</v>
      </c>
      <c r="BQ84">
        <v>10.668346727898967</v>
      </c>
      <c r="BR84">
        <v>10.635036764705882</v>
      </c>
      <c r="BS84">
        <v>10.697285902503294</v>
      </c>
      <c r="BT84">
        <v>11.307457142857144</v>
      </c>
      <c r="BU84">
        <v>11.748654147104853</v>
      </c>
      <c r="BV84">
        <v>12.114201388888889</v>
      </c>
      <c r="BW84">
        <v>12.56027397260274</v>
      </c>
      <c r="BX84">
        <v>13.093783783783785</v>
      </c>
      <c r="BY84">
        <v>13.622426666666668</v>
      </c>
      <c r="BZ84">
        <v>13.907006578947369</v>
      </c>
      <c r="CA84">
        <v>13.814415584415585</v>
      </c>
      <c r="CB84">
        <v>13.258653846153846</v>
      </c>
      <c r="CC84">
        <v>12.922151898734178</v>
      </c>
      <c r="CY84" s="7" t="str">
        <f>'Отчет по категориям'!$A$6</f>
        <v>Категория 1</v>
      </c>
    </row>
    <row r="85" spans="1:103" x14ac:dyDescent="0.25">
      <c r="A85" t="s">
        <v>85</v>
      </c>
      <c r="B85">
        <v>560040</v>
      </c>
      <c r="C85">
        <v>3.1284722222222223</v>
      </c>
      <c r="D85">
        <v>3.1725352112676055</v>
      </c>
      <c r="E85">
        <v>3.217857142857143</v>
      </c>
      <c r="F85">
        <v>3.2644927536231889</v>
      </c>
      <c r="G85">
        <v>3.203735294117648</v>
      </c>
      <c r="H85">
        <v>3.1779601990049762</v>
      </c>
      <c r="I85">
        <v>3.1329870129870137</v>
      </c>
      <c r="J85">
        <v>3.110269230769231</v>
      </c>
      <c r="K85">
        <v>3.1028472222222221</v>
      </c>
      <c r="L85">
        <v>3.1065714285714288</v>
      </c>
      <c r="M85">
        <v>3.1188269794721406</v>
      </c>
      <c r="N85">
        <v>3.1098633879781423</v>
      </c>
      <c r="O85">
        <v>3.11</v>
      </c>
      <c r="P85">
        <v>3.1014648910411631</v>
      </c>
      <c r="Q85">
        <v>3.1009425287356325</v>
      </c>
      <c r="R85">
        <v>3.1072697368421061</v>
      </c>
      <c r="S85">
        <v>3.1195693277310932</v>
      </c>
      <c r="T85">
        <v>3.1372020202020199</v>
      </c>
      <c r="U85">
        <v>3.1241033138401555</v>
      </c>
      <c r="V85">
        <v>3.1177641509433953</v>
      </c>
      <c r="W85">
        <v>3.1078663003662994</v>
      </c>
      <c r="X85">
        <v>3.1040552584670227</v>
      </c>
      <c r="Y85">
        <v>3.1058347826086954</v>
      </c>
      <c r="Z85">
        <v>3.1128146258503402</v>
      </c>
      <c r="AA85">
        <v>3.1246916666666662</v>
      </c>
      <c r="AB85">
        <v>3.1103764320785596</v>
      </c>
      <c r="AC85">
        <v>3.1015539452495973</v>
      </c>
      <c r="AD85">
        <v>3.0859365079365078</v>
      </c>
      <c r="AE85">
        <v>3.0755721003134791</v>
      </c>
      <c r="AF85">
        <v>3.0702093023255812</v>
      </c>
      <c r="AG85">
        <v>3.0696697388632868</v>
      </c>
      <c r="AH85">
        <v>3.0738185975609751</v>
      </c>
      <c r="AI85">
        <v>3.068621212121212</v>
      </c>
      <c r="AJ85">
        <v>3.068107088989442</v>
      </c>
      <c r="AK85">
        <v>3.0588872180451125</v>
      </c>
      <c r="AL85">
        <v>3.0542942942942939</v>
      </c>
      <c r="AM85">
        <v>3.0542942942942939</v>
      </c>
      <c r="AN85">
        <v>3.0588872180451125</v>
      </c>
      <c r="AO85">
        <v>3.0681070889894415</v>
      </c>
      <c r="AP85">
        <v>3.0686212121212124</v>
      </c>
      <c r="AQ85">
        <v>3.073818597560976</v>
      </c>
      <c r="AR85">
        <v>3.0696697388632876</v>
      </c>
      <c r="AS85">
        <v>3.0702093023255816</v>
      </c>
      <c r="AT85">
        <v>3.0755721003134795</v>
      </c>
      <c r="AU85">
        <v>3.0859365079365078</v>
      </c>
      <c r="AV85">
        <v>3.1015539452495977</v>
      </c>
      <c r="AW85">
        <v>3.1103764320785605</v>
      </c>
      <c r="AX85">
        <v>3.1246916666666675</v>
      </c>
      <c r="AY85">
        <v>3.1128146258503406</v>
      </c>
      <c r="AZ85">
        <v>3.1058347826086963</v>
      </c>
      <c r="BA85">
        <v>3.1040552584670245</v>
      </c>
      <c r="BB85">
        <v>3.1078663003663021</v>
      </c>
      <c r="BC85">
        <v>3.117764150943398</v>
      </c>
      <c r="BD85">
        <v>3.1241033138401577</v>
      </c>
      <c r="BE85">
        <v>3.1372020202020217</v>
      </c>
      <c r="BF85">
        <v>3.1195693277310932</v>
      </c>
      <c r="BG85">
        <v>3.1072697368421061</v>
      </c>
      <c r="BH85">
        <v>3.1009425287356329</v>
      </c>
      <c r="BI85">
        <v>3.1014648910411626</v>
      </c>
      <c r="BJ85">
        <v>3.1100000000000008</v>
      </c>
      <c r="BK85">
        <v>3.1098633879781428</v>
      </c>
      <c r="BL85">
        <v>3.1188269794721415</v>
      </c>
      <c r="BM85">
        <v>3.1065714285714292</v>
      </c>
      <c r="BN85">
        <v>3.1028472222222225</v>
      </c>
      <c r="BO85">
        <v>3.110269230769231</v>
      </c>
      <c r="BP85">
        <v>3.1329870129870132</v>
      </c>
      <c r="BQ85">
        <v>3.1779601990049748</v>
      </c>
      <c r="BR85">
        <v>3.2037352941176467</v>
      </c>
      <c r="BS85">
        <v>3.2644927536231885</v>
      </c>
      <c r="BT85">
        <v>3.217857142857143</v>
      </c>
      <c r="BU85">
        <v>3.1725352112676055</v>
      </c>
      <c r="BV85">
        <v>3.1284722222222223</v>
      </c>
      <c r="CY85" s="7" t="str">
        <f>'Отчет по категориям'!$A$6</f>
        <v>Категория 1</v>
      </c>
    </row>
    <row r="86" spans="1:103" x14ac:dyDescent="0.25">
      <c r="A86" t="s">
        <v>86</v>
      </c>
      <c r="B86">
        <v>560964</v>
      </c>
      <c r="C86">
        <v>7.2462222222222232</v>
      </c>
      <c r="D86">
        <v>7.410909090909092</v>
      </c>
      <c r="E86">
        <v>7.5832558139534889</v>
      </c>
      <c r="F86">
        <v>7.7636904761904759</v>
      </c>
      <c r="G86">
        <v>7.9529756097560975</v>
      </c>
      <c r="H86">
        <v>8.1517499999999998</v>
      </c>
      <c r="I86">
        <v>8.6791941391941378</v>
      </c>
      <c r="J86">
        <v>8.87907894736842</v>
      </c>
      <c r="K86">
        <v>8.7469069069069079</v>
      </c>
      <c r="L86">
        <v>8.6838888888888892</v>
      </c>
      <c r="M86">
        <v>8.6744935064935067</v>
      </c>
      <c r="N86">
        <v>8.7087254901960787</v>
      </c>
      <c r="O86">
        <v>8.7800466200466207</v>
      </c>
      <c r="P86">
        <v>8.9316294642857148</v>
      </c>
      <c r="Q86">
        <v>8.605096774193548</v>
      </c>
      <c r="R86">
        <v>8.3361874999999994</v>
      </c>
      <c r="S86">
        <v>8.1163691683569965</v>
      </c>
      <c r="T86">
        <v>7.9392261904761909</v>
      </c>
      <c r="U86">
        <v>7.7999415204678364</v>
      </c>
      <c r="V86">
        <v>7.6949423076923065</v>
      </c>
      <c r="W86">
        <v>7.6216571428571429</v>
      </c>
      <c r="X86">
        <v>7.5783522727272725</v>
      </c>
      <c r="Y86">
        <v>7.5640264650283546</v>
      </c>
      <c r="Z86">
        <v>7.5783522727272725</v>
      </c>
      <c r="AA86">
        <v>7.621657142857142</v>
      </c>
      <c r="AB86">
        <v>7.6949423076923074</v>
      </c>
      <c r="AC86">
        <v>7.7999415204678364</v>
      </c>
      <c r="AD86">
        <v>7.93922619047619</v>
      </c>
      <c r="AE86">
        <v>8.1163691683569983</v>
      </c>
      <c r="AF86">
        <v>8.3361874999999994</v>
      </c>
      <c r="AG86">
        <v>8.605096774193548</v>
      </c>
      <c r="AH86">
        <v>8.9316294642857148</v>
      </c>
      <c r="AI86">
        <v>8.780046620046619</v>
      </c>
      <c r="AJ86">
        <v>8.7087254901960769</v>
      </c>
      <c r="AK86">
        <v>8.6744935064935049</v>
      </c>
      <c r="AL86">
        <v>8.6838888888888892</v>
      </c>
      <c r="AM86">
        <v>8.7469069069069061</v>
      </c>
      <c r="AN86">
        <v>8.87907894736842</v>
      </c>
      <c r="AO86">
        <v>8.6791941391941378</v>
      </c>
      <c r="AP86">
        <v>8.1517499999999981</v>
      </c>
      <c r="AQ86">
        <v>7.9529756097560975</v>
      </c>
      <c r="AR86">
        <v>7.7636904761904777</v>
      </c>
      <c r="AS86">
        <v>7.5832558139534889</v>
      </c>
      <c r="AT86">
        <v>7.410909090909092</v>
      </c>
      <c r="AU86">
        <v>7.2462222222222232</v>
      </c>
      <c r="CY86" s="7" t="str">
        <f>'Отчет по категориям'!$A$6</f>
        <v>Категория 1</v>
      </c>
    </row>
    <row r="87" spans="1:103" x14ac:dyDescent="0.25">
      <c r="A87" t="s">
        <v>87</v>
      </c>
      <c r="B87">
        <v>561036</v>
      </c>
      <c r="C87">
        <v>2.6544444444444446</v>
      </c>
      <c r="D87">
        <v>2.6509090909090913</v>
      </c>
      <c r="E87">
        <v>2.690775193798451</v>
      </c>
      <c r="F87">
        <v>2.6614880952380955</v>
      </c>
      <c r="G87">
        <v>2.6179512195121948</v>
      </c>
      <c r="H87">
        <v>2.4979166666666655</v>
      </c>
      <c r="I87">
        <v>2.5012454212454212</v>
      </c>
      <c r="J87">
        <v>2.4604605263157904</v>
      </c>
      <c r="K87">
        <v>2.4418018018018017</v>
      </c>
      <c r="L87">
        <v>2.4387222222222222</v>
      </c>
      <c r="M87">
        <v>2.4717922077922081</v>
      </c>
      <c r="N87">
        <v>2.4605392156862744</v>
      </c>
      <c r="O87">
        <v>2.4765967365967372</v>
      </c>
      <c r="P87">
        <v>2.4206026785714294</v>
      </c>
      <c r="Q87">
        <v>2.3713118279569891</v>
      </c>
      <c r="R87">
        <v>2.327583333333334</v>
      </c>
      <c r="S87">
        <v>2.295395537525355</v>
      </c>
      <c r="T87">
        <v>2.2583531746031746</v>
      </c>
      <c r="U87">
        <v>2.2472319688109157</v>
      </c>
      <c r="V87">
        <v>2.2437307692307686</v>
      </c>
      <c r="W87">
        <v>2.2362095238095239</v>
      </c>
      <c r="X87">
        <v>2.2342045454545461</v>
      </c>
      <c r="Y87">
        <v>2.2299810964083182</v>
      </c>
      <c r="Z87">
        <v>2.2342045454545461</v>
      </c>
      <c r="AA87">
        <v>2.2362095238095243</v>
      </c>
      <c r="AB87">
        <v>2.2437307692307695</v>
      </c>
      <c r="AC87">
        <v>2.2472319688109166</v>
      </c>
      <c r="AD87">
        <v>2.2583531746031746</v>
      </c>
      <c r="AE87">
        <v>2.295395537525355</v>
      </c>
      <c r="AF87">
        <v>2.3275833333333327</v>
      </c>
      <c r="AG87">
        <v>2.3713118279569887</v>
      </c>
      <c r="AH87">
        <v>2.4206026785714285</v>
      </c>
      <c r="AI87">
        <v>2.4765967365967367</v>
      </c>
      <c r="AJ87">
        <v>2.4605392156862744</v>
      </c>
      <c r="AK87">
        <v>2.4717922077922077</v>
      </c>
      <c r="AL87">
        <v>2.4387222222222218</v>
      </c>
      <c r="AM87">
        <v>2.4418018018018017</v>
      </c>
      <c r="AN87">
        <v>2.4604605263157895</v>
      </c>
      <c r="AO87">
        <v>2.5012454212454216</v>
      </c>
      <c r="AP87">
        <v>2.4979166666666668</v>
      </c>
      <c r="AQ87">
        <v>2.6179512195121948</v>
      </c>
      <c r="AR87">
        <v>2.661488095238095</v>
      </c>
      <c r="AS87">
        <v>2.6907751937984496</v>
      </c>
      <c r="AT87">
        <v>2.6509090909090909</v>
      </c>
      <c r="AU87">
        <v>2.6544444444444446</v>
      </c>
      <c r="CY87" s="7" t="str">
        <f>'Отчет по категориям'!$A$6</f>
        <v>Категория 1</v>
      </c>
    </row>
    <row r="88" spans="1:103" x14ac:dyDescent="0.25">
      <c r="A88" t="s">
        <v>88</v>
      </c>
      <c r="B88">
        <v>561074</v>
      </c>
      <c r="C88">
        <v>4.7548837209302324</v>
      </c>
      <c r="D88">
        <v>4.868095238095238</v>
      </c>
      <c r="E88">
        <v>4.6521951219512188</v>
      </c>
      <c r="F88">
        <v>4.5969999999999986</v>
      </c>
      <c r="G88">
        <v>4.609333333333332</v>
      </c>
      <c r="H88">
        <v>4.658421052631577</v>
      </c>
      <c r="I88">
        <v>4.7313513513513508</v>
      </c>
      <c r="J88">
        <v>4.6876041666666648</v>
      </c>
      <c r="K88">
        <v>4.6813650793650785</v>
      </c>
      <c r="L88">
        <v>4.6107941176470586</v>
      </c>
      <c r="M88">
        <v>4.5749586776859505</v>
      </c>
      <c r="N88">
        <v>4.567057291666667</v>
      </c>
      <c r="O88">
        <v>4.5825806451612907</v>
      </c>
      <c r="P88">
        <v>4.6185952380952386</v>
      </c>
      <c r="Q88">
        <v>4.6238850574712655</v>
      </c>
      <c r="R88">
        <v>4.6494642857142869</v>
      </c>
      <c r="S88">
        <v>4.5952069716775608</v>
      </c>
      <c r="T88">
        <v>4.5629059829059839</v>
      </c>
      <c r="U88">
        <v>4.5509052631578948</v>
      </c>
      <c r="V88">
        <v>4.5581666666666676</v>
      </c>
      <c r="W88">
        <v>4.5841821946169778</v>
      </c>
      <c r="X88">
        <v>4.5747107438016537</v>
      </c>
      <c r="Y88">
        <v>4.5841821946169778</v>
      </c>
      <c r="Z88">
        <v>4.5581666666666667</v>
      </c>
      <c r="AA88">
        <v>4.5509052631578939</v>
      </c>
      <c r="AB88">
        <v>4.5629059829059821</v>
      </c>
      <c r="AC88">
        <v>4.5952069716775599</v>
      </c>
      <c r="AD88">
        <v>4.6494642857142852</v>
      </c>
      <c r="AE88">
        <v>4.6238850574712638</v>
      </c>
      <c r="AF88">
        <v>4.6185952380952369</v>
      </c>
      <c r="AG88">
        <v>4.5825806451612898</v>
      </c>
      <c r="AH88">
        <v>4.5670572916666652</v>
      </c>
      <c r="AI88">
        <v>4.5749586776859505</v>
      </c>
      <c r="AJ88">
        <v>4.6107941176470586</v>
      </c>
      <c r="AK88">
        <v>4.6813650793650794</v>
      </c>
      <c r="AL88">
        <v>4.6876041666666666</v>
      </c>
      <c r="AM88">
        <v>4.7313513513513517</v>
      </c>
      <c r="AN88">
        <v>4.6584210526315788</v>
      </c>
      <c r="AO88">
        <v>4.6093333333333337</v>
      </c>
      <c r="AP88">
        <v>4.5970000000000004</v>
      </c>
      <c r="AQ88">
        <v>4.6521951219512196</v>
      </c>
      <c r="AR88">
        <v>4.868095238095238</v>
      </c>
      <c r="AS88">
        <v>4.7548837209302324</v>
      </c>
      <c r="CY88" s="7" t="str">
        <f>'Отчет по категориям'!$A$6</f>
        <v>Категория 1</v>
      </c>
    </row>
    <row r="89" spans="1:103" x14ac:dyDescent="0.25">
      <c r="A89" t="s">
        <v>89</v>
      </c>
      <c r="B89">
        <v>561204</v>
      </c>
      <c r="C89">
        <v>2.3782926829268294</v>
      </c>
      <c r="D89">
        <v>2.4377500000000003</v>
      </c>
      <c r="E89">
        <v>2.5059829059829064</v>
      </c>
      <c r="F89">
        <v>2.5448026315789476</v>
      </c>
      <c r="G89">
        <v>2.5968648648648647</v>
      </c>
      <c r="H89">
        <v>2.5756481481481477</v>
      </c>
      <c r="I89">
        <v>2.5806530612244898</v>
      </c>
      <c r="J89">
        <v>2.603602941176471</v>
      </c>
      <c r="K89">
        <v>2.6400673400673398</v>
      </c>
      <c r="L89">
        <v>2.7370000000000005</v>
      </c>
      <c r="M89">
        <v>2.6951026392961883</v>
      </c>
      <c r="N89">
        <v>2.6725555555555558</v>
      </c>
      <c r="O89">
        <v>2.6663395225464197</v>
      </c>
      <c r="P89">
        <v>2.6742346938775521</v>
      </c>
      <c r="Q89">
        <v>2.6947901234567908</v>
      </c>
      <c r="R89">
        <v>2.7271153846153853</v>
      </c>
      <c r="S89">
        <v>2.7707529411764718</v>
      </c>
      <c r="T89">
        <v>2.825601851851852</v>
      </c>
      <c r="U89">
        <v>2.8918764302059503</v>
      </c>
      <c r="V89">
        <v>2.8721590909090908</v>
      </c>
      <c r="W89">
        <v>2.8656462585034013</v>
      </c>
      <c r="X89">
        <v>2.8721590909090904</v>
      </c>
      <c r="Y89">
        <v>2.8918764302059494</v>
      </c>
      <c r="Z89">
        <v>2.8256018518518506</v>
      </c>
      <c r="AA89">
        <v>2.77075294117647</v>
      </c>
      <c r="AB89">
        <v>2.7271153846153839</v>
      </c>
      <c r="AC89">
        <v>2.6947901234567899</v>
      </c>
      <c r="AD89">
        <v>2.6742346938775508</v>
      </c>
      <c r="AE89">
        <v>2.6663395225464193</v>
      </c>
      <c r="AF89">
        <v>2.6725555555555554</v>
      </c>
      <c r="AG89">
        <v>2.6951026392961874</v>
      </c>
      <c r="AH89">
        <v>2.7369999999999997</v>
      </c>
      <c r="AI89">
        <v>2.6400673400673398</v>
      </c>
      <c r="AJ89">
        <v>2.6036029411764705</v>
      </c>
      <c r="AK89">
        <v>2.5806530612244898</v>
      </c>
      <c r="AL89">
        <v>2.5756481481481486</v>
      </c>
      <c r="AM89">
        <v>2.5968648648648651</v>
      </c>
      <c r="AN89">
        <v>2.5448026315789476</v>
      </c>
      <c r="AO89">
        <v>2.5059829059829064</v>
      </c>
      <c r="AP89">
        <v>2.4377500000000003</v>
      </c>
      <c r="AQ89">
        <v>2.3782926829268294</v>
      </c>
      <c r="CY89" s="7" t="str">
        <f>'Отчет по категориям'!$A$6</f>
        <v>Категория 1</v>
      </c>
    </row>
    <row r="90" spans="1:103" x14ac:dyDescent="0.25">
      <c r="A90" t="s">
        <v>90</v>
      </c>
      <c r="B90">
        <v>561668</v>
      </c>
      <c r="C90">
        <v>7.550937499999999</v>
      </c>
      <c r="D90">
        <v>7.7590322580645168</v>
      </c>
      <c r="E90">
        <v>7.905888888888895</v>
      </c>
      <c r="F90">
        <v>8.2637931034482808</v>
      </c>
      <c r="G90">
        <v>8.792214285714282</v>
      </c>
      <c r="H90">
        <v>10.329814814814812</v>
      </c>
      <c r="I90">
        <v>11.030549450549447</v>
      </c>
      <c r="J90">
        <v>11.632750000000005</v>
      </c>
      <c r="K90">
        <v>12.428796296296303</v>
      </c>
      <c r="L90">
        <v>12.604913043478266</v>
      </c>
      <c r="M90">
        <v>13.028181818181816</v>
      </c>
      <c r="N90">
        <v>13.40630952380952</v>
      </c>
      <c r="O90">
        <v>13.845807692307691</v>
      </c>
      <c r="P90">
        <v>13.751616541353384</v>
      </c>
      <c r="Q90">
        <v>13.680814814814815</v>
      </c>
      <c r="R90">
        <v>13.624963235294119</v>
      </c>
      <c r="S90">
        <v>13.624963235294121</v>
      </c>
      <c r="T90">
        <v>13.680814814814815</v>
      </c>
      <c r="U90">
        <v>13.75161654135338</v>
      </c>
      <c r="V90">
        <v>13.845807692307693</v>
      </c>
      <c r="W90">
        <v>13.406309523809522</v>
      </c>
      <c r="X90">
        <v>13.028181818181816</v>
      </c>
      <c r="Y90">
        <v>12.604913043478261</v>
      </c>
      <c r="Z90">
        <v>12.428796296296296</v>
      </c>
      <c r="AA90">
        <v>11.632749999999998</v>
      </c>
      <c r="AB90">
        <v>11.030549450549451</v>
      </c>
      <c r="AC90">
        <v>10.329814814814815</v>
      </c>
      <c r="AD90">
        <v>8.7922142857142855</v>
      </c>
      <c r="AE90">
        <v>8.2637931034482754</v>
      </c>
      <c r="AF90">
        <v>7.9058888888888879</v>
      </c>
      <c r="AG90">
        <v>7.7590322580645159</v>
      </c>
      <c r="AH90">
        <v>7.5509374999999999</v>
      </c>
      <c r="CY90" s="7" t="str">
        <f>'Отчет по категориям'!$A$6</f>
        <v>Категория 1</v>
      </c>
    </row>
    <row r="91" spans="1:103" x14ac:dyDescent="0.25">
      <c r="A91" t="s">
        <v>91</v>
      </c>
      <c r="B91">
        <v>561825</v>
      </c>
      <c r="C91">
        <v>5.0588888888888892</v>
      </c>
      <c r="D91">
        <v>4.9476923076923072</v>
      </c>
      <c r="E91">
        <v>4.8646666666666674</v>
      </c>
      <c r="F91">
        <v>4.3386458333333335</v>
      </c>
      <c r="G91">
        <v>4.060695652173913</v>
      </c>
      <c r="H91">
        <v>4.1616666666666662</v>
      </c>
      <c r="I91">
        <v>4.2972789115646259</v>
      </c>
      <c r="J91">
        <v>4.4628749999999995</v>
      </c>
      <c r="K91">
        <v>4.6574269005847944</v>
      </c>
      <c r="L91">
        <v>4.8821111111111106</v>
      </c>
      <c r="M91">
        <v>5.1285561497326206</v>
      </c>
      <c r="N91">
        <v>5.524375</v>
      </c>
      <c r="O91">
        <v>5.1671282051282059</v>
      </c>
      <c r="P91">
        <v>5.0146938775510206</v>
      </c>
      <c r="Q91">
        <v>5.167128205128205</v>
      </c>
      <c r="R91">
        <v>5.524375</v>
      </c>
      <c r="S91">
        <v>5.1285561497326206</v>
      </c>
      <c r="T91">
        <v>4.8821111111111115</v>
      </c>
      <c r="U91">
        <v>4.6574269005847952</v>
      </c>
      <c r="V91">
        <v>4.4628749999999995</v>
      </c>
      <c r="W91">
        <v>4.297278911564625</v>
      </c>
      <c r="X91">
        <v>4.1616666666666671</v>
      </c>
      <c r="Y91">
        <v>4.060695652173913</v>
      </c>
      <c r="Z91">
        <v>4.3386458333333335</v>
      </c>
      <c r="AA91">
        <v>4.8646666666666674</v>
      </c>
      <c r="AB91">
        <v>4.9476923076923072</v>
      </c>
      <c r="AC91">
        <v>5.0588888888888892</v>
      </c>
      <c r="CY91" s="7" t="str">
        <f>'Отчет по категориям'!$A$6</f>
        <v>Категория 1</v>
      </c>
    </row>
    <row r="92" spans="1:103" x14ac:dyDescent="0.25">
      <c r="A92" t="s">
        <v>92</v>
      </c>
      <c r="B92">
        <v>561935</v>
      </c>
      <c r="C92">
        <v>24.424782608695651</v>
      </c>
      <c r="D92">
        <v>25.535</v>
      </c>
      <c r="E92">
        <v>26.750952380952373</v>
      </c>
      <c r="F92">
        <v>25.330999999999996</v>
      </c>
      <c r="G92">
        <v>24.922631578947367</v>
      </c>
      <c r="H92">
        <v>25.081666666666667</v>
      </c>
      <c r="I92">
        <v>25.62151260504201</v>
      </c>
      <c r="J92">
        <v>25.936171874999996</v>
      </c>
      <c r="K92">
        <v>26.597777777777775</v>
      </c>
      <c r="L92">
        <v>27.582642857142854</v>
      </c>
      <c r="M92">
        <v>27.819510489510492</v>
      </c>
      <c r="N92">
        <v>28.451041666666665</v>
      </c>
      <c r="O92">
        <v>27.819510489510488</v>
      </c>
      <c r="P92">
        <v>27.582642857142854</v>
      </c>
      <c r="Q92">
        <v>26.597777777777775</v>
      </c>
      <c r="R92">
        <v>25.936171874999996</v>
      </c>
      <c r="S92">
        <v>25.621512605042017</v>
      </c>
      <c r="T92">
        <v>25.081666666666667</v>
      </c>
      <c r="U92">
        <v>24.922631578947371</v>
      </c>
      <c r="V92">
        <v>25.331</v>
      </c>
      <c r="W92">
        <v>26.750952380952381</v>
      </c>
      <c r="X92">
        <v>25.535</v>
      </c>
      <c r="Y92">
        <v>24.424782608695651</v>
      </c>
      <c r="CY92" s="7" t="str">
        <f>'Отчет по категориям'!$A$6</f>
        <v>Категория 1</v>
      </c>
    </row>
    <row r="93" spans="1:103" x14ac:dyDescent="0.25">
      <c r="A93" t="s">
        <v>93</v>
      </c>
      <c r="B93">
        <v>561941</v>
      </c>
      <c r="C93">
        <v>7.0304347826086948</v>
      </c>
      <c r="D93">
        <v>7.35</v>
      </c>
      <c r="E93">
        <v>7.6999999999999984</v>
      </c>
      <c r="F93">
        <v>8.0849999999999991</v>
      </c>
      <c r="G93">
        <v>8.5105263157894733</v>
      </c>
      <c r="H93">
        <v>8.9833333333333325</v>
      </c>
      <c r="I93">
        <v>9.5031092436974802</v>
      </c>
      <c r="J93">
        <v>9.5489843750000016</v>
      </c>
      <c r="K93">
        <v>9.7308888888888916</v>
      </c>
      <c r="L93">
        <v>10.036214285714287</v>
      </c>
      <c r="M93">
        <v>9.8256643356643387</v>
      </c>
      <c r="N93">
        <v>9.7574305555555565</v>
      </c>
      <c r="O93">
        <v>9.8256643356643387</v>
      </c>
      <c r="P93">
        <v>10.036214285714289</v>
      </c>
      <c r="Q93">
        <v>9.7308888888888916</v>
      </c>
      <c r="R93">
        <v>9.5489843750000016</v>
      </c>
      <c r="S93">
        <v>9.5031092436974802</v>
      </c>
      <c r="T93">
        <v>8.9833333333333343</v>
      </c>
      <c r="U93">
        <v>8.5105263157894733</v>
      </c>
      <c r="V93">
        <v>8.0849999999999991</v>
      </c>
      <c r="W93">
        <v>7.6999999999999993</v>
      </c>
      <c r="X93">
        <v>7.35</v>
      </c>
      <c r="Y93">
        <v>7.0304347826086948</v>
      </c>
      <c r="CY93" s="7" t="str">
        <f>'Отчет по категориям'!$A$6</f>
        <v>Категория 1</v>
      </c>
    </row>
    <row r="94" spans="1:103" x14ac:dyDescent="0.25">
      <c r="A94" t="s">
        <v>94</v>
      </c>
      <c r="B94">
        <v>562049</v>
      </c>
      <c r="C94">
        <v>5.8563636363636364</v>
      </c>
      <c r="D94">
        <v>6.4420000000000019</v>
      </c>
      <c r="E94">
        <v>7.1577777777777802</v>
      </c>
      <c r="F94">
        <v>8.052500000000002</v>
      </c>
      <c r="G94">
        <v>8.7274285714285718</v>
      </c>
      <c r="H94">
        <v>8.6941666666666659</v>
      </c>
      <c r="I94">
        <v>8.7274285714285718</v>
      </c>
      <c r="J94">
        <v>8.0525000000000002</v>
      </c>
      <c r="K94">
        <v>7.1577777777777776</v>
      </c>
      <c r="L94">
        <v>6.4420000000000002</v>
      </c>
      <c r="M94">
        <v>5.8563636363636364</v>
      </c>
      <c r="CY94" s="7" t="str">
        <f>'Отчет по категориям'!$A$6</f>
        <v>Категория 1</v>
      </c>
    </row>
    <row r="95" spans="1:103" x14ac:dyDescent="0.25">
      <c r="A95" t="s">
        <v>95</v>
      </c>
      <c r="B95">
        <v>562058</v>
      </c>
      <c r="C95">
        <v>2.5824999999999996</v>
      </c>
      <c r="D95">
        <v>3.2960526315789465</v>
      </c>
      <c r="E95">
        <v>3.6824074074074069</v>
      </c>
      <c r="F95">
        <v>4.0066176470588237</v>
      </c>
      <c r="G95">
        <v>3.7731250000000003</v>
      </c>
      <c r="H95">
        <v>3.7393333333333327</v>
      </c>
      <c r="I95">
        <v>3.7880612244897951</v>
      </c>
      <c r="J95">
        <v>3.9030769230769229</v>
      </c>
      <c r="K95">
        <v>3.947407407407407</v>
      </c>
      <c r="L95">
        <v>4.0695454545454544</v>
      </c>
      <c r="M95">
        <v>4.0695454545454544</v>
      </c>
      <c r="N95">
        <v>3.9474074074074075</v>
      </c>
      <c r="O95">
        <v>3.9030769230769238</v>
      </c>
      <c r="P95">
        <v>3.788061224489796</v>
      </c>
      <c r="Q95">
        <v>3.7393333333333332</v>
      </c>
      <c r="R95">
        <v>3.7731249999999994</v>
      </c>
      <c r="S95">
        <v>4.0066176470588237</v>
      </c>
      <c r="T95">
        <v>3.6824074074074074</v>
      </c>
      <c r="U95">
        <v>3.2960526315789473</v>
      </c>
      <c r="V95">
        <v>2.5825</v>
      </c>
      <c r="CY95" s="7" t="str">
        <f>'Отчет по категориям'!$A$6</f>
        <v>Категория 1</v>
      </c>
    </row>
    <row r="96" spans="1:103" x14ac:dyDescent="0.25">
      <c r="A96" t="s">
        <v>96</v>
      </c>
      <c r="B96">
        <v>562156</v>
      </c>
      <c r="C96">
        <v>18.454999999999998</v>
      </c>
      <c r="D96">
        <v>19.685333333333332</v>
      </c>
      <c r="E96">
        <v>21.091428571428569</v>
      </c>
      <c r="F96">
        <v>20.095192307692304</v>
      </c>
      <c r="G96">
        <v>21.111666666666665</v>
      </c>
      <c r="H96">
        <v>21.492424242424246</v>
      </c>
      <c r="I96">
        <v>21.557571428571432</v>
      </c>
      <c r="J96">
        <v>20.958750000000002</v>
      </c>
      <c r="K96">
        <v>20.958750000000002</v>
      </c>
      <c r="L96">
        <v>21.557571428571428</v>
      </c>
      <c r="M96">
        <v>21.492424242424242</v>
      </c>
      <c r="N96">
        <v>21.111666666666665</v>
      </c>
      <c r="O96">
        <v>20.095192307692304</v>
      </c>
      <c r="P96">
        <v>21.091428571428569</v>
      </c>
      <c r="Q96">
        <v>19.685333333333332</v>
      </c>
      <c r="R96">
        <v>18.454999999999998</v>
      </c>
      <c r="CY96" s="7" t="str">
        <f>'Отчет по категориям'!$A$6</f>
        <v>Категория 1</v>
      </c>
    </row>
    <row r="97" spans="1:103" x14ac:dyDescent="0.25">
      <c r="A97" t="s">
        <v>97</v>
      </c>
      <c r="B97">
        <v>562195</v>
      </c>
      <c r="C97">
        <v>14.457333333333331</v>
      </c>
      <c r="D97">
        <v>15.466785714285715</v>
      </c>
      <c r="E97">
        <v>17.917948717948722</v>
      </c>
      <c r="F97">
        <v>16.98395833333333</v>
      </c>
      <c r="G97">
        <v>19.618181818181817</v>
      </c>
      <c r="H97">
        <v>19.174499999999998</v>
      </c>
      <c r="I97">
        <v>17.743809523809521</v>
      </c>
      <c r="J97">
        <v>17.478281250000002</v>
      </c>
      <c r="K97">
        <v>17.743809523809528</v>
      </c>
      <c r="L97">
        <v>19.174500000000002</v>
      </c>
      <c r="M97">
        <v>19.618181818181821</v>
      </c>
      <c r="N97">
        <v>16.983958333333334</v>
      </c>
      <c r="O97">
        <v>17.917948717948715</v>
      </c>
      <c r="P97">
        <v>15.466785714285715</v>
      </c>
      <c r="Q97">
        <v>14.457333333333333</v>
      </c>
      <c r="CY97" s="7" t="str">
        <f>'Отчет по категориям'!$A$6</f>
        <v>Категория 1</v>
      </c>
    </row>
    <row r="98" spans="1:103" x14ac:dyDescent="0.25">
      <c r="A98" t="s">
        <v>98</v>
      </c>
      <c r="B98">
        <v>562251</v>
      </c>
      <c r="C98">
        <v>44.574166666666663</v>
      </c>
      <c r="D98">
        <v>48.530454545454546</v>
      </c>
      <c r="E98">
        <v>53.829333333333331</v>
      </c>
      <c r="F98">
        <v>55.844166666666666</v>
      </c>
      <c r="G98">
        <v>59.213249999999995</v>
      </c>
      <c r="H98">
        <v>61.976190476190474</v>
      </c>
      <c r="I98">
        <v>61.976190476190467</v>
      </c>
      <c r="J98">
        <v>59.213249999999995</v>
      </c>
      <c r="K98">
        <v>55.844166666666666</v>
      </c>
      <c r="L98">
        <v>53.829333333333331</v>
      </c>
      <c r="M98">
        <v>48.530454545454546</v>
      </c>
      <c r="N98">
        <v>44.574166666666663</v>
      </c>
      <c r="CY98" s="7" t="str">
        <f>'Отчет по категориям'!$A$6</f>
        <v>Категория 1</v>
      </c>
    </row>
    <row r="99" spans="1:103" x14ac:dyDescent="0.25">
      <c r="A99" t="s">
        <v>99</v>
      </c>
      <c r="B99">
        <v>562274</v>
      </c>
      <c r="C99">
        <v>8.269166666666667</v>
      </c>
      <c r="D99">
        <v>8.5622727272727275</v>
      </c>
      <c r="E99">
        <v>9.044666666666668</v>
      </c>
      <c r="F99">
        <v>8.7269444444444471</v>
      </c>
      <c r="G99">
        <v>8.2997500000000013</v>
      </c>
      <c r="H99">
        <v>7.9416666666666691</v>
      </c>
      <c r="I99">
        <v>7.9416666666666682</v>
      </c>
      <c r="J99">
        <v>8.2997499999999995</v>
      </c>
      <c r="K99">
        <v>8.7269444444444453</v>
      </c>
      <c r="L99">
        <v>9.044666666666668</v>
      </c>
      <c r="M99">
        <v>8.5622727272727275</v>
      </c>
      <c r="N99">
        <v>8.269166666666667</v>
      </c>
      <c r="CY99" s="7" t="str">
        <f>'Отчет по категориям'!$A$6</f>
        <v>Категория 1</v>
      </c>
    </row>
    <row r="100" spans="1:103" x14ac:dyDescent="0.25">
      <c r="A100" t="s">
        <v>100</v>
      </c>
      <c r="B100">
        <v>562506</v>
      </c>
      <c r="C100">
        <v>24.492000000000001</v>
      </c>
      <c r="D100">
        <v>24.338750000000001</v>
      </c>
      <c r="E100">
        <v>26.172222222222221</v>
      </c>
      <c r="F100">
        <v>24.338749999999997</v>
      </c>
      <c r="G100">
        <v>24.491999999999997</v>
      </c>
      <c r="CY100" s="7" t="str">
        <f>'Отчет по категориям'!$A$6</f>
        <v>Категория 1</v>
      </c>
    </row>
    <row r="101" spans="1:103" x14ac:dyDescent="0.25">
      <c r="A101" t="s">
        <v>101</v>
      </c>
      <c r="B101">
        <v>562555</v>
      </c>
      <c r="C101">
        <v>0.10544259349991832</v>
      </c>
      <c r="D101">
        <v>0.13542407196667644</v>
      </c>
      <c r="E101">
        <v>0.14069907309134649</v>
      </c>
      <c r="F101">
        <v>0.164618875129529</v>
      </c>
      <c r="CY101" s="7" t="str">
        <f>'Отчет по категориям'!$A$6</f>
        <v>Категория 1</v>
      </c>
    </row>
  </sheetData>
  <conditionalFormatting sqref="A2:CY101">
    <cfRule type="expression" dxfId="22" priority="1" stopIfTrue="1">
      <formula>IF(ExceptionsThreshold&gt;Threshold, TRUE, FALSE)</formula>
    </cfRule>
    <cfRule type="expression" dxfId="21" priority="2" stopIfTrue="1">
      <formula>IF(MAX(RowExceptionsThreshold)&gt;Threshold, TRUE, FALSE)</formula>
    </cfRule>
  </conditionalFormatting>
  <pageMargins left="0.7" right="0.7" top="0.75" bottom="0.75" header="0.3" footer="0.3"/>
  <customProperties>
    <customPr name="Highlight Exceptions_Очистить данные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1"/>
  <sheetViews>
    <sheetView workbookViewId="0"/>
  </sheetViews>
  <sheetFormatPr defaultRowHeight="15" x14ac:dyDescent="0.25"/>
  <sheetData>
    <row r="1" spans="1:105" x14ac:dyDescent="0.25">
      <c r="DA1">
        <f>COUNTIF($C$2:$C$101, "&gt;"&amp;Threshold)</f>
        <v>1</v>
      </c>
    </row>
    <row r="2" spans="1:10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 t="e">
        <f ca="1">DetectOutliers("Средняя ежедневная доходность.xlsx?Очистить данные?Очистить данные", 'Очистить данные'!$A$2:$CY$2)</f>
        <v>#NAME?</v>
      </c>
      <c r="DA2">
        <f>COUNTIF($D$2:$D$101, "&gt;"&amp;Threshold)</f>
        <v>0</v>
      </c>
    </row>
    <row r="3" spans="1:10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 t="e">
        <f ca="1">DetectOutliers("Средняя ежедневная доходность.xlsx?Очистить данные?Очистить данные", 'Очистить данные'!$A$3:$CY$3)</f>
        <v>#NAME?</v>
      </c>
      <c r="DA3">
        <f>COUNTIF($E$2:$E$101, "&gt;"&amp;Threshold)</f>
        <v>0</v>
      </c>
    </row>
    <row r="4" spans="1:10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t="e">
        <f ca="1">DetectOutliers("Средняя ежедневная доходность.xlsx?Очистить данные?Очистить данные", 'Очистить данные'!$A$4:$CY$4)</f>
        <v>#NAME?</v>
      </c>
      <c r="DA4">
        <f>COUNTIF($F$2:$F$101, "&gt;"&amp;Threshold)</f>
        <v>0</v>
      </c>
    </row>
    <row r="5" spans="1:10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 t="e">
        <f ca="1">DetectOutliers("Средняя ежедневная доходность.xlsx?Очистить данные?Очистить данные", 'Очистить данные'!$A$5:$CY$5)</f>
        <v>#NAME?</v>
      </c>
      <c r="DA5">
        <f>COUNTIF($G$2:$G$101, "&gt;"&amp;Threshold)</f>
        <v>0</v>
      </c>
    </row>
    <row r="6" spans="1:10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6">
        <v>3.58139073952657E-9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t="e">
        <f ca="1">DetectOutliers("Средняя ежедневная доходность.xlsx?Очистить данные?Очистить данные", 'Очистить данные'!$A$6:$CY$6)</f>
        <v>#NAME?</v>
      </c>
      <c r="DA6">
        <f>COUNTIF($H$2:$H$101, "&gt;"&amp;Threshold)</f>
        <v>0</v>
      </c>
    </row>
    <row r="7" spans="1:10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 t="e">
        <f ca="1">DetectOutliers("Средняя ежедневная доходность.xlsx?Очистить данные?Очистить данные", 'Очистить данные'!$A$7:$CY$7)</f>
        <v>#NAME?</v>
      </c>
      <c r="DA7">
        <f>COUNTIF($I$2:$I$101, "&gt;"&amp;Threshold)</f>
        <v>0</v>
      </c>
    </row>
    <row r="8" spans="1:10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 t="e">
        <f ca="1">DetectOutliers("Средняя ежедневная доходность.xlsx?Очистить данные?Очистить данные", 'Очистить данные'!$A$8:$CY$8)</f>
        <v>#NAME?</v>
      </c>
      <c r="DA8">
        <f>COUNTIF($J$2:$J$101, "&gt;"&amp;Threshold)</f>
        <v>0</v>
      </c>
    </row>
    <row r="9" spans="1:10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 t="e">
        <f ca="1">DetectOutliers("Средняя ежедневная доходность.xlsx?Очистить данные?Очистить данные", 'Очистить данные'!$A$9:$CY$9)</f>
        <v>#NAME?</v>
      </c>
      <c r="DA9">
        <f>COUNTIF($K$2:$K$101, "&gt;"&amp;Threshold)</f>
        <v>0</v>
      </c>
    </row>
    <row r="10" spans="1:105" x14ac:dyDescent="0.25">
      <c r="A10">
        <v>0</v>
      </c>
      <c r="B10">
        <v>0</v>
      </c>
      <c r="C10">
        <v>0</v>
      </c>
      <c r="D10">
        <v>0</v>
      </c>
      <c r="E10" t="s">
        <v>364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e">
        <f ca="1">DetectOutliers("Средняя ежедневная доходность.xlsx?Очистить данные?Очистить данные", 'Очистить данные'!$A$10:$CY$10)</f>
        <v>#NAME?</v>
      </c>
      <c r="DA10">
        <f>COUNTIF($L$2:$L$101, "&gt;"&amp;Threshold)</f>
        <v>0</v>
      </c>
    </row>
    <row r="11" spans="1:10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 t="e">
        <f ca="1">DetectOutliers("Средняя ежедневная доходность.xlsx?Очистить данные?Очистить данные", 'Очистить данные'!$A$11:$CY$11)</f>
        <v>#NAME?</v>
      </c>
      <c r="DA11">
        <f>COUNTIF($M$2:$M$101, "&gt;"&amp;Threshold)</f>
        <v>0</v>
      </c>
    </row>
    <row r="12" spans="1:10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 t="e">
        <f ca="1">DetectOutliers("Средняя ежедневная доходность.xlsx?Очистить данные?Очистить данные", 'Очистить данные'!$A$12:$CY$12)</f>
        <v>#NAME?</v>
      </c>
      <c r="DA12">
        <f>COUNTIF($N$2:$N$101, "&gt;"&amp;Threshold)</f>
        <v>0</v>
      </c>
    </row>
    <row r="13" spans="1:10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 t="e">
        <f ca="1">DetectOutliers("Средняя ежедневная доходность.xlsx?Очистить данные?Очистить данные", 'Очистить данные'!$A$13:$CY$13)</f>
        <v>#NAME?</v>
      </c>
      <c r="DA13">
        <f>COUNTIF($O$2:$O$101, "&gt;"&amp;Threshold)</f>
        <v>0</v>
      </c>
    </row>
    <row r="14" spans="1:10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 t="e">
        <f ca="1">DetectOutliers("Средняя ежедневная доходность.xlsx?Очистить данные?Очистить данные", 'Очистить данные'!$A$14:$CY$14)</f>
        <v>#NAME?</v>
      </c>
      <c r="DA14">
        <f>COUNTIF($P$2:$P$101, "&gt;"&amp;Threshold)</f>
        <v>0</v>
      </c>
    </row>
    <row r="15" spans="1:10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 t="e">
        <f ca="1">DetectOutliers("Средняя ежедневная доходность.xlsx?Очистить данные?Очистить данные", 'Очистить данные'!$A$15:$CY$15)</f>
        <v>#NAME?</v>
      </c>
      <c r="DA15">
        <f>COUNTIF($Q$2:$Q$101, "&gt;"&amp;Threshold)</f>
        <v>0</v>
      </c>
    </row>
    <row r="16" spans="1:10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 t="e">
        <f ca="1">DetectOutliers("Средняя ежедневная доходность.xlsx?Очистить данные?Очистить данные", 'Очистить данные'!$A$16:$CY$16)</f>
        <v>#NAME?</v>
      </c>
      <c r="DA16">
        <f>COUNTIF($R$2:$R$101, "&gt;"&amp;Threshold)</f>
        <v>0</v>
      </c>
    </row>
    <row r="17" spans="1:10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 t="e">
        <f ca="1">DetectOutliers("Средняя ежедневная доходность.xlsx?Очистить данные?Очистить данные", 'Очистить данные'!$A$17:$CY$17)</f>
        <v>#NAME?</v>
      </c>
      <c r="DA17">
        <f>COUNTIF($S$2:$S$101, "&gt;"&amp;Threshold)</f>
        <v>0</v>
      </c>
    </row>
    <row r="18" spans="1:10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 t="e">
        <f ca="1">DetectOutliers("Средняя ежедневная доходность.xlsx?Очистить данные?Очистить данные", 'Очистить данные'!$A$18:$CY$18)</f>
        <v>#NAME?</v>
      </c>
      <c r="DA18">
        <f>COUNTIF($T$2:$T$101, "&gt;"&amp;Threshold)</f>
        <v>0</v>
      </c>
    </row>
    <row r="19" spans="1:10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 t="e">
        <f ca="1">DetectOutliers("Средняя ежедневная доходность.xlsx?Очистить данные?Очистить данные", 'Очистить данные'!$A$19:$CY$19)</f>
        <v>#NAME?</v>
      </c>
      <c r="DA19">
        <f>COUNTIF($U$2:$U$101, "&gt;"&amp;Threshold)</f>
        <v>0</v>
      </c>
    </row>
    <row r="20" spans="1:10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e">
        <f ca="1">DetectOutliers("Средняя ежедневная доходность.xlsx?Очистить данные?Очистить данные", 'Очистить данные'!$A$20:$CY$20)</f>
        <v>#NAME?</v>
      </c>
      <c r="DA20">
        <f>COUNTIF($V$2:$V$101, "&gt;"&amp;Threshold)</f>
        <v>0</v>
      </c>
    </row>
    <row r="21" spans="1:10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 t="e">
        <f ca="1">DetectOutliers("Средняя ежедневная доходность.xlsx?Очистить данные?Очистить данные", 'Очистить данные'!$A$21:$CY$21)</f>
        <v>#NAME?</v>
      </c>
      <c r="DA21">
        <f>COUNTIF($W$2:$W$101, "&gt;"&amp;Threshold)</f>
        <v>0</v>
      </c>
    </row>
    <row r="22" spans="1:10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 t="e">
        <f ca="1">DetectOutliers("Средняя ежедневная доходность.xlsx?Очистить данные?Очистить данные", 'Очистить данные'!$A$22:$CY$22)</f>
        <v>#NAME?</v>
      </c>
      <c r="DA22">
        <f>COUNTIF($X$2:$X$101, "&gt;"&amp;Threshold)</f>
        <v>0</v>
      </c>
    </row>
    <row r="23" spans="1:10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 t="e">
        <f ca="1">DetectOutliers("Средняя ежедневная доходность.xlsx?Очистить данные?Очистить данные", 'Очистить данные'!$A$23:$CY$23)</f>
        <v>#NAME?</v>
      </c>
      <c r="DA23">
        <f>COUNTIF($Y$2:$Y$101, "&gt;"&amp;Threshold)</f>
        <v>0</v>
      </c>
    </row>
    <row r="24" spans="1:10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 t="e">
        <f ca="1">DetectOutliers("Средняя ежедневная доходность.xlsx?Очистить данные?Очистить данные", 'Очистить данные'!$A$24:$CY$24)</f>
        <v>#NAME?</v>
      </c>
      <c r="DA24">
        <f>COUNTIF($Z$2:$Z$101, "&gt;"&amp;Threshold)</f>
        <v>2</v>
      </c>
    </row>
    <row r="25" spans="1:10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 t="e">
        <f ca="1">DetectOutliers("Средняя ежедневная доходность.xlsx?Очистить данные?Очистить данные", 'Очистить данные'!$A$25:$CY$25)</f>
        <v>#NAME?</v>
      </c>
      <c r="DA25">
        <f>COUNTIF($AA$2:$AA$101, "&gt;"&amp;Threshold)</f>
        <v>0</v>
      </c>
    </row>
    <row r="26" spans="1:10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 t="e">
        <f ca="1">DetectOutliers("Средняя ежедневная доходность.xlsx?Очистить данные?Очистить данные", 'Очистить данные'!$A$26:$CY$26)</f>
        <v>#NAME?</v>
      </c>
      <c r="DA26">
        <f>COUNTIF($AB$2:$AB$101, "&gt;"&amp;Threshold)</f>
        <v>0</v>
      </c>
    </row>
    <row r="27" spans="1:10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e">
        <f ca="1">DetectOutliers("Средняя ежедневная доходность.xlsx?Очистить данные?Очистить данные", 'Очистить данные'!$A$27:$CY$27)</f>
        <v>#NAME?</v>
      </c>
      <c r="DA27">
        <f>COUNTIF($AC$2:$AC$101, "&gt;"&amp;Threshold)</f>
        <v>2</v>
      </c>
    </row>
    <row r="28" spans="1:10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 t="e">
        <f ca="1">DetectOutliers("Средняя ежедневная доходность.xlsx?Очистить данные?Очистить данные", 'Очистить данные'!$A$28:$CY$28)</f>
        <v>#NAME?</v>
      </c>
      <c r="DA28">
        <f>COUNTIF($AD$2:$AD$101, "&gt;"&amp;Threshold)</f>
        <v>0</v>
      </c>
    </row>
    <row r="29" spans="1:10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 t="e">
        <f ca="1">DetectOutliers("Средняя ежедневная доходность.xlsx?Очистить данные?Очистить данные", 'Очистить данные'!$A$29:$CY$29)</f>
        <v>#NAME?</v>
      </c>
      <c r="DA29">
        <f>COUNTIF($AE$2:$AE$101, "&gt;"&amp;Threshold)</f>
        <v>0</v>
      </c>
    </row>
    <row r="30" spans="1:10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 t="e">
        <f ca="1">DetectOutliers("Средняя ежедневная доходность.xlsx?Очистить данные?Очистить данные", 'Очистить данные'!$A$30:$CY$30)</f>
        <v>#NAME?</v>
      </c>
      <c r="DA30">
        <f>COUNTIF($AF$2:$AF$101, "&gt;"&amp;Threshold)</f>
        <v>0</v>
      </c>
    </row>
    <row r="31" spans="1:10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 t="e">
        <f ca="1">DetectOutliers("Средняя ежедневная доходность.xlsx?Очистить данные?Очистить данные", 'Очистить данные'!$A$31:$CY$31)</f>
        <v>#NAME?</v>
      </c>
      <c r="DA31">
        <f>COUNTIF($AG$2:$AG$101, "&gt;"&amp;Threshold)</f>
        <v>0</v>
      </c>
    </row>
    <row r="32" spans="1:10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 t="e">
        <f ca="1">DetectOutliers("Средняя ежедневная доходность.xlsx?Очистить данные?Очистить данные", 'Очистить данные'!$A$32:$CY$32)</f>
        <v>#NAME?</v>
      </c>
      <c r="DA32">
        <f>COUNTIF($AH$2:$AH$101, "&gt;"&amp;Threshold)</f>
        <v>0</v>
      </c>
    </row>
    <row r="33" spans="1:10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 t="e">
        <f ca="1">DetectOutliers("Средняя ежедневная доходность.xlsx?Очистить данные?Очистить данные", 'Очистить данные'!$A$33:$CY$33)</f>
        <v>#NAME?</v>
      </c>
      <c r="DA33">
        <f>COUNTIF($AI$2:$AI$101, "&gt;"&amp;Threshold)</f>
        <v>0</v>
      </c>
    </row>
    <row r="34" spans="1:10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 t="e">
        <f ca="1">DetectOutliers("Средняя ежедневная доходность.xlsx?Очистить данные?Очистить данные", 'Очистить данные'!$A$34:$CY$34)</f>
        <v>#NAME?</v>
      </c>
      <c r="DA34">
        <f>COUNTIF($AJ$2:$AJ$101, "&gt;"&amp;Threshold)</f>
        <v>0</v>
      </c>
    </row>
    <row r="35" spans="1:10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 t="e">
        <f ca="1">DetectOutliers("Средняя ежедневная доходность.xlsx?Очистить данные?Очистить данные", 'Очистить данные'!$A$35:$CY$35)</f>
        <v>#NAME?</v>
      </c>
      <c r="DA35">
        <f>COUNTIF($AK$2:$AK$101, "&gt;"&amp;Threshold)</f>
        <v>0</v>
      </c>
    </row>
    <row r="36" spans="1:10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 t="e">
        <f ca="1">DetectOutliers("Средняя ежедневная доходность.xlsx?Очистить данные?Очистить данные", 'Очистить данные'!$A$36:$CY$36)</f>
        <v>#NAME?</v>
      </c>
      <c r="DA36">
        <f>COUNTIF($AL$2:$AL$101, "&gt;"&amp;Threshold)</f>
        <v>0</v>
      </c>
    </row>
    <row r="37" spans="1:10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 t="e">
        <f ca="1">DetectOutliers("Средняя ежедневная доходность.xlsx?Очистить данные?Очистить данные", 'Очистить данные'!$A$37:$CY$37)</f>
        <v>#NAME?</v>
      </c>
      <c r="DA37">
        <f>COUNTIF($AM$2:$AM$101, "&gt;"&amp;Threshold)</f>
        <v>0</v>
      </c>
    </row>
    <row r="38" spans="1:10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 t="e">
        <f ca="1">DetectOutliers("Средняя ежедневная доходность.xlsx?Очистить данные?Очистить данные", 'Очистить данные'!$A$38:$CY$38)</f>
        <v>#NAME?</v>
      </c>
      <c r="DA38">
        <f>COUNTIF($AN$2:$AN$101, "&gt;"&amp;Threshold)</f>
        <v>0</v>
      </c>
    </row>
    <row r="39" spans="1:10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 t="e">
        <f ca="1">DetectOutliers("Средняя ежедневная доходность.xlsx?Очистить данные?Очистить данные", 'Очистить данные'!$A$39:$CY$39)</f>
        <v>#NAME?</v>
      </c>
      <c r="DA39">
        <f>COUNTIF($AO$2:$AO$101, "&gt;"&amp;Threshold)</f>
        <v>0</v>
      </c>
    </row>
    <row r="40" spans="1:10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6">
        <v>1.14830589481585E-8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 t="e">
        <f ca="1">DetectOutliers("Средняя ежедневная доходность.xlsx?Очистить данные?Очистить данные", 'Очистить данные'!$A$40:$CY$40)</f>
        <v>#NAME?</v>
      </c>
      <c r="DA40">
        <f>COUNTIF($AP$2:$AP$101, "&gt;"&amp;Threshold)</f>
        <v>0</v>
      </c>
    </row>
    <row r="41" spans="1:10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 t="e">
        <f ca="1">DetectOutliers("Средняя ежедневная доходность.xlsx?Очистить данные?Очистить данные", 'Очистить данные'!$A$41:$CY$41)</f>
        <v>#NAME?</v>
      </c>
      <c r="DA41">
        <f>COUNTIF($AQ$2:$AQ$101, "&gt;"&amp;Threshold)</f>
        <v>0</v>
      </c>
    </row>
    <row r="42" spans="1:10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 t="e">
        <f ca="1">DetectOutliers("Средняя ежедневная доходность.xlsx?Очистить данные?Очистить данные", 'Очистить данные'!$A$42:$CY$42)</f>
        <v>#NAME?</v>
      </c>
      <c r="DA42">
        <f>COUNTIF($AR$2:$AR$101, "&gt;"&amp;Threshold)</f>
        <v>0</v>
      </c>
    </row>
    <row r="43" spans="1:10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 t="e">
        <f ca="1">DetectOutliers("Средняя ежедневная доходность.xlsx?Очистить данные?Очистить данные", 'Очистить данные'!$A$43:$CY$43)</f>
        <v>#NAME?</v>
      </c>
      <c r="DA43">
        <f>COUNTIF($AS$2:$AS$101, "&gt;"&amp;Threshold)</f>
        <v>0</v>
      </c>
    </row>
    <row r="44" spans="1:10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 t="e">
        <f ca="1">DetectOutliers("Средняя ежедневная доходность.xlsx?Очистить данные?Очистить данные", 'Очистить данные'!$A$44:$CY$44)</f>
        <v>#NAME?</v>
      </c>
      <c r="DA44">
        <f>COUNTIF($AT$2:$AT$101, "&gt;"&amp;Threshold)</f>
        <v>0</v>
      </c>
    </row>
    <row r="45" spans="1:10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 t="e">
        <f ca="1">DetectOutliers("Средняя ежедневная доходность.xlsx?Очистить данные?Очистить данные", 'Очистить данные'!$A$45:$CY$45)</f>
        <v>#NAME?</v>
      </c>
      <c r="DA45">
        <f>COUNTIF($AU$2:$AU$101, "&gt;"&amp;Threshold)</f>
        <v>0</v>
      </c>
    </row>
    <row r="46" spans="1:10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 t="e">
        <f ca="1">DetectOutliers("Средняя ежедневная доходность.xlsx?Очистить данные?Очистить данные", 'Очистить данные'!$A$46:$CY$46)</f>
        <v>#NAME?</v>
      </c>
      <c r="DA46">
        <f>COUNTIF($AV$2:$AV$101, "&gt;"&amp;Threshold)</f>
        <v>0</v>
      </c>
    </row>
    <row r="47" spans="1:10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 t="e">
        <f ca="1">DetectOutliers("Средняя ежедневная доходность.xlsx?Очистить данные?Очистить данные", 'Очистить данные'!$A$47:$CY$47)</f>
        <v>#NAME?</v>
      </c>
      <c r="DA47">
        <f>COUNTIF($AW$2:$AW$101, "&gt;"&amp;Threshold)</f>
        <v>0</v>
      </c>
    </row>
    <row r="48" spans="1:10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 t="e">
        <f ca="1">DetectOutliers("Средняя ежедневная доходность.xlsx?Очистить данные?Очистить данные", 'Очистить данные'!$A$48:$CY$48)</f>
        <v>#NAME?</v>
      </c>
      <c r="DA48">
        <f>COUNTIF($AX$2:$AX$101, "&gt;"&amp;Threshold)</f>
        <v>0</v>
      </c>
    </row>
    <row r="49" spans="1:10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 t="e">
        <f ca="1">DetectOutliers("Средняя ежедневная доходность.xlsx?Очистить данные?Очистить данные", 'Очистить данные'!$A$49:$CY$49)</f>
        <v>#NAME?</v>
      </c>
      <c r="DA49">
        <f>COUNTIF($AY$2:$AY$101, "&gt;"&amp;Threshold)</f>
        <v>0</v>
      </c>
    </row>
    <row r="50" spans="1:10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 t="e">
        <f ca="1">DetectOutliers("Средняя ежедневная доходность.xlsx?Очистить данные?Очистить данные", 'Очистить данные'!$A$50:$CY$50)</f>
        <v>#NAME?</v>
      </c>
      <c r="DA50">
        <f>COUNTIF($AZ$2:$AZ$101, "&gt;"&amp;Threshold)</f>
        <v>0</v>
      </c>
    </row>
    <row r="51" spans="1:10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 t="e">
        <f ca="1">DetectOutliers("Средняя ежедневная доходность.xlsx?Очистить данные?Очистить данные", 'Очистить данные'!$A$51:$CY$51)</f>
        <v>#NAME?</v>
      </c>
      <c r="DA51">
        <f>COUNTIF($BA$2:$BA$101, "&gt;"&amp;Threshold)</f>
        <v>0</v>
      </c>
    </row>
    <row r="52" spans="1:10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 t="e">
        <f ca="1">DetectOutliers("Средняя ежедневная доходность.xlsx?Очистить данные?Очистить данные", 'Очистить данные'!$A$52:$CY$52)</f>
        <v>#NAME?</v>
      </c>
      <c r="DA52">
        <f>COUNTIF($BB$2:$BB$101, "&gt;"&amp;Threshold)</f>
        <v>0</v>
      </c>
    </row>
    <row r="53" spans="1:10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 t="e">
        <f ca="1">DetectOutliers("Средняя ежедневная доходность.xlsx?Очистить данные?Очистить данные", 'Очистить данные'!$A$53:$CY$53)</f>
        <v>#NAME?</v>
      </c>
      <c r="DA53">
        <f>COUNTIF($BC$2:$BC$101, "&gt;"&amp;Threshold)</f>
        <v>0</v>
      </c>
    </row>
    <row r="54" spans="1:10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 t="e">
        <f ca="1">DetectOutliers("Средняя ежедневная доходность.xlsx?Очистить данные?Очистить данные", 'Очистить данные'!$A$54:$CY$54)</f>
        <v>#NAME?</v>
      </c>
      <c r="DA54">
        <f>COUNTIF($BD$2:$BD$101, "&gt;"&amp;Threshold)</f>
        <v>0</v>
      </c>
    </row>
    <row r="55" spans="1:10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 t="e">
        <f ca="1">DetectOutliers("Средняя ежедневная доходность.xlsx?Очистить данные?Очистить данные", 'Очистить данные'!$A$55:$CY$55)</f>
        <v>#NAME?</v>
      </c>
      <c r="DA55">
        <f>COUNTIF($BE$2:$BE$101, "&gt;"&amp;Threshold)</f>
        <v>0</v>
      </c>
    </row>
    <row r="56" spans="1:10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 t="e">
        <f ca="1">DetectOutliers("Средняя ежедневная доходность.xlsx?Очистить данные?Очистить данные", 'Очистить данные'!$A$56:$CY$56)</f>
        <v>#NAME?</v>
      </c>
      <c r="DA56">
        <f>COUNTIF($BF$2:$BF$101, "&gt;"&amp;Threshold)</f>
        <v>0</v>
      </c>
    </row>
    <row r="57" spans="1:10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 t="e">
        <f ca="1">DetectOutliers("Средняя ежедневная доходность.xlsx?Очистить данные?Очистить данные", 'Очистить данные'!$A$57:$CY$57)</f>
        <v>#NAME?</v>
      </c>
      <c r="DA57">
        <f>COUNTIF($BG$2:$BG$101, "&gt;"&amp;Threshold)</f>
        <v>0</v>
      </c>
    </row>
    <row r="58" spans="1:10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t="e">
        <f ca="1">DetectOutliers("Средняя ежедневная доходность.xlsx?Очистить данные?Очистить данные", 'Очистить данные'!$A$58:$CY$58)</f>
        <v>#NAME?</v>
      </c>
      <c r="DA58">
        <f>COUNTIF($BH$2:$BH$101, "&gt;"&amp;Threshold)</f>
        <v>0</v>
      </c>
    </row>
    <row r="59" spans="1:10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 t="e">
        <f ca="1">DetectOutliers("Средняя ежедневная доходность.xlsx?Очистить данные?Очистить данные", 'Очистить данные'!$A$59:$CY$59)</f>
        <v>#NAME?</v>
      </c>
      <c r="DA59">
        <f>COUNTIF($BI$2:$BI$101, "&gt;"&amp;Threshold)</f>
        <v>0</v>
      </c>
    </row>
    <row r="60" spans="1:10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100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 t="e">
        <f ca="1">DetectOutliers("Средняя ежедневная доходность.xlsx?Очистить данные?Очистить данные", 'Очистить данные'!$A$60:$CY$60)</f>
        <v>#NAME?</v>
      </c>
      <c r="DA60">
        <f>COUNTIF($BJ$2:$BJ$101, "&gt;"&amp;Threshold)</f>
        <v>0</v>
      </c>
    </row>
    <row r="61" spans="1:10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 t="e">
        <f ca="1">DetectOutliers("Средняя ежедневная доходность.xlsx?Очистить данные?Очистить данные", 'Очистить данные'!$A$61:$CY$61)</f>
        <v>#NAME?</v>
      </c>
      <c r="DA61">
        <f>COUNTIF($BK$2:$BK$101, "&gt;"&amp;Threshold)</f>
        <v>0</v>
      </c>
    </row>
    <row r="62" spans="1:10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1.06405176425461E-4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 t="e">
        <f ca="1">DetectOutliers("Средняя ежедневная доходность.xlsx?Очистить данные?Очистить данные", 'Очистить данные'!$A$62:$CY$62)</f>
        <v>#NAME?</v>
      </c>
      <c r="DA62">
        <f>COUNTIF($BL$2:$BL$101, "&gt;"&amp;Threshold)</f>
        <v>0</v>
      </c>
    </row>
    <row r="63" spans="1:10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 t="e">
        <f ca="1">DetectOutliers("Средняя ежедневная доходность.xlsx?Очистить данные?Очистить данные", 'Очистить данные'!$A$63:$CY$63)</f>
        <v>#NAME?</v>
      </c>
      <c r="DA63">
        <f>COUNTIF($BM$2:$BM$101, "&gt;"&amp;Threshold)</f>
        <v>0</v>
      </c>
    </row>
    <row r="64" spans="1:10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 t="e">
        <f ca="1">DetectOutliers("Средняя ежедневная доходность.xlsx?Очистить данные?Очистить данные", 'Очистить данные'!$A$64:$CY$64)</f>
        <v>#NAME?</v>
      </c>
      <c r="DA64">
        <f>COUNTIF($BN$2:$BN$101, "&gt;"&amp;Threshold)</f>
        <v>0</v>
      </c>
    </row>
    <row r="65" spans="1:10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 t="e">
        <f ca="1">DetectOutliers("Средняя ежедневная доходность.xlsx?Очистить данные?Очистить данные", 'Очистить данные'!$A$65:$CY$65)</f>
        <v>#NAME?</v>
      </c>
      <c r="DA65">
        <f>COUNTIF($BO$2:$BO$101, "&gt;"&amp;Threshold)</f>
        <v>0</v>
      </c>
    </row>
    <row r="66" spans="1:10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 t="e">
        <f ca="1">DetectOutliers("Средняя ежедневная доходность.xlsx?Очистить данные?Очистить данные", 'Очистить данные'!$A$66:$CY$66)</f>
        <v>#NAME?</v>
      </c>
      <c r="DA66">
        <f>COUNTIF($BP$2:$BP$101, "&gt;"&amp;Threshold)</f>
        <v>0</v>
      </c>
    </row>
    <row r="67" spans="1:10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 t="e">
        <f ca="1">DetectOutliers("Средняя ежедневная доходность.xlsx?Очистить данные?Очистить данные", 'Очистить данные'!$A$67:$CY$67)</f>
        <v>#NAME?</v>
      </c>
      <c r="DA67">
        <f>COUNTIF($BQ$2:$BQ$101, "&gt;"&amp;Threshold)</f>
        <v>0</v>
      </c>
    </row>
    <row r="68" spans="1:10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 t="e">
        <f ca="1">DetectOutliers("Средняя ежедневная доходность.xlsx?Очистить данные?Очистить данные", 'Очистить данные'!$A$68:$CY$68)</f>
        <v>#NAME?</v>
      </c>
      <c r="DA68">
        <f>COUNTIF($BR$2:$BR$101, "&gt;"&amp;Threshold)</f>
        <v>0</v>
      </c>
    </row>
    <row r="69" spans="1:10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 t="e">
        <f ca="1">DetectOutliers("Средняя ежедневная доходность.xlsx?Очистить данные?Очистить данные", 'Очистить данные'!$A$69:$CY$69)</f>
        <v>#NAME?</v>
      </c>
      <c r="DA69">
        <f>COUNTIF($BS$2:$BS$101, "&gt;"&amp;Threshold)</f>
        <v>0</v>
      </c>
    </row>
    <row r="70" spans="1:10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 t="e">
        <f ca="1">DetectOutliers("Средняя ежедневная доходность.xlsx?Очистить данные?Очистить данные", 'Очистить данные'!$A$70:$CY$70)</f>
        <v>#NAME?</v>
      </c>
      <c r="DA70">
        <f>COUNTIF($BT$2:$BT$101, "&gt;"&amp;Threshold)</f>
        <v>0</v>
      </c>
    </row>
    <row r="71" spans="1:10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 t="e">
        <f ca="1">DetectOutliers("Средняя ежедневная доходность.xlsx?Очистить данные?Очистить данные", 'Очистить данные'!$A$71:$CY$71)</f>
        <v>#NAME?</v>
      </c>
      <c r="DA71">
        <f>COUNTIF($BU$2:$BU$101, "&gt;"&amp;Threshold)</f>
        <v>0</v>
      </c>
    </row>
    <row r="72" spans="1:10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 t="e">
        <f ca="1">DetectOutliers("Средняя ежедневная доходность.xlsx?Очистить данные?Очистить данные", 'Очистить данные'!$A$72:$CY$72)</f>
        <v>#NAME?</v>
      </c>
      <c r="DA72">
        <f>COUNTIF($BV$2:$BV$101, "&gt;"&amp;Threshold)</f>
        <v>0</v>
      </c>
    </row>
    <row r="73" spans="1:10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364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 t="e">
        <f ca="1">DetectOutliers("Средняя ежедневная доходность.xlsx?Очистить данные?Очистить данные", 'Очистить данные'!$A$73:$CY$73)</f>
        <v>#NAME?</v>
      </c>
      <c r="DA73">
        <f>COUNTIF($BW$2:$BW$101, "&gt;"&amp;Threshold)</f>
        <v>0</v>
      </c>
    </row>
    <row r="74" spans="1:105" x14ac:dyDescent="0.25">
      <c r="A74">
        <v>0</v>
      </c>
      <c r="B74">
        <v>0</v>
      </c>
      <c r="C74" s="16">
        <v>6.89508883322532E-7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 t="e">
        <f ca="1">DetectOutliers("Средняя ежедневная доходность.xlsx?Очистить данные?Очистить данные", 'Очистить данные'!$A$74:$CY$74)</f>
        <v>#NAME?</v>
      </c>
      <c r="DA74">
        <f>COUNTIF($BX$2:$BX$101, "&gt;"&amp;Threshold)</f>
        <v>0</v>
      </c>
    </row>
    <row r="75" spans="1:10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 t="e">
        <f ca="1">DetectOutliers("Средняя ежедневная доходность.xlsx?Очистить данные?Очистить данные", 'Очистить данные'!$A$75:$CY$75)</f>
        <v>#NAME?</v>
      </c>
      <c r="DA75">
        <f>COUNTIF($BY$2:$BY$101, "&gt;"&amp;Threshold)</f>
        <v>0</v>
      </c>
    </row>
    <row r="76" spans="1:10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 t="e">
        <f ca="1">DetectOutliers("Средняя ежедневная доходность.xlsx?Очистить данные?Очистить данные", 'Очистить данные'!$A$76:$CY$76)</f>
        <v>#NAME?</v>
      </c>
      <c r="DA76">
        <f>COUNTIF($BZ$2:$BZ$101, "&gt;"&amp;Threshold)</f>
        <v>0</v>
      </c>
    </row>
    <row r="77" spans="1:10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 t="e">
        <f ca="1">DetectOutliers("Средняя ежедневная доходность.xlsx?Очистить данные?Очистить данные", 'Очистить данные'!$A$77:$CY$77)</f>
        <v>#NAME?</v>
      </c>
      <c r="DA77">
        <f>COUNTIF($CA$2:$CA$101, "&gt;"&amp;Threshold)</f>
        <v>0</v>
      </c>
    </row>
    <row r="78" spans="1:10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 t="e">
        <f ca="1">DetectOutliers("Средняя ежедневная доходность.xlsx?Очистить данные?Очистить данные", 'Очистить данные'!$A$78:$CY$78)</f>
        <v>#NAME?</v>
      </c>
      <c r="DA78">
        <f>COUNTIF($CB$2:$CB$101, "&gt;"&amp;Threshold)</f>
        <v>0</v>
      </c>
    </row>
    <row r="79" spans="1:10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99.999684402544801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 t="e">
        <f ca="1">DetectOutliers("Средняя ежедневная доходность.xlsx?Очистить данные?Очистить данные", 'Очистить данные'!$A$79:$CY$79)</f>
        <v>#NAME?</v>
      </c>
      <c r="DA79">
        <f>COUNTIF($CC$2:$CC$101, "&gt;"&amp;Threshold)</f>
        <v>0</v>
      </c>
    </row>
    <row r="80" spans="1:10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 t="e">
        <f ca="1">DetectOutliers("Средняя ежедневная доходность.xlsx?Очистить данные?Очистить данные", 'Очистить данные'!$A$80:$CY$80)</f>
        <v>#NAME?</v>
      </c>
      <c r="DA80">
        <f>COUNTIF($CD$2:$CD$101, "&gt;"&amp;Threshold)</f>
        <v>1</v>
      </c>
    </row>
    <row r="81" spans="1:10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6">
        <v>4.6995740632382902E-11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 t="e">
        <f ca="1">DetectOutliers("Средняя ежедневная доходность.xlsx?Очистить данные?Очистить данные", 'Очистить данные'!$A$81:$CY$81)</f>
        <v>#NAME?</v>
      </c>
      <c r="DA81">
        <f>COUNTIF($CE$2:$CE$101, "&gt;"&amp;Threshold)</f>
        <v>0</v>
      </c>
    </row>
    <row r="82" spans="1:10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 t="e">
        <f ca="1">DetectOutliers("Средняя ежедневная доходность.xlsx?Очистить данные?Очистить данные", 'Очистить данные'!$A$82:$CY$82)</f>
        <v>#NAME?</v>
      </c>
      <c r="DA82">
        <f>COUNTIF($CF$2:$CF$101, "&gt;"&amp;Threshold)</f>
        <v>0</v>
      </c>
    </row>
    <row r="83" spans="1:10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 t="e">
        <f ca="1">DetectOutliers("Средняя ежедневная доходность.xlsx?Очистить данные?Очистить данные", 'Очистить данные'!$A$83:$CY$83)</f>
        <v>#NAME?</v>
      </c>
      <c r="DA83">
        <f>COUNTIF($CG$2:$CG$101, "&gt;"&amp;Threshold)</f>
        <v>0</v>
      </c>
    </row>
    <row r="84" spans="1:10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 t="e">
        <f ca="1">DetectOutliers("Средняя ежедневная доходность.xlsx?Очистить данные?Очистить данные", 'Очистить данные'!$A$84:$CY$84)</f>
        <v>#NAME?</v>
      </c>
      <c r="DA84">
        <f>COUNTIF($CH$2:$CH$101, "&gt;"&amp;Threshold)</f>
        <v>0</v>
      </c>
    </row>
    <row r="85" spans="1:10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 t="e">
        <f ca="1">DetectOutliers("Средняя ежедневная доходность.xlsx?Очистить данные?Очистить данные", 'Очистить данные'!$A$85:$CY$85)</f>
        <v>#NAME?</v>
      </c>
      <c r="DA85">
        <f>COUNTIF($CI$2:$CI$101, "&gt;"&amp;Threshold)</f>
        <v>1</v>
      </c>
    </row>
    <row r="86" spans="1:10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 t="e">
        <f ca="1">DetectOutliers("Средняя ежедневная доходность.xlsx?Очистить данные?Очистить данные", 'Очистить данные'!$A$86:$CY$86)</f>
        <v>#NAME?</v>
      </c>
      <c r="DA86">
        <f>COUNTIF($CJ$2:$CJ$101, "&gt;"&amp;Threshold)</f>
        <v>0</v>
      </c>
    </row>
    <row r="87" spans="1:10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 t="e">
        <f ca="1">DetectOutliers("Средняя ежедневная доходность.xlsx?Очистить данные?Очистить данные", 'Очистить данные'!$A$87:$CY$87)</f>
        <v>#NAME?</v>
      </c>
      <c r="DA87">
        <f>COUNTIF($CK$2:$CK$101, "&gt;"&amp;Threshold)</f>
        <v>0</v>
      </c>
    </row>
    <row r="88" spans="1:10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 t="e">
        <f ca="1">DetectOutliers("Средняя ежедневная доходность.xlsx?Очистить данные?Очистить данные", 'Очистить данные'!$A$88:$CY$88)</f>
        <v>#NAME?</v>
      </c>
      <c r="DA88">
        <f>COUNTIF($CL$2:$CL$101, "&gt;"&amp;Threshold)</f>
        <v>0</v>
      </c>
    </row>
    <row r="89" spans="1:10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 t="e">
        <f ca="1">DetectOutliers("Средняя ежедневная доходность.xlsx?Очистить данные?Очистить данные", 'Очистить данные'!$A$89:$CY$89)</f>
        <v>#NAME?</v>
      </c>
      <c r="DA89">
        <f>COUNTIF($CM$2:$CM$101, "&gt;"&amp;Threshold)</f>
        <v>0</v>
      </c>
    </row>
    <row r="90" spans="1:10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 t="e">
        <f ca="1">DetectOutliers("Средняя ежедневная доходность.xlsx?Очистить данные?Очистить данные", 'Очистить данные'!$A$90:$CY$90)</f>
        <v>#NAME?</v>
      </c>
      <c r="DA90">
        <f>COUNTIF($CN$2:$CN$101, "&gt;"&amp;Threshold)</f>
        <v>0</v>
      </c>
    </row>
    <row r="91" spans="1:10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 t="e">
        <f ca="1">DetectOutliers("Средняя ежедневная доходность.xlsx?Очистить данные?Очистить данные", 'Очистить данные'!$A$91:$CY$91)</f>
        <v>#NAME?</v>
      </c>
      <c r="DA91">
        <f>COUNTIF($CO$2:$CO$101, "&gt;"&amp;Threshold)</f>
        <v>0</v>
      </c>
    </row>
    <row r="92" spans="1:10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 t="e">
        <f ca="1">DetectOutliers("Средняя ежедневная доходность.xlsx?Очистить данные?Очистить данные", 'Очистить данные'!$A$92:$CY$92)</f>
        <v>#NAME?</v>
      </c>
      <c r="DA92">
        <f>COUNTIF($CP$2:$CP$101, "&gt;"&amp;Threshold)</f>
        <v>0</v>
      </c>
    </row>
    <row r="93" spans="1:10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 t="e">
        <f ca="1">DetectOutliers("Средняя ежедневная доходность.xlsx?Очистить данные?Очистить данные", 'Очистить данные'!$A$93:$CY$93)</f>
        <v>#NAME?</v>
      </c>
      <c r="DA93">
        <f>COUNTIF($CQ$2:$CQ$101, "&gt;"&amp;Threshold)</f>
        <v>0</v>
      </c>
    </row>
    <row r="94" spans="1:10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 t="e">
        <f ca="1">DetectOutliers("Средняя ежедневная доходность.xlsx?Очистить данные?Очистить данные", 'Очистить данные'!$A$94:$CY$94)</f>
        <v>#NAME?</v>
      </c>
      <c r="DA94">
        <f>COUNTIF($CR$2:$CR$101, "&gt;"&amp;Threshold)</f>
        <v>0</v>
      </c>
    </row>
    <row r="95" spans="1:10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 t="e">
        <f ca="1">DetectOutliers("Средняя ежедневная доходность.xlsx?Очистить данные?Очистить данные", 'Очистить данные'!$A$95:$CY$95)</f>
        <v>#NAME?</v>
      </c>
      <c r="DA95">
        <f>COUNTIF($CS$2:$CS$101, "&gt;"&amp;Threshold)</f>
        <v>0</v>
      </c>
    </row>
    <row r="96" spans="1:10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 t="e">
        <f ca="1">DetectOutliers("Средняя ежедневная доходность.xlsx?Очистить данные?Очистить данные", 'Очистить данные'!$A$96:$CY$96)</f>
        <v>#NAME?</v>
      </c>
      <c r="DA96">
        <f>COUNTIF($CT$2:$CT$101, "&gt;"&amp;Threshold)</f>
        <v>0</v>
      </c>
    </row>
    <row r="97" spans="1:10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 t="e">
        <f ca="1">DetectOutliers("Средняя ежедневная доходность.xlsx?Очистить данные?Очистить данные", 'Очистить данные'!$A$97:$CY$97)</f>
        <v>#NAME?</v>
      </c>
      <c r="DA97">
        <f>COUNTIF($CU$2:$CU$101, "&gt;"&amp;Threshold)</f>
        <v>0</v>
      </c>
    </row>
    <row r="98" spans="1:10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 t="e">
        <f ca="1">DetectOutliers("Средняя ежедневная доходность.xlsx?Очистить данные?Очистить данные", 'Очистить данные'!$A$98:$CY$98)</f>
        <v>#NAME?</v>
      </c>
      <c r="DA98">
        <f>COUNTIF($CV$2:$CV$101, "&gt;"&amp;Threshold)</f>
        <v>0</v>
      </c>
    </row>
    <row r="99" spans="1:10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 t="e">
        <f ca="1">DetectOutliers("Средняя ежедневная доходность.xlsx?Очистить данные?Очистить данные", 'Очистить данные'!$A$99:$CY$99)</f>
        <v>#NAME?</v>
      </c>
      <c r="DA99">
        <f>COUNTIF($CW$2:$CW$101, "&gt;"&amp;Threshold)</f>
        <v>0</v>
      </c>
    </row>
    <row r="100" spans="1:10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 t="e">
        <f ca="1">DetectOutliers("Средняя ежедневная доходность.xlsx?Очистить данные?Очистить данные", 'Очистить данные'!$A$100:$CY$100)</f>
        <v>#NAME?</v>
      </c>
      <c r="DA100">
        <f>COUNTIF($CX$2:$CX$101, "&gt;"&amp;Threshold)</f>
        <v>0</v>
      </c>
    </row>
    <row r="101" spans="1:10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 t="e">
        <f ca="1">DetectOutliers("Средняя ежедневная доходность.xlsx?Очистить данные?Очистить данные", 'Очистить данные'!$A$101:$CY$101)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07"/>
  <sheetViews>
    <sheetView workbookViewId="0">
      <selection activeCell="A40" sqref="A40"/>
    </sheetView>
  </sheetViews>
  <sheetFormatPr defaultRowHeight="15" x14ac:dyDescent="0.25"/>
  <cols>
    <col min="1" max="1" width="52" style="6" bestFit="1" customWidth="1"/>
    <col min="2" max="2" width="11.85546875" style="6" bestFit="1" customWidth="1"/>
  </cols>
  <sheetData>
    <row r="1" spans="1:7" ht="20.25" thickBot="1" x14ac:dyDescent="0.35">
      <c r="A1" s="17" t="s">
        <v>361</v>
      </c>
      <c r="B1" s="17"/>
      <c r="C1" s="17"/>
      <c r="D1" s="17"/>
      <c r="E1" s="17"/>
      <c r="F1" s="17"/>
      <c r="G1" s="17"/>
    </row>
    <row r="2" spans="1:7" ht="15.75" thickTop="1" x14ac:dyDescent="0.25">
      <c r="A2" s="18" t="s">
        <v>362</v>
      </c>
      <c r="B2" s="19"/>
      <c r="C2" s="19"/>
      <c r="D2" s="19"/>
      <c r="E2" s="19"/>
      <c r="F2" s="19"/>
      <c r="G2" s="20"/>
    </row>
    <row r="4" spans="1:7" ht="22.5" customHeight="1" x14ac:dyDescent="0.25">
      <c r="A4" s="6" t="s">
        <v>363</v>
      </c>
      <c r="B4" s="6">
        <v>0</v>
      </c>
    </row>
    <row r="6" spans="1:7" x14ac:dyDescent="0.25">
      <c r="A6" s="6" t="s">
        <v>344</v>
      </c>
      <c r="B6" s="6" t="s">
        <v>365</v>
      </c>
    </row>
    <row r="7" spans="1:7" x14ac:dyDescent="0.25">
      <c r="A7" s="6" t="s">
        <v>102</v>
      </c>
      <c r="B7" s="6">
        <f>'Выделить исключения цветом'!DA1</f>
        <v>1</v>
      </c>
    </row>
    <row r="8" spans="1:7" x14ac:dyDescent="0.25">
      <c r="A8" s="6" t="s">
        <v>103</v>
      </c>
      <c r="B8" s="6">
        <f>'Выделить исключения цветом'!DA2</f>
        <v>0</v>
      </c>
    </row>
    <row r="9" spans="1:7" x14ac:dyDescent="0.25">
      <c r="A9" s="6" t="s">
        <v>104</v>
      </c>
      <c r="B9" s="6">
        <f>'Выделить исключения цветом'!DA3</f>
        <v>0</v>
      </c>
    </row>
    <row r="10" spans="1:7" x14ac:dyDescent="0.25">
      <c r="A10" s="6" t="s">
        <v>105</v>
      </c>
      <c r="B10" s="6">
        <f>'Выделить исключения цветом'!DA4</f>
        <v>0</v>
      </c>
    </row>
    <row r="11" spans="1:7" x14ac:dyDescent="0.25">
      <c r="A11" s="6" t="s">
        <v>106</v>
      </c>
      <c r="B11" s="6">
        <f>'Выделить исключения цветом'!DA5</f>
        <v>0</v>
      </c>
    </row>
    <row r="12" spans="1:7" x14ac:dyDescent="0.25">
      <c r="A12" s="6" t="s">
        <v>107</v>
      </c>
      <c r="B12" s="6">
        <f>'Выделить исключения цветом'!DA6</f>
        <v>0</v>
      </c>
    </row>
    <row r="13" spans="1:7" x14ac:dyDescent="0.25">
      <c r="A13" s="6" t="s">
        <v>108</v>
      </c>
      <c r="B13" s="6">
        <f>'Выделить исключения цветом'!DA7</f>
        <v>0</v>
      </c>
    </row>
    <row r="14" spans="1:7" x14ac:dyDescent="0.25">
      <c r="A14" s="6" t="s">
        <v>109</v>
      </c>
      <c r="B14" s="6">
        <f>'Выделить исключения цветом'!DA8</f>
        <v>0</v>
      </c>
    </row>
    <row r="15" spans="1:7" x14ac:dyDescent="0.25">
      <c r="A15" s="6" t="s">
        <v>110</v>
      </c>
      <c r="B15" s="6">
        <f>'Выделить исключения цветом'!DA9</f>
        <v>0</v>
      </c>
    </row>
    <row r="16" spans="1:7" x14ac:dyDescent="0.25">
      <c r="A16" s="6" t="s">
        <v>111</v>
      </c>
      <c r="B16" s="6">
        <f>'Выделить исключения цветом'!DA10</f>
        <v>0</v>
      </c>
    </row>
    <row r="17" spans="1:2" x14ac:dyDescent="0.25">
      <c r="A17" s="6" t="s">
        <v>112</v>
      </c>
      <c r="B17" s="6">
        <f>'Выделить исключения цветом'!DA11</f>
        <v>0</v>
      </c>
    </row>
    <row r="18" spans="1:2" x14ac:dyDescent="0.25">
      <c r="A18" s="6" t="s">
        <v>113</v>
      </c>
      <c r="B18" s="6">
        <f>'Выделить исключения цветом'!DA12</f>
        <v>0</v>
      </c>
    </row>
    <row r="19" spans="1:2" x14ac:dyDescent="0.25">
      <c r="A19" s="6" t="s">
        <v>114</v>
      </c>
      <c r="B19" s="6">
        <f>'Выделить исключения цветом'!DA13</f>
        <v>0</v>
      </c>
    </row>
    <row r="20" spans="1:2" x14ac:dyDescent="0.25">
      <c r="A20" s="6" t="s">
        <v>115</v>
      </c>
      <c r="B20" s="6">
        <f>'Выделить исключения цветом'!DA14</f>
        <v>0</v>
      </c>
    </row>
    <row r="21" spans="1:2" x14ac:dyDescent="0.25">
      <c r="A21" s="6" t="s">
        <v>116</v>
      </c>
      <c r="B21" s="6">
        <f>'Выделить исключения цветом'!DA15</f>
        <v>0</v>
      </c>
    </row>
    <row r="22" spans="1:2" x14ac:dyDescent="0.25">
      <c r="A22" s="6" t="s">
        <v>117</v>
      </c>
      <c r="B22" s="6">
        <f>'Выделить исключения цветом'!DA16</f>
        <v>0</v>
      </c>
    </row>
    <row r="23" spans="1:2" x14ac:dyDescent="0.25">
      <c r="A23" s="6" t="s">
        <v>118</v>
      </c>
      <c r="B23" s="6">
        <f>'Выделить исключения цветом'!DA17</f>
        <v>0</v>
      </c>
    </row>
    <row r="24" spans="1:2" x14ac:dyDescent="0.25">
      <c r="A24" s="6" t="s">
        <v>119</v>
      </c>
      <c r="B24" s="6">
        <f>'Выделить исключения цветом'!DA18</f>
        <v>0</v>
      </c>
    </row>
    <row r="25" spans="1:2" x14ac:dyDescent="0.25">
      <c r="A25" s="6" t="s">
        <v>120</v>
      </c>
      <c r="B25" s="6">
        <f>'Выделить исключения цветом'!DA19</f>
        <v>0</v>
      </c>
    </row>
    <row r="26" spans="1:2" x14ac:dyDescent="0.25">
      <c r="A26" s="6" t="s">
        <v>121</v>
      </c>
      <c r="B26" s="6">
        <f>'Выделить исключения цветом'!DA20</f>
        <v>0</v>
      </c>
    </row>
    <row r="27" spans="1:2" x14ac:dyDescent="0.25">
      <c r="A27" s="6" t="s">
        <v>122</v>
      </c>
      <c r="B27" s="6">
        <f>'Выделить исключения цветом'!DA21</f>
        <v>0</v>
      </c>
    </row>
    <row r="28" spans="1:2" x14ac:dyDescent="0.25">
      <c r="A28" s="6" t="s">
        <v>123</v>
      </c>
      <c r="B28" s="6">
        <f>'Выделить исключения цветом'!DA22</f>
        <v>0</v>
      </c>
    </row>
    <row r="29" spans="1:2" x14ac:dyDescent="0.25">
      <c r="A29" s="6" t="s">
        <v>124</v>
      </c>
      <c r="B29" s="6">
        <f>'Выделить исключения цветом'!DA23</f>
        <v>0</v>
      </c>
    </row>
    <row r="30" spans="1:2" x14ac:dyDescent="0.25">
      <c r="A30" s="6" t="s">
        <v>125</v>
      </c>
      <c r="B30" s="6">
        <f>'Выделить исключения цветом'!DA24</f>
        <v>2</v>
      </c>
    </row>
    <row r="31" spans="1:2" x14ac:dyDescent="0.25">
      <c r="A31" s="6" t="s">
        <v>126</v>
      </c>
      <c r="B31" s="6">
        <f>'Выделить исключения цветом'!DA25</f>
        <v>0</v>
      </c>
    </row>
    <row r="32" spans="1:2" x14ac:dyDescent="0.25">
      <c r="A32" s="6" t="s">
        <v>127</v>
      </c>
      <c r="B32" s="6">
        <f>'Выделить исключения цветом'!DA26</f>
        <v>0</v>
      </c>
    </row>
    <row r="33" spans="1:2" x14ac:dyDescent="0.25">
      <c r="A33" s="6" t="s">
        <v>128</v>
      </c>
      <c r="B33" s="6">
        <f>'Выделить исключения цветом'!DA27</f>
        <v>2</v>
      </c>
    </row>
    <row r="34" spans="1:2" x14ac:dyDescent="0.25">
      <c r="A34" s="6" t="s">
        <v>129</v>
      </c>
      <c r="B34" s="6">
        <f>'Выделить исключения цветом'!DA28</f>
        <v>0</v>
      </c>
    </row>
    <row r="35" spans="1:2" x14ac:dyDescent="0.25">
      <c r="A35" s="6" t="s">
        <v>130</v>
      </c>
      <c r="B35" s="6">
        <f>'Выделить исключения цветом'!DA29</f>
        <v>0</v>
      </c>
    </row>
    <row r="36" spans="1:2" x14ac:dyDescent="0.25">
      <c r="A36" s="6" t="s">
        <v>131</v>
      </c>
      <c r="B36" s="6">
        <f>'Выделить исключения цветом'!DA30</f>
        <v>0</v>
      </c>
    </row>
    <row r="37" spans="1:2" x14ac:dyDescent="0.25">
      <c r="A37" s="6" t="s">
        <v>132</v>
      </c>
      <c r="B37" s="6">
        <f>'Выделить исключения цветом'!DA31</f>
        <v>0</v>
      </c>
    </row>
    <row r="38" spans="1:2" x14ac:dyDescent="0.25">
      <c r="A38" s="6" t="s">
        <v>133</v>
      </c>
      <c r="B38" s="6">
        <f>'Выделить исключения цветом'!DA32</f>
        <v>0</v>
      </c>
    </row>
    <row r="39" spans="1:2" x14ac:dyDescent="0.25">
      <c r="A39" s="6" t="s">
        <v>134</v>
      </c>
      <c r="B39" s="6">
        <f>'Выделить исключения цветом'!DA33</f>
        <v>0</v>
      </c>
    </row>
    <row r="40" spans="1:2" x14ac:dyDescent="0.25">
      <c r="A40" s="6" t="s">
        <v>135</v>
      </c>
      <c r="B40" s="6">
        <f>'Выделить исключения цветом'!DA34</f>
        <v>0</v>
      </c>
    </row>
    <row r="41" spans="1:2" x14ac:dyDescent="0.25">
      <c r="A41" s="6" t="s">
        <v>136</v>
      </c>
      <c r="B41" s="6">
        <f>'Выделить исключения цветом'!DA35</f>
        <v>0</v>
      </c>
    </row>
    <row r="42" spans="1:2" x14ac:dyDescent="0.25">
      <c r="A42" s="6" t="s">
        <v>137</v>
      </c>
      <c r="B42" s="6">
        <f>'Выделить исключения цветом'!DA36</f>
        <v>0</v>
      </c>
    </row>
    <row r="43" spans="1:2" x14ac:dyDescent="0.25">
      <c r="A43" s="6" t="s">
        <v>138</v>
      </c>
      <c r="B43" s="6">
        <f>'Выделить исключения цветом'!DA37</f>
        <v>0</v>
      </c>
    </row>
    <row r="44" spans="1:2" x14ac:dyDescent="0.25">
      <c r="A44" s="6" t="s">
        <v>139</v>
      </c>
      <c r="B44" s="6">
        <f>'Выделить исключения цветом'!DA38</f>
        <v>0</v>
      </c>
    </row>
    <row r="45" spans="1:2" x14ac:dyDescent="0.25">
      <c r="A45" s="6" t="s">
        <v>140</v>
      </c>
      <c r="B45" s="6">
        <f>'Выделить исключения цветом'!DA39</f>
        <v>0</v>
      </c>
    </row>
    <row r="46" spans="1:2" x14ac:dyDescent="0.25">
      <c r="A46" s="6" t="s">
        <v>141</v>
      </c>
      <c r="B46" s="6">
        <f>'Выделить исключения цветом'!DA40</f>
        <v>0</v>
      </c>
    </row>
    <row r="47" spans="1:2" x14ac:dyDescent="0.25">
      <c r="A47" s="6" t="s">
        <v>142</v>
      </c>
      <c r="B47" s="6">
        <f>'Выделить исключения цветом'!DA41</f>
        <v>0</v>
      </c>
    </row>
    <row r="48" spans="1:2" x14ac:dyDescent="0.25">
      <c r="A48" s="6" t="s">
        <v>143</v>
      </c>
      <c r="B48" s="6">
        <f>'Выделить исключения цветом'!DA42</f>
        <v>0</v>
      </c>
    </row>
    <row r="49" spans="1:2" x14ac:dyDescent="0.25">
      <c r="A49" s="6" t="s">
        <v>144</v>
      </c>
      <c r="B49" s="6">
        <f>'Выделить исключения цветом'!DA43</f>
        <v>0</v>
      </c>
    </row>
    <row r="50" spans="1:2" x14ac:dyDescent="0.25">
      <c r="A50" s="6" t="s">
        <v>145</v>
      </c>
      <c r="B50" s="6">
        <f>'Выделить исключения цветом'!DA44</f>
        <v>0</v>
      </c>
    </row>
    <row r="51" spans="1:2" x14ac:dyDescent="0.25">
      <c r="A51" s="6" t="s">
        <v>146</v>
      </c>
      <c r="B51" s="6">
        <f>'Выделить исключения цветом'!DA45</f>
        <v>0</v>
      </c>
    </row>
    <row r="52" spans="1:2" x14ac:dyDescent="0.25">
      <c r="A52" s="6" t="s">
        <v>147</v>
      </c>
      <c r="B52" s="6">
        <f>'Выделить исключения цветом'!DA46</f>
        <v>0</v>
      </c>
    </row>
    <row r="53" spans="1:2" x14ac:dyDescent="0.25">
      <c r="A53" s="6" t="s">
        <v>148</v>
      </c>
      <c r="B53" s="6">
        <f>'Выделить исключения цветом'!DA47</f>
        <v>0</v>
      </c>
    </row>
    <row r="54" spans="1:2" x14ac:dyDescent="0.25">
      <c r="A54" s="6" t="s">
        <v>149</v>
      </c>
      <c r="B54" s="6">
        <f>'Выделить исключения цветом'!DA48</f>
        <v>0</v>
      </c>
    </row>
    <row r="55" spans="1:2" x14ac:dyDescent="0.25">
      <c r="A55" s="6" t="s">
        <v>150</v>
      </c>
      <c r="B55" s="6">
        <f>'Выделить исключения цветом'!DA49</f>
        <v>0</v>
      </c>
    </row>
    <row r="56" spans="1:2" x14ac:dyDescent="0.25">
      <c r="A56" s="6" t="s">
        <v>151</v>
      </c>
      <c r="B56" s="6">
        <f>'Выделить исключения цветом'!DA50</f>
        <v>0</v>
      </c>
    </row>
    <row r="57" spans="1:2" x14ac:dyDescent="0.25">
      <c r="A57" s="6" t="s">
        <v>152</v>
      </c>
      <c r="B57" s="6">
        <f>'Выделить исключения цветом'!DA51</f>
        <v>0</v>
      </c>
    </row>
    <row r="58" spans="1:2" x14ac:dyDescent="0.25">
      <c r="A58" s="6" t="s">
        <v>153</v>
      </c>
      <c r="B58" s="6">
        <f>'Выделить исключения цветом'!DA52</f>
        <v>0</v>
      </c>
    </row>
    <row r="59" spans="1:2" x14ac:dyDescent="0.25">
      <c r="A59" s="6" t="s">
        <v>154</v>
      </c>
      <c r="B59" s="6">
        <f>'Выделить исключения цветом'!DA53</f>
        <v>0</v>
      </c>
    </row>
    <row r="60" spans="1:2" x14ac:dyDescent="0.25">
      <c r="A60" s="6" t="s">
        <v>155</v>
      </c>
      <c r="B60" s="6">
        <f>'Выделить исключения цветом'!DA54</f>
        <v>0</v>
      </c>
    </row>
    <row r="61" spans="1:2" x14ac:dyDescent="0.25">
      <c r="A61" s="6" t="s">
        <v>156</v>
      </c>
      <c r="B61" s="6">
        <f>'Выделить исключения цветом'!DA55</f>
        <v>0</v>
      </c>
    </row>
    <row r="62" spans="1:2" x14ac:dyDescent="0.25">
      <c r="A62" s="6" t="s">
        <v>157</v>
      </c>
      <c r="B62" s="6">
        <f>'Выделить исключения цветом'!DA56</f>
        <v>0</v>
      </c>
    </row>
    <row r="63" spans="1:2" x14ac:dyDescent="0.25">
      <c r="A63" s="6" t="s">
        <v>158</v>
      </c>
      <c r="B63" s="6">
        <f>'Выделить исключения цветом'!DA57</f>
        <v>0</v>
      </c>
    </row>
    <row r="64" spans="1:2" x14ac:dyDescent="0.25">
      <c r="A64" s="6" t="s">
        <v>159</v>
      </c>
      <c r="B64" s="6">
        <f>'Выделить исключения цветом'!DA58</f>
        <v>0</v>
      </c>
    </row>
    <row r="65" spans="1:2" x14ac:dyDescent="0.25">
      <c r="A65" s="6" t="s">
        <v>160</v>
      </c>
      <c r="B65" s="6">
        <f>'Выделить исключения цветом'!DA59</f>
        <v>0</v>
      </c>
    </row>
    <row r="66" spans="1:2" x14ac:dyDescent="0.25">
      <c r="A66" s="6" t="s">
        <v>161</v>
      </c>
      <c r="B66" s="6">
        <f>'Выделить исключения цветом'!DA60</f>
        <v>0</v>
      </c>
    </row>
    <row r="67" spans="1:2" x14ac:dyDescent="0.25">
      <c r="A67" s="6" t="s">
        <v>162</v>
      </c>
      <c r="B67" s="6">
        <f>'Выделить исключения цветом'!DA61</f>
        <v>0</v>
      </c>
    </row>
    <row r="68" spans="1:2" x14ac:dyDescent="0.25">
      <c r="A68" s="6" t="s">
        <v>163</v>
      </c>
      <c r="B68" s="6">
        <f>'Выделить исключения цветом'!DA62</f>
        <v>0</v>
      </c>
    </row>
    <row r="69" spans="1:2" x14ac:dyDescent="0.25">
      <c r="A69" s="6" t="s">
        <v>164</v>
      </c>
      <c r="B69" s="6">
        <f>'Выделить исключения цветом'!DA63</f>
        <v>0</v>
      </c>
    </row>
    <row r="70" spans="1:2" x14ac:dyDescent="0.25">
      <c r="A70" s="6" t="s">
        <v>165</v>
      </c>
      <c r="B70" s="6">
        <f>'Выделить исключения цветом'!DA64</f>
        <v>0</v>
      </c>
    </row>
    <row r="71" spans="1:2" x14ac:dyDescent="0.25">
      <c r="A71" s="6" t="s">
        <v>166</v>
      </c>
      <c r="B71" s="6">
        <f>'Выделить исключения цветом'!DA65</f>
        <v>0</v>
      </c>
    </row>
    <row r="72" spans="1:2" x14ac:dyDescent="0.25">
      <c r="A72" s="6" t="s">
        <v>167</v>
      </c>
      <c r="B72" s="6">
        <f>'Выделить исключения цветом'!DA66</f>
        <v>0</v>
      </c>
    </row>
    <row r="73" spans="1:2" x14ac:dyDescent="0.25">
      <c r="A73" s="6" t="s">
        <v>168</v>
      </c>
      <c r="B73" s="6">
        <f>'Выделить исключения цветом'!DA67</f>
        <v>0</v>
      </c>
    </row>
    <row r="74" spans="1:2" x14ac:dyDescent="0.25">
      <c r="A74" s="6" t="s">
        <v>169</v>
      </c>
      <c r="B74" s="6">
        <f>'Выделить исключения цветом'!DA68</f>
        <v>0</v>
      </c>
    </row>
    <row r="75" spans="1:2" x14ac:dyDescent="0.25">
      <c r="A75" s="6" t="s">
        <v>170</v>
      </c>
      <c r="B75" s="6">
        <f>'Выделить исключения цветом'!DA69</f>
        <v>0</v>
      </c>
    </row>
    <row r="76" spans="1:2" x14ac:dyDescent="0.25">
      <c r="A76" s="6" t="s">
        <v>171</v>
      </c>
      <c r="B76" s="6">
        <f>'Выделить исключения цветом'!DA70</f>
        <v>0</v>
      </c>
    </row>
    <row r="77" spans="1:2" x14ac:dyDescent="0.25">
      <c r="A77" s="6" t="s">
        <v>172</v>
      </c>
      <c r="B77" s="6">
        <f>'Выделить исключения цветом'!DA71</f>
        <v>0</v>
      </c>
    </row>
    <row r="78" spans="1:2" x14ac:dyDescent="0.25">
      <c r="A78" s="6" t="s">
        <v>173</v>
      </c>
      <c r="B78" s="6">
        <f>'Выделить исключения цветом'!DA72</f>
        <v>0</v>
      </c>
    </row>
    <row r="79" spans="1:2" x14ac:dyDescent="0.25">
      <c r="A79" s="6" t="s">
        <v>174</v>
      </c>
      <c r="B79" s="6">
        <f>'Выделить исключения цветом'!DA73</f>
        <v>0</v>
      </c>
    </row>
    <row r="80" spans="1:2" x14ac:dyDescent="0.25">
      <c r="A80" s="6" t="s">
        <v>175</v>
      </c>
      <c r="B80" s="6">
        <f>'Выделить исключения цветом'!DA74</f>
        <v>0</v>
      </c>
    </row>
    <row r="81" spans="1:2" x14ac:dyDescent="0.25">
      <c r="A81" s="6" t="s">
        <v>176</v>
      </c>
      <c r="B81" s="6">
        <f>'Выделить исключения цветом'!DA75</f>
        <v>0</v>
      </c>
    </row>
    <row r="82" spans="1:2" x14ac:dyDescent="0.25">
      <c r="A82" s="6" t="s">
        <v>177</v>
      </c>
      <c r="B82" s="6">
        <f>'Выделить исключения цветом'!DA76</f>
        <v>0</v>
      </c>
    </row>
    <row r="83" spans="1:2" x14ac:dyDescent="0.25">
      <c r="A83" s="6" t="s">
        <v>178</v>
      </c>
      <c r="B83" s="6">
        <f>'Выделить исключения цветом'!DA77</f>
        <v>0</v>
      </c>
    </row>
    <row r="84" spans="1:2" x14ac:dyDescent="0.25">
      <c r="A84" s="6" t="s">
        <v>179</v>
      </c>
      <c r="B84" s="6">
        <f>'Выделить исключения цветом'!DA78</f>
        <v>0</v>
      </c>
    </row>
    <row r="85" spans="1:2" x14ac:dyDescent="0.25">
      <c r="A85" s="6" t="s">
        <v>180</v>
      </c>
      <c r="B85" s="6">
        <f>'Выделить исключения цветом'!DA79</f>
        <v>0</v>
      </c>
    </row>
    <row r="86" spans="1:2" x14ac:dyDescent="0.25">
      <c r="A86" s="6" t="s">
        <v>181</v>
      </c>
      <c r="B86" s="6">
        <f>'Выделить исключения цветом'!DA80</f>
        <v>1</v>
      </c>
    </row>
    <row r="87" spans="1:2" x14ac:dyDescent="0.25">
      <c r="A87" s="6" t="s">
        <v>182</v>
      </c>
      <c r="B87" s="6">
        <f>'Выделить исключения цветом'!DA81</f>
        <v>0</v>
      </c>
    </row>
    <row r="88" spans="1:2" x14ac:dyDescent="0.25">
      <c r="A88" s="6" t="s">
        <v>183</v>
      </c>
      <c r="B88" s="6">
        <f>'Выделить исключения цветом'!DA82</f>
        <v>0</v>
      </c>
    </row>
    <row r="89" spans="1:2" x14ac:dyDescent="0.25">
      <c r="A89" s="6" t="s">
        <v>184</v>
      </c>
      <c r="B89" s="6">
        <f>'Выделить исключения цветом'!DA83</f>
        <v>0</v>
      </c>
    </row>
    <row r="90" spans="1:2" x14ac:dyDescent="0.25">
      <c r="A90" s="6" t="s">
        <v>185</v>
      </c>
      <c r="B90" s="6">
        <f>'Выделить исключения цветом'!DA84</f>
        <v>0</v>
      </c>
    </row>
    <row r="91" spans="1:2" x14ac:dyDescent="0.25">
      <c r="A91" s="6" t="s">
        <v>186</v>
      </c>
      <c r="B91" s="6">
        <f>'Выделить исключения цветом'!DA85</f>
        <v>1</v>
      </c>
    </row>
    <row r="92" spans="1:2" x14ac:dyDescent="0.25">
      <c r="A92" s="6" t="s">
        <v>187</v>
      </c>
      <c r="B92" s="6">
        <f>'Выделить исключения цветом'!DA86</f>
        <v>0</v>
      </c>
    </row>
    <row r="93" spans="1:2" x14ac:dyDescent="0.25">
      <c r="A93" s="6" t="s">
        <v>188</v>
      </c>
      <c r="B93" s="6">
        <f>'Выделить исключения цветом'!DA87</f>
        <v>0</v>
      </c>
    </row>
    <row r="94" spans="1:2" x14ac:dyDescent="0.25">
      <c r="A94" s="6" t="s">
        <v>189</v>
      </c>
      <c r="B94" s="6">
        <f>'Выделить исключения цветом'!DA88</f>
        <v>0</v>
      </c>
    </row>
    <row r="95" spans="1:2" x14ac:dyDescent="0.25">
      <c r="A95" s="6" t="s">
        <v>190</v>
      </c>
      <c r="B95" s="6">
        <f>'Выделить исключения цветом'!DA89</f>
        <v>0</v>
      </c>
    </row>
    <row r="96" spans="1:2" x14ac:dyDescent="0.25">
      <c r="A96" s="6" t="s">
        <v>191</v>
      </c>
      <c r="B96" s="6">
        <f>'Выделить исключения цветом'!DA90</f>
        <v>0</v>
      </c>
    </row>
    <row r="97" spans="1:2" x14ac:dyDescent="0.25">
      <c r="A97" s="6" t="s">
        <v>192</v>
      </c>
      <c r="B97" s="6">
        <f>'Выделить исключения цветом'!DA91</f>
        <v>0</v>
      </c>
    </row>
    <row r="98" spans="1:2" x14ac:dyDescent="0.25">
      <c r="A98" s="6" t="s">
        <v>193</v>
      </c>
      <c r="B98" s="6">
        <f>'Выделить исключения цветом'!DA92</f>
        <v>0</v>
      </c>
    </row>
    <row r="99" spans="1:2" x14ac:dyDescent="0.25">
      <c r="A99" s="6" t="s">
        <v>194</v>
      </c>
      <c r="B99" s="6">
        <f>'Выделить исключения цветом'!DA93</f>
        <v>0</v>
      </c>
    </row>
    <row r="100" spans="1:2" x14ac:dyDescent="0.25">
      <c r="A100" s="6" t="s">
        <v>195</v>
      </c>
      <c r="B100" s="6">
        <f>'Выделить исключения цветом'!DA94</f>
        <v>0</v>
      </c>
    </row>
    <row r="101" spans="1:2" x14ac:dyDescent="0.25">
      <c r="A101" s="6" t="s">
        <v>196</v>
      </c>
      <c r="B101" s="6">
        <f>'Выделить исключения цветом'!DA95</f>
        <v>0</v>
      </c>
    </row>
    <row r="102" spans="1:2" x14ac:dyDescent="0.25">
      <c r="A102" s="6" t="s">
        <v>197</v>
      </c>
      <c r="B102" s="6">
        <f>'Выделить исключения цветом'!DA96</f>
        <v>0</v>
      </c>
    </row>
    <row r="103" spans="1:2" x14ac:dyDescent="0.25">
      <c r="A103" s="6" t="s">
        <v>198</v>
      </c>
      <c r="B103" s="6">
        <f>'Выделить исключения цветом'!DA97</f>
        <v>0</v>
      </c>
    </row>
    <row r="104" spans="1:2" x14ac:dyDescent="0.25">
      <c r="A104" s="6" t="s">
        <v>199</v>
      </c>
      <c r="B104" s="6">
        <f>'Выделить исключения цветом'!DA98</f>
        <v>0</v>
      </c>
    </row>
    <row r="105" spans="1:2" x14ac:dyDescent="0.25">
      <c r="A105" s="6" t="s">
        <v>200</v>
      </c>
      <c r="B105" s="6">
        <f>'Выделить исключения цветом'!DA99</f>
        <v>0</v>
      </c>
    </row>
    <row r="106" spans="1:2" x14ac:dyDescent="0.25">
      <c r="A106" s="6" t="s">
        <v>201</v>
      </c>
      <c r="B106" s="6">
        <f>'Выделить исключения цветом'!DA100</f>
        <v>0</v>
      </c>
    </row>
    <row r="107" spans="1:2" x14ac:dyDescent="0.25">
      <c r="A107" s="6" t="s">
        <v>366</v>
      </c>
      <c r="B107" s="6">
        <f>SUBTOTAL(109,Таблица4[Выбросы])</f>
        <v>7</v>
      </c>
    </row>
  </sheetData>
  <mergeCells count="2">
    <mergeCell ref="A1:G1"/>
    <mergeCell ref="A2:G2"/>
  </mergeCells>
  <conditionalFormatting sqref="B7:B106">
    <cfRule type="dataBar" priority="1">
      <dataBar>
        <cfvo type="num" val="0"/>
        <cfvo type="max"/>
        <color theme="4"/>
      </dataBar>
      <extLst>
        <ext xmlns:x14="http://schemas.microsoft.com/office/spreadsheetml/2009/9/main" uri="{B025F937-C7B1-47D3-B67F-A62EFF666E3E}">
          <x14:id>{6E96D621-992B-4EB9-921F-199C3502282B}</x14:id>
        </ext>
      </extLst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SpinButton1">
          <controlPr defaultSize="0" autoLine="0" linkedCell="$B$4" r:id="rId4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2</xdr:col>
                <xdr:colOff>190500</xdr:colOff>
                <xdr:row>4</xdr:row>
                <xdr:rowOff>0</xdr:rowOff>
              </to>
            </anchor>
          </controlPr>
        </control>
      </mc:Choice>
      <mc:Fallback>
        <control shapeId="2049" r:id="rId3" name="SpinButton1"/>
      </mc:Fallback>
    </mc:AlternateContent>
  </controls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6D621-992B-4EB9-921F-199C3502282B}">
            <x14:dataBar minLength="0" maxLength="100" negativeBarColorSameAsPositive="1" axisPosition="none">
              <x14:cfvo type="num">
                <xm:f>0</xm:f>
              </x14:cfvo>
              <x14:cfvo type="max"/>
            </x14:dataBar>
          </x14:cfRule>
          <xm:sqref>B7:B106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4"/>
  <sheetViews>
    <sheetView workbookViewId="0">
      <selection activeCell="E1349" sqref="E1349"/>
    </sheetView>
  </sheetViews>
  <sheetFormatPr defaultRowHeight="15" outlineLevelRow="1" x14ac:dyDescent="0.25"/>
  <cols>
    <col min="1" max="1" width="17.28515625" style="6" bestFit="1" customWidth="1"/>
    <col min="2" max="2" width="20.85546875" style="6" bestFit="1" customWidth="1"/>
    <col min="3" max="3" width="12" style="6" customWidth="1"/>
    <col min="4" max="4" width="11.7109375" style="6" customWidth="1"/>
    <col min="5" max="5" width="15.140625" customWidth="1"/>
    <col min="6" max="6" width="13.7109375" customWidth="1"/>
    <col min="7" max="7" width="12" customWidth="1"/>
    <col min="8" max="8" width="11.85546875" bestFit="1" customWidth="1"/>
  </cols>
  <sheetData>
    <row r="1" spans="1:7" ht="20.25" thickBot="1" x14ac:dyDescent="0.35">
      <c r="A1" s="24" t="s">
        <v>203</v>
      </c>
      <c r="B1" s="24"/>
      <c r="C1" s="24"/>
      <c r="D1" s="24"/>
      <c r="E1" s="24"/>
      <c r="F1" s="24"/>
      <c r="G1" s="24"/>
    </row>
    <row r="2" spans="1:7" ht="15.75" thickTop="1" x14ac:dyDescent="0.25"/>
    <row r="3" spans="1:7" x14ac:dyDescent="0.25">
      <c r="A3" s="25" t="s">
        <v>204</v>
      </c>
      <c r="B3" s="26"/>
      <c r="C3" s="26"/>
      <c r="D3" s="26"/>
      <c r="E3" s="26"/>
      <c r="F3" s="26"/>
      <c r="G3" s="27"/>
    </row>
    <row r="4" spans="1:7" x14ac:dyDescent="0.25">
      <c r="A4" s="25" t="s">
        <v>205</v>
      </c>
      <c r="B4" s="26"/>
      <c r="C4" s="26"/>
      <c r="D4" s="26"/>
      <c r="E4" s="26"/>
      <c r="F4" s="26"/>
      <c r="G4" s="27"/>
    </row>
    <row r="5" spans="1:7" ht="15.75" thickBot="1" x14ac:dyDescent="0.3">
      <c r="A5" s="8" t="s">
        <v>206</v>
      </c>
      <c r="B5" s="8" t="s">
        <v>207</v>
      </c>
    </row>
    <row r="6" spans="1:7" ht="15.75" thickTop="1" x14ac:dyDescent="0.25">
      <c r="A6" s="5" t="s">
        <v>208</v>
      </c>
      <c r="B6" s="6">
        <v>100</v>
      </c>
    </row>
    <row r="9" spans="1:7" ht="15.75" thickBot="1" x14ac:dyDescent="0.3">
      <c r="A9" s="28" t="s">
        <v>342</v>
      </c>
      <c r="B9" s="28"/>
      <c r="C9" s="28"/>
      <c r="D9" s="28"/>
      <c r="E9" s="28"/>
      <c r="F9" s="28"/>
      <c r="G9" s="28"/>
    </row>
    <row r="10" spans="1:7" ht="15.75" thickTop="1" x14ac:dyDescent="0.25">
      <c r="A10" s="29" t="s">
        <v>343</v>
      </c>
      <c r="B10" s="30"/>
      <c r="C10" s="30"/>
      <c r="D10" s="30"/>
      <c r="E10" s="22"/>
      <c r="F10" s="22"/>
      <c r="G10" s="23"/>
    </row>
    <row r="11" spans="1:7" x14ac:dyDescent="0.25">
      <c r="A11" s="6" t="s">
        <v>202</v>
      </c>
      <c r="B11" s="6" t="s">
        <v>344</v>
      </c>
      <c r="C11" s="6" t="s">
        <v>345</v>
      </c>
      <c r="D11" s="6" t="s">
        <v>346</v>
      </c>
    </row>
    <row r="12" spans="1:7" x14ac:dyDescent="0.25">
      <c r="A12" s="6" t="str">
        <f>'Отчет по категориям'!$A$6</f>
        <v>Категория 1</v>
      </c>
      <c r="B12" s="9" t="s">
        <v>108</v>
      </c>
      <c r="C12" s="9" t="s">
        <v>209</v>
      </c>
      <c r="D12" s="6">
        <v>100</v>
      </c>
    </row>
    <row r="13" spans="1:7" x14ac:dyDescent="0.25">
      <c r="A13" s="6" t="str">
        <f>'Отчет по категориям'!$A$6</f>
        <v>Категория 1</v>
      </c>
      <c r="B13" s="9" t="s">
        <v>104</v>
      </c>
      <c r="C13" s="9" t="s">
        <v>210</v>
      </c>
      <c r="D13" s="6">
        <v>100</v>
      </c>
    </row>
    <row r="14" spans="1:7" x14ac:dyDescent="0.25">
      <c r="A14" s="6" t="str">
        <f>'Отчет по категориям'!$A$6</f>
        <v>Категория 1</v>
      </c>
      <c r="B14" s="9" t="s">
        <v>102</v>
      </c>
      <c r="C14" s="9" t="s">
        <v>211</v>
      </c>
      <c r="D14" s="6">
        <v>100</v>
      </c>
    </row>
    <row r="15" spans="1:7" x14ac:dyDescent="0.25">
      <c r="A15" s="6" t="str">
        <f>'Отчет по категориям'!$A$6</f>
        <v>Категория 1</v>
      </c>
      <c r="B15" s="9" t="s">
        <v>103</v>
      </c>
      <c r="C15" s="9" t="s">
        <v>212</v>
      </c>
      <c r="D15" s="6">
        <v>100</v>
      </c>
    </row>
    <row r="16" spans="1:7" x14ac:dyDescent="0.25">
      <c r="A16" s="6" t="str">
        <f>'Отчет по категориям'!$A$6</f>
        <v>Категория 1</v>
      </c>
      <c r="B16" s="9" t="s">
        <v>121</v>
      </c>
      <c r="C16" s="9" t="s">
        <v>213</v>
      </c>
      <c r="D16" s="6">
        <v>100</v>
      </c>
    </row>
    <row r="17" spans="1:4" x14ac:dyDescent="0.25">
      <c r="A17" s="6" t="str">
        <f>'Отчет по категориям'!$A$6</f>
        <v>Категория 1</v>
      </c>
      <c r="B17" s="9" t="s">
        <v>122</v>
      </c>
      <c r="C17" s="9" t="s">
        <v>214</v>
      </c>
      <c r="D17" s="6">
        <v>100</v>
      </c>
    </row>
    <row r="18" spans="1:4" x14ac:dyDescent="0.25">
      <c r="A18" s="6" t="str">
        <f>'Отчет по категориям'!$A$6</f>
        <v>Категория 1</v>
      </c>
      <c r="B18" s="9" t="s">
        <v>106</v>
      </c>
      <c r="C18" s="9" t="s">
        <v>215</v>
      </c>
      <c r="D18" s="6">
        <v>100</v>
      </c>
    </row>
    <row r="19" spans="1:4" x14ac:dyDescent="0.25">
      <c r="A19" s="6" t="str">
        <f>'Отчет по категориям'!$A$6</f>
        <v>Категория 1</v>
      </c>
      <c r="B19" s="9" t="s">
        <v>107</v>
      </c>
      <c r="C19" s="9" t="s">
        <v>216</v>
      </c>
      <c r="D19" s="6">
        <v>100</v>
      </c>
    </row>
    <row r="20" spans="1:4" x14ac:dyDescent="0.25">
      <c r="A20" s="6" t="str">
        <f>'Отчет по категориям'!$A$6</f>
        <v>Категория 1</v>
      </c>
      <c r="B20" s="9" t="s">
        <v>118</v>
      </c>
      <c r="C20" s="9" t="s">
        <v>217</v>
      </c>
      <c r="D20" s="6">
        <v>100</v>
      </c>
    </row>
    <row r="21" spans="1:4" x14ac:dyDescent="0.25">
      <c r="A21" s="6" t="str">
        <f>'Отчет по категориям'!$A$6</f>
        <v>Категория 1</v>
      </c>
      <c r="B21" s="9" t="s">
        <v>120</v>
      </c>
      <c r="C21" s="9" t="s">
        <v>218</v>
      </c>
      <c r="D21" s="6">
        <v>100</v>
      </c>
    </row>
    <row r="22" spans="1:4" x14ac:dyDescent="0.25">
      <c r="A22" s="6" t="str">
        <f>'Отчет по категориям'!$A$6</f>
        <v>Категория 1</v>
      </c>
      <c r="B22" s="9" t="s">
        <v>119</v>
      </c>
      <c r="C22" s="9" t="s">
        <v>219</v>
      </c>
      <c r="D22" s="6">
        <v>100</v>
      </c>
    </row>
    <row r="23" spans="1:4" hidden="1" x14ac:dyDescent="0.25">
      <c r="A23" s="6" t="str">
        <f>'Отчет по категориям'!$A$6</f>
        <v>Категория 1</v>
      </c>
      <c r="B23" s="9" t="s">
        <v>109</v>
      </c>
      <c r="C23" s="9" t="s">
        <v>220</v>
      </c>
      <c r="D23" s="6">
        <v>99</v>
      </c>
    </row>
    <row r="24" spans="1:4" hidden="1" x14ac:dyDescent="0.25">
      <c r="A24" s="6" t="str">
        <f>'Отчет по категориям'!$A$6</f>
        <v>Категория 1</v>
      </c>
      <c r="B24" s="9" t="s">
        <v>117</v>
      </c>
      <c r="C24" s="9" t="s">
        <v>221</v>
      </c>
      <c r="D24" s="6">
        <v>99</v>
      </c>
    </row>
    <row r="25" spans="1:4" hidden="1" x14ac:dyDescent="0.25">
      <c r="A25" s="6" t="str">
        <f>'Отчет по категориям'!$A$6</f>
        <v>Категория 1</v>
      </c>
      <c r="B25" s="9" t="s">
        <v>114</v>
      </c>
      <c r="C25" s="9" t="s">
        <v>222</v>
      </c>
      <c r="D25" s="6">
        <v>99</v>
      </c>
    </row>
    <row r="26" spans="1:4" hidden="1" x14ac:dyDescent="0.25">
      <c r="A26" s="6" t="str">
        <f>'Отчет по категориям'!$A$6</f>
        <v>Категория 1</v>
      </c>
      <c r="B26" s="9" t="s">
        <v>110</v>
      </c>
      <c r="C26" s="9" t="s">
        <v>223</v>
      </c>
      <c r="D26" s="6">
        <v>99</v>
      </c>
    </row>
    <row r="27" spans="1:4" hidden="1" x14ac:dyDescent="0.25">
      <c r="A27" s="6" t="str">
        <f>'Отчет по категориям'!$A$6</f>
        <v>Категория 1</v>
      </c>
      <c r="B27" s="9" t="s">
        <v>105</v>
      </c>
      <c r="C27" s="9" t="s">
        <v>224</v>
      </c>
      <c r="D27" s="6">
        <v>99</v>
      </c>
    </row>
    <row r="28" spans="1:4" hidden="1" x14ac:dyDescent="0.25">
      <c r="A28" s="6" t="str">
        <f>'Отчет по категориям'!$A$6</f>
        <v>Категория 1</v>
      </c>
      <c r="B28" s="9" t="s">
        <v>115</v>
      </c>
      <c r="C28" s="9" t="s">
        <v>225</v>
      </c>
      <c r="D28" s="6">
        <v>99</v>
      </c>
    </row>
    <row r="29" spans="1:4" hidden="1" x14ac:dyDescent="0.25">
      <c r="A29" s="6" t="str">
        <f>'Отчет по категориям'!$A$6</f>
        <v>Категория 1</v>
      </c>
      <c r="B29" s="9" t="s">
        <v>116</v>
      </c>
      <c r="C29" s="9" t="s">
        <v>226</v>
      </c>
      <c r="D29" s="6">
        <v>99</v>
      </c>
    </row>
    <row r="30" spans="1:4" hidden="1" x14ac:dyDescent="0.25">
      <c r="A30" s="6" t="str">
        <f>'Отчет по категориям'!$A$6</f>
        <v>Категория 1</v>
      </c>
      <c r="B30" s="9" t="s">
        <v>111</v>
      </c>
      <c r="C30" s="9" t="s">
        <v>227</v>
      </c>
      <c r="D30" s="6">
        <v>98</v>
      </c>
    </row>
    <row r="31" spans="1:4" hidden="1" x14ac:dyDescent="0.25">
      <c r="A31" s="6" t="str">
        <f>'Отчет по категориям'!$A$6</f>
        <v>Категория 1</v>
      </c>
      <c r="B31" s="9" t="s">
        <v>112</v>
      </c>
      <c r="C31" s="9" t="s">
        <v>228</v>
      </c>
      <c r="D31" s="6">
        <v>98</v>
      </c>
    </row>
    <row r="32" spans="1:4" hidden="1" x14ac:dyDescent="0.25">
      <c r="A32" s="6" t="str">
        <f>'Отчет по категориям'!$A$6</f>
        <v>Категория 1</v>
      </c>
      <c r="B32" s="9" t="s">
        <v>113</v>
      </c>
      <c r="C32" s="9" t="s">
        <v>229</v>
      </c>
      <c r="D32" s="6">
        <v>98</v>
      </c>
    </row>
    <row r="33" spans="1:4" hidden="1" x14ac:dyDescent="0.25">
      <c r="A33" s="6" t="str">
        <f>'Отчет по категориям'!$A$6</f>
        <v>Категория 1</v>
      </c>
      <c r="B33" s="9" t="s">
        <v>197</v>
      </c>
      <c r="C33" s="9" t="s">
        <v>230</v>
      </c>
      <c r="D33" s="6">
        <v>97</v>
      </c>
    </row>
    <row r="34" spans="1:4" hidden="1" x14ac:dyDescent="0.25">
      <c r="A34" s="6" t="str">
        <f>'Отчет по категориям'!$A$6</f>
        <v>Категория 1</v>
      </c>
      <c r="B34" s="9" t="s">
        <v>196</v>
      </c>
      <c r="C34" s="9" t="s">
        <v>231</v>
      </c>
      <c r="D34" s="6">
        <v>97</v>
      </c>
    </row>
    <row r="35" spans="1:4" hidden="1" x14ac:dyDescent="0.25">
      <c r="A35" s="6" t="str">
        <f>'Отчет по категориям'!$A$6</f>
        <v>Категория 1</v>
      </c>
      <c r="B35" s="9" t="s">
        <v>199</v>
      </c>
      <c r="C35" s="9" t="s">
        <v>232</v>
      </c>
      <c r="D35" s="6">
        <v>97</v>
      </c>
    </row>
    <row r="36" spans="1:4" hidden="1" x14ac:dyDescent="0.25">
      <c r="A36" s="6" t="str">
        <f>'Отчет по категориям'!$A$6</f>
        <v>Категория 1</v>
      </c>
      <c r="B36" s="9" t="s">
        <v>201</v>
      </c>
      <c r="C36" s="9" t="s">
        <v>233</v>
      </c>
      <c r="D36" s="6">
        <v>97</v>
      </c>
    </row>
    <row r="37" spans="1:4" hidden="1" x14ac:dyDescent="0.25">
      <c r="A37" s="6" t="str">
        <f>'Отчет по категориям'!$A$6</f>
        <v>Категория 1</v>
      </c>
      <c r="B37" s="9" t="s">
        <v>200</v>
      </c>
      <c r="C37" s="9" t="s">
        <v>234</v>
      </c>
      <c r="D37" s="6">
        <v>97</v>
      </c>
    </row>
    <row r="38" spans="1:4" hidden="1" x14ac:dyDescent="0.25">
      <c r="A38" s="6" t="str">
        <f>'Отчет по категориям'!$A$6</f>
        <v>Категория 1</v>
      </c>
      <c r="B38" s="9" t="s">
        <v>198</v>
      </c>
      <c r="C38" s="9" t="s">
        <v>235</v>
      </c>
      <c r="D38" s="6">
        <v>97</v>
      </c>
    </row>
    <row r="39" spans="1:4" hidden="1" x14ac:dyDescent="0.25">
      <c r="A39" s="6" t="str">
        <f>'Отчет по категориям'!$A$6</f>
        <v>Категория 1</v>
      </c>
      <c r="B39" s="9" t="s">
        <v>195</v>
      </c>
      <c r="C39" s="9" t="s">
        <v>236</v>
      </c>
      <c r="D39" s="6">
        <v>96</v>
      </c>
    </row>
    <row r="40" spans="1:4" hidden="1" x14ac:dyDescent="0.25">
      <c r="A40" s="6" t="str">
        <f>'Отчет по категориям'!$A$6</f>
        <v>Категория 1</v>
      </c>
      <c r="B40" s="9" t="s">
        <v>194</v>
      </c>
      <c r="C40" s="9" t="s">
        <v>237</v>
      </c>
      <c r="D40" s="6">
        <v>96</v>
      </c>
    </row>
    <row r="41" spans="1:4" hidden="1" x14ac:dyDescent="0.25">
      <c r="A41" s="6" t="str">
        <f>'Отчет по категориям'!$A$6</f>
        <v>Категория 1</v>
      </c>
      <c r="B41" s="9" t="s">
        <v>193</v>
      </c>
      <c r="C41" s="9" t="s">
        <v>238</v>
      </c>
      <c r="D41" s="6">
        <v>96</v>
      </c>
    </row>
    <row r="42" spans="1:4" hidden="1" x14ac:dyDescent="0.25">
      <c r="A42" s="6" t="str">
        <f>'Отчет по категориям'!$A$6</f>
        <v>Категория 1</v>
      </c>
      <c r="B42" s="9" t="s">
        <v>124</v>
      </c>
      <c r="C42" s="9" t="s">
        <v>239</v>
      </c>
      <c r="D42" s="6">
        <v>95</v>
      </c>
    </row>
    <row r="43" spans="1:4" hidden="1" x14ac:dyDescent="0.25">
      <c r="A43" s="6" t="str">
        <f>'Отчет по категориям'!$A$6</f>
        <v>Категория 1</v>
      </c>
      <c r="B43" s="9" t="s">
        <v>123</v>
      </c>
      <c r="C43" s="9" t="s">
        <v>240</v>
      </c>
      <c r="D43" s="6">
        <v>95</v>
      </c>
    </row>
    <row r="44" spans="1:4" hidden="1" x14ac:dyDescent="0.25">
      <c r="A44" s="6" t="str">
        <f>'Отчет по категориям'!$A$6</f>
        <v>Категория 1</v>
      </c>
      <c r="B44" s="9" t="s">
        <v>108</v>
      </c>
      <c r="C44" s="9" t="s">
        <v>241</v>
      </c>
      <c r="D44" s="6">
        <v>92</v>
      </c>
    </row>
    <row r="45" spans="1:4" hidden="1" x14ac:dyDescent="0.25">
      <c r="A45" s="6" t="str">
        <f>'Отчет по категориям'!$A$6</f>
        <v>Категория 1</v>
      </c>
      <c r="B45" s="9" t="s">
        <v>181</v>
      </c>
      <c r="C45" s="9" t="s">
        <v>242</v>
      </c>
      <c r="D45" s="6">
        <v>90</v>
      </c>
    </row>
    <row r="46" spans="1:4" hidden="1" x14ac:dyDescent="0.25">
      <c r="A46" s="6" t="str">
        <f>'Отчет по категориям'!$A$6</f>
        <v>Категория 1</v>
      </c>
      <c r="B46" s="9" t="s">
        <v>180</v>
      </c>
      <c r="C46" s="9" t="s">
        <v>243</v>
      </c>
      <c r="D46" s="6">
        <v>89</v>
      </c>
    </row>
    <row r="47" spans="1:4" hidden="1" x14ac:dyDescent="0.25">
      <c r="A47" s="6" t="str">
        <f>'Отчет по категориям'!$A$6</f>
        <v>Категория 1</v>
      </c>
      <c r="B47" s="9" t="s">
        <v>152</v>
      </c>
      <c r="C47" s="9" t="s">
        <v>244</v>
      </c>
      <c r="D47" s="6">
        <v>87</v>
      </c>
    </row>
    <row r="48" spans="1:4" hidden="1" x14ac:dyDescent="0.25">
      <c r="A48" s="6" t="str">
        <f>'Отчет по категориям'!$A$6</f>
        <v>Категория 1</v>
      </c>
      <c r="B48" s="9" t="s">
        <v>150</v>
      </c>
      <c r="C48" s="9" t="s">
        <v>245</v>
      </c>
      <c r="D48" s="6">
        <v>87</v>
      </c>
    </row>
    <row r="49" spans="1:4" hidden="1" x14ac:dyDescent="0.25">
      <c r="A49" s="6" t="str">
        <f>'Отчет по категориям'!$A$6</f>
        <v>Категория 1</v>
      </c>
      <c r="B49" s="9" t="s">
        <v>149</v>
      </c>
      <c r="C49" s="9" t="s">
        <v>246</v>
      </c>
      <c r="D49" s="6">
        <v>87</v>
      </c>
    </row>
    <row r="50" spans="1:4" hidden="1" x14ac:dyDescent="0.25">
      <c r="A50" s="6" t="str">
        <f>'Отчет по категориям'!$A$6</f>
        <v>Категория 1</v>
      </c>
      <c r="B50" s="9" t="s">
        <v>147</v>
      </c>
      <c r="C50" s="9" t="s">
        <v>247</v>
      </c>
      <c r="D50" s="6">
        <v>87</v>
      </c>
    </row>
    <row r="51" spans="1:4" hidden="1" x14ac:dyDescent="0.25">
      <c r="A51" s="6" t="str">
        <f>'Отчет по категориям'!$A$6</f>
        <v>Категория 1</v>
      </c>
      <c r="B51" s="9" t="s">
        <v>151</v>
      </c>
      <c r="C51" s="9" t="s">
        <v>248</v>
      </c>
      <c r="D51" s="6">
        <v>87</v>
      </c>
    </row>
    <row r="52" spans="1:4" hidden="1" x14ac:dyDescent="0.25">
      <c r="A52" s="6" t="str">
        <f>'Отчет по категориям'!$A$6</f>
        <v>Категория 1</v>
      </c>
      <c r="B52" s="9" t="s">
        <v>153</v>
      </c>
      <c r="C52" s="9" t="s">
        <v>249</v>
      </c>
      <c r="D52" s="6">
        <v>87</v>
      </c>
    </row>
    <row r="53" spans="1:4" hidden="1" x14ac:dyDescent="0.25">
      <c r="A53" s="6" t="str">
        <f>'Отчет по категориям'!$A$6</f>
        <v>Категория 1</v>
      </c>
      <c r="B53" s="9" t="s">
        <v>154</v>
      </c>
      <c r="C53" s="9" t="s">
        <v>250</v>
      </c>
      <c r="D53" s="6">
        <v>87</v>
      </c>
    </row>
    <row r="54" spans="1:4" hidden="1" x14ac:dyDescent="0.25">
      <c r="A54" s="6" t="str">
        <f>'Отчет по категориям'!$A$6</f>
        <v>Категория 1</v>
      </c>
      <c r="B54" s="9" t="s">
        <v>148</v>
      </c>
      <c r="C54" s="9" t="s">
        <v>251</v>
      </c>
      <c r="D54" s="6">
        <v>87</v>
      </c>
    </row>
    <row r="55" spans="1:4" hidden="1" x14ac:dyDescent="0.25">
      <c r="A55" s="6" t="str">
        <f>'Отчет по категориям'!$A$6</f>
        <v>Категория 1</v>
      </c>
      <c r="B55" s="9" t="s">
        <v>155</v>
      </c>
      <c r="C55" s="9" t="s">
        <v>252</v>
      </c>
      <c r="D55" s="6">
        <v>87</v>
      </c>
    </row>
    <row r="56" spans="1:4" hidden="1" x14ac:dyDescent="0.25">
      <c r="A56" s="6" t="str">
        <f>'Отчет по категориям'!$A$6</f>
        <v>Категория 1</v>
      </c>
      <c r="B56" s="9" t="s">
        <v>167</v>
      </c>
      <c r="C56" s="9" t="s">
        <v>253</v>
      </c>
      <c r="D56" s="6">
        <v>87</v>
      </c>
    </row>
    <row r="57" spans="1:4" hidden="1" x14ac:dyDescent="0.25">
      <c r="A57" s="6" t="str">
        <f>'Отчет по категориям'!$A$6</f>
        <v>Категория 1</v>
      </c>
      <c r="B57" s="9" t="s">
        <v>168</v>
      </c>
      <c r="C57" s="9" t="s">
        <v>254</v>
      </c>
      <c r="D57" s="6">
        <v>87</v>
      </c>
    </row>
    <row r="58" spans="1:4" hidden="1" x14ac:dyDescent="0.25">
      <c r="A58" s="6" t="str">
        <f>'Отчет по категориям'!$A$6</f>
        <v>Категория 1</v>
      </c>
      <c r="B58" s="9" t="s">
        <v>165</v>
      </c>
      <c r="C58" s="9" t="s">
        <v>255</v>
      </c>
      <c r="D58" s="6">
        <v>87</v>
      </c>
    </row>
    <row r="59" spans="1:4" hidden="1" x14ac:dyDescent="0.25">
      <c r="A59" s="6" t="str">
        <f>'Отчет по категориям'!$A$6</f>
        <v>Категория 1</v>
      </c>
      <c r="B59" s="9" t="s">
        <v>166</v>
      </c>
      <c r="C59" s="9" t="s">
        <v>256</v>
      </c>
      <c r="D59" s="6">
        <v>87</v>
      </c>
    </row>
    <row r="60" spans="1:4" hidden="1" x14ac:dyDescent="0.25">
      <c r="A60" s="6" t="str">
        <f>'Отчет по категориям'!$A$6</f>
        <v>Категория 1</v>
      </c>
      <c r="B60" s="9" t="s">
        <v>169</v>
      </c>
      <c r="C60" s="9" t="s">
        <v>257</v>
      </c>
      <c r="D60" s="6">
        <v>87</v>
      </c>
    </row>
    <row r="61" spans="1:4" hidden="1" x14ac:dyDescent="0.25">
      <c r="A61" s="6" t="str">
        <f>'Отчет по категориям'!$A$6</f>
        <v>Категория 1</v>
      </c>
      <c r="B61" s="9" t="s">
        <v>172</v>
      </c>
      <c r="C61" s="9" t="s">
        <v>258</v>
      </c>
      <c r="D61" s="6">
        <v>87</v>
      </c>
    </row>
    <row r="62" spans="1:4" hidden="1" x14ac:dyDescent="0.25">
      <c r="A62" s="6" t="str">
        <f>'Отчет по категориям'!$A$6</f>
        <v>Категория 1</v>
      </c>
      <c r="B62" s="9" t="s">
        <v>173</v>
      </c>
      <c r="C62" s="9" t="s">
        <v>259</v>
      </c>
      <c r="D62" s="6">
        <v>87</v>
      </c>
    </row>
    <row r="63" spans="1:4" hidden="1" x14ac:dyDescent="0.25">
      <c r="A63" s="6" t="str">
        <f>'Отчет по категориям'!$A$6</f>
        <v>Категория 1</v>
      </c>
      <c r="B63" s="9" t="s">
        <v>170</v>
      </c>
      <c r="C63" s="9" t="s">
        <v>260</v>
      </c>
      <c r="D63" s="6">
        <v>87</v>
      </c>
    </row>
    <row r="64" spans="1:4" hidden="1" x14ac:dyDescent="0.25">
      <c r="A64" s="6" t="str">
        <f>'Отчет по категориям'!$A$6</f>
        <v>Категория 1</v>
      </c>
      <c r="B64" s="9" t="s">
        <v>171</v>
      </c>
      <c r="C64" s="9" t="s">
        <v>261</v>
      </c>
      <c r="D64" s="6">
        <v>87</v>
      </c>
    </row>
    <row r="65" spans="1:4" hidden="1" x14ac:dyDescent="0.25">
      <c r="A65" s="6" t="str">
        <f>'Отчет по категориям'!$A$6</f>
        <v>Категория 1</v>
      </c>
      <c r="B65" s="9" t="s">
        <v>159</v>
      </c>
      <c r="C65" s="9" t="s">
        <v>262</v>
      </c>
      <c r="D65" s="6">
        <v>87</v>
      </c>
    </row>
    <row r="66" spans="1:4" hidden="1" x14ac:dyDescent="0.25">
      <c r="A66" s="6" t="str">
        <f>'Отчет по категориям'!$A$6</f>
        <v>Категория 1</v>
      </c>
      <c r="B66" s="9" t="s">
        <v>156</v>
      </c>
      <c r="C66" s="9" t="s">
        <v>263</v>
      </c>
      <c r="D66" s="6">
        <v>87</v>
      </c>
    </row>
    <row r="67" spans="1:4" hidden="1" x14ac:dyDescent="0.25">
      <c r="A67" s="6" t="str">
        <f>'Отчет по категориям'!$A$6</f>
        <v>Категория 1</v>
      </c>
      <c r="B67" s="9" t="s">
        <v>157</v>
      </c>
      <c r="C67" s="9" t="s">
        <v>264</v>
      </c>
      <c r="D67" s="6">
        <v>87</v>
      </c>
    </row>
    <row r="68" spans="1:4" hidden="1" x14ac:dyDescent="0.25">
      <c r="A68" s="6" t="str">
        <f>'Отчет по категориям'!$A$6</f>
        <v>Категория 1</v>
      </c>
      <c r="B68" s="9" t="s">
        <v>158</v>
      </c>
      <c r="C68" s="9" t="s">
        <v>265</v>
      </c>
      <c r="D68" s="6">
        <v>87</v>
      </c>
    </row>
    <row r="69" spans="1:4" hidden="1" x14ac:dyDescent="0.25">
      <c r="A69" s="6" t="str">
        <f>'Отчет по категориям'!$A$6</f>
        <v>Категория 1</v>
      </c>
      <c r="B69" s="9" t="s">
        <v>160</v>
      </c>
      <c r="C69" s="9" t="s">
        <v>266</v>
      </c>
      <c r="D69" s="6">
        <v>87</v>
      </c>
    </row>
    <row r="70" spans="1:4" hidden="1" x14ac:dyDescent="0.25">
      <c r="A70" s="6" t="str">
        <f>'Отчет по категориям'!$A$6</f>
        <v>Категория 1</v>
      </c>
      <c r="B70" s="9" t="s">
        <v>163</v>
      </c>
      <c r="C70" s="9" t="s">
        <v>267</v>
      </c>
      <c r="D70" s="6">
        <v>87</v>
      </c>
    </row>
    <row r="71" spans="1:4" hidden="1" x14ac:dyDescent="0.25">
      <c r="A71" s="6" t="str">
        <f>'Отчет по категориям'!$A$6</f>
        <v>Категория 1</v>
      </c>
      <c r="B71" s="9" t="s">
        <v>164</v>
      </c>
      <c r="C71" s="9" t="s">
        <v>268</v>
      </c>
      <c r="D71" s="6">
        <v>87</v>
      </c>
    </row>
    <row r="72" spans="1:4" hidden="1" x14ac:dyDescent="0.25">
      <c r="A72" s="6" t="str">
        <f>'Отчет по категориям'!$A$6</f>
        <v>Категория 1</v>
      </c>
      <c r="B72" s="9" t="s">
        <v>161</v>
      </c>
      <c r="C72" s="9" t="s">
        <v>269</v>
      </c>
      <c r="D72" s="6">
        <v>87</v>
      </c>
    </row>
    <row r="73" spans="1:4" hidden="1" x14ac:dyDescent="0.25">
      <c r="A73" s="6" t="str">
        <f>'Отчет по категориям'!$A$6</f>
        <v>Категория 1</v>
      </c>
      <c r="B73" s="9" t="s">
        <v>162</v>
      </c>
      <c r="C73" s="9" t="s">
        <v>270</v>
      </c>
      <c r="D73" s="6">
        <v>87</v>
      </c>
    </row>
    <row r="74" spans="1:4" hidden="1" x14ac:dyDescent="0.25">
      <c r="A74" s="6" t="str">
        <f>'Отчет по категориям'!$A$6</f>
        <v>Категория 1</v>
      </c>
      <c r="B74" s="9" t="s">
        <v>142</v>
      </c>
      <c r="C74" s="9" t="s">
        <v>271</v>
      </c>
      <c r="D74" s="6">
        <v>87</v>
      </c>
    </row>
    <row r="75" spans="1:4" hidden="1" x14ac:dyDescent="0.25">
      <c r="A75" s="6" t="str">
        <f>'Отчет по категориям'!$A$6</f>
        <v>Категория 1</v>
      </c>
      <c r="B75" s="9" t="s">
        <v>174</v>
      </c>
      <c r="C75" s="9" t="s">
        <v>272</v>
      </c>
      <c r="D75" s="6">
        <v>87</v>
      </c>
    </row>
    <row r="76" spans="1:4" hidden="1" x14ac:dyDescent="0.25">
      <c r="A76" s="6" t="str">
        <f>'Отчет по категориям'!$A$6</f>
        <v>Категория 1</v>
      </c>
      <c r="B76" s="9" t="s">
        <v>175</v>
      </c>
      <c r="C76" s="9" t="s">
        <v>273</v>
      </c>
      <c r="D76" s="6">
        <v>87</v>
      </c>
    </row>
    <row r="77" spans="1:4" hidden="1" x14ac:dyDescent="0.25">
      <c r="A77" s="6" t="str">
        <f>'Отчет по категориям'!$A$6</f>
        <v>Категория 1</v>
      </c>
      <c r="B77" s="9" t="s">
        <v>178</v>
      </c>
      <c r="C77" s="9" t="s">
        <v>274</v>
      </c>
      <c r="D77" s="6">
        <v>87</v>
      </c>
    </row>
    <row r="78" spans="1:4" hidden="1" x14ac:dyDescent="0.25">
      <c r="A78" s="6" t="str">
        <f>'Отчет по категориям'!$A$6</f>
        <v>Категория 1</v>
      </c>
      <c r="B78" s="9" t="s">
        <v>179</v>
      </c>
      <c r="C78" s="9" t="s">
        <v>275</v>
      </c>
      <c r="D78" s="6">
        <v>87</v>
      </c>
    </row>
    <row r="79" spans="1:4" hidden="1" x14ac:dyDescent="0.25">
      <c r="A79" s="6" t="str">
        <f>'Отчет по категориям'!$A$6</f>
        <v>Категория 1</v>
      </c>
      <c r="B79" s="9" t="s">
        <v>176</v>
      </c>
      <c r="C79" s="9" t="s">
        <v>276</v>
      </c>
      <c r="D79" s="6">
        <v>87</v>
      </c>
    </row>
    <row r="80" spans="1:4" hidden="1" x14ac:dyDescent="0.25">
      <c r="A80" s="6" t="str">
        <f>'Отчет по категориям'!$A$6</f>
        <v>Категория 1</v>
      </c>
      <c r="B80" s="9" t="s">
        <v>177</v>
      </c>
      <c r="C80" s="9" t="s">
        <v>277</v>
      </c>
      <c r="D80" s="6">
        <v>87</v>
      </c>
    </row>
    <row r="81" spans="1:4" hidden="1" x14ac:dyDescent="0.25">
      <c r="A81" s="6" t="str">
        <f>'Отчет по категориям'!$A$6</f>
        <v>Категория 1</v>
      </c>
      <c r="B81" s="9" t="s">
        <v>144</v>
      </c>
      <c r="C81" s="9" t="s">
        <v>278</v>
      </c>
      <c r="D81" s="6">
        <v>87</v>
      </c>
    </row>
    <row r="82" spans="1:4" hidden="1" x14ac:dyDescent="0.25">
      <c r="A82" s="6" t="str">
        <f>'Отчет по категориям'!$A$6</f>
        <v>Категория 1</v>
      </c>
      <c r="B82" s="9" t="s">
        <v>143</v>
      </c>
      <c r="C82" s="9" t="s">
        <v>279</v>
      </c>
      <c r="D82" s="6">
        <v>87</v>
      </c>
    </row>
    <row r="83" spans="1:4" hidden="1" x14ac:dyDescent="0.25">
      <c r="A83" s="6" t="str">
        <f>'Отчет по категориям'!$A$6</f>
        <v>Категория 1</v>
      </c>
      <c r="B83" s="9" t="s">
        <v>146</v>
      </c>
      <c r="C83" s="9" t="s">
        <v>280</v>
      </c>
      <c r="D83" s="6">
        <v>86</v>
      </c>
    </row>
    <row r="84" spans="1:4" hidden="1" x14ac:dyDescent="0.25">
      <c r="A84" s="6" t="str">
        <f>'Отчет по категориям'!$A$6</f>
        <v>Категория 1</v>
      </c>
      <c r="B84" s="9" t="s">
        <v>145</v>
      </c>
      <c r="C84" s="9" t="s">
        <v>281</v>
      </c>
      <c r="D84" s="6">
        <v>86</v>
      </c>
    </row>
    <row r="85" spans="1:4" hidden="1" x14ac:dyDescent="0.25">
      <c r="A85" s="6" t="str">
        <f>'Отчет по категориям'!$A$6</f>
        <v>Категория 1</v>
      </c>
      <c r="B85" s="9" t="s">
        <v>182</v>
      </c>
      <c r="C85" s="9" t="s">
        <v>282</v>
      </c>
      <c r="D85" s="6">
        <v>86</v>
      </c>
    </row>
    <row r="86" spans="1:4" hidden="1" x14ac:dyDescent="0.25">
      <c r="A86" s="6" t="str">
        <f>'Отчет по категориям'!$A$6</f>
        <v>Категория 1</v>
      </c>
      <c r="B86" s="9" t="s">
        <v>190</v>
      </c>
      <c r="C86" s="9" t="s">
        <v>283</v>
      </c>
      <c r="D86" s="6">
        <v>85</v>
      </c>
    </row>
    <row r="87" spans="1:4" hidden="1" x14ac:dyDescent="0.25">
      <c r="A87" s="6" t="str">
        <f>'Отчет по категориям'!$A$6</f>
        <v>Категория 1</v>
      </c>
      <c r="B87" s="9" t="s">
        <v>183</v>
      </c>
      <c r="C87" s="9" t="s">
        <v>284</v>
      </c>
      <c r="D87" s="6">
        <v>85</v>
      </c>
    </row>
    <row r="88" spans="1:4" hidden="1" x14ac:dyDescent="0.25">
      <c r="A88" s="6" t="str">
        <f>'Отчет по категориям'!$A$6</f>
        <v>Категория 1</v>
      </c>
      <c r="B88" s="9" t="s">
        <v>191</v>
      </c>
      <c r="C88" s="9" t="s">
        <v>285</v>
      </c>
      <c r="D88" s="6">
        <v>85</v>
      </c>
    </row>
    <row r="89" spans="1:4" hidden="1" x14ac:dyDescent="0.25">
      <c r="A89" s="6" t="str">
        <f>'Отчет по категориям'!$A$6</f>
        <v>Категория 1</v>
      </c>
      <c r="B89" s="9" t="s">
        <v>185</v>
      </c>
      <c r="C89" s="9" t="s">
        <v>286</v>
      </c>
      <c r="D89" s="6">
        <v>85</v>
      </c>
    </row>
    <row r="90" spans="1:4" hidden="1" x14ac:dyDescent="0.25">
      <c r="A90" s="6" t="str">
        <f>'Отчет по категориям'!$A$6</f>
        <v>Категория 1</v>
      </c>
      <c r="B90" s="9" t="s">
        <v>186</v>
      </c>
      <c r="C90" s="9" t="s">
        <v>287</v>
      </c>
      <c r="D90" s="6">
        <v>85</v>
      </c>
    </row>
    <row r="91" spans="1:4" hidden="1" x14ac:dyDescent="0.25">
      <c r="A91" s="6" t="str">
        <f>'Отчет по категориям'!$A$6</f>
        <v>Категория 1</v>
      </c>
      <c r="B91" s="9" t="s">
        <v>189</v>
      </c>
      <c r="C91" s="9" t="s">
        <v>288</v>
      </c>
      <c r="D91" s="6">
        <v>85</v>
      </c>
    </row>
    <row r="92" spans="1:4" hidden="1" x14ac:dyDescent="0.25">
      <c r="A92" s="6" t="str">
        <f>'Отчет по категориям'!$A$6</f>
        <v>Категория 1</v>
      </c>
      <c r="B92" s="9" t="s">
        <v>187</v>
      </c>
      <c r="C92" s="9" t="s">
        <v>289</v>
      </c>
      <c r="D92" s="6">
        <v>85</v>
      </c>
    </row>
    <row r="93" spans="1:4" hidden="1" x14ac:dyDescent="0.25">
      <c r="A93" s="6" t="str">
        <f>'Отчет по категориям'!$A$6</f>
        <v>Категория 1</v>
      </c>
      <c r="B93" s="9" t="s">
        <v>192</v>
      </c>
      <c r="C93" s="9" t="s">
        <v>290</v>
      </c>
      <c r="D93" s="6">
        <v>85</v>
      </c>
    </row>
    <row r="94" spans="1:4" hidden="1" x14ac:dyDescent="0.25">
      <c r="A94" s="6" t="str">
        <f>'Отчет по категориям'!$A$6</f>
        <v>Категория 1</v>
      </c>
      <c r="B94" s="9" t="s">
        <v>184</v>
      </c>
      <c r="C94" s="9" t="s">
        <v>291</v>
      </c>
      <c r="D94" s="6">
        <v>85</v>
      </c>
    </row>
    <row r="95" spans="1:4" hidden="1" x14ac:dyDescent="0.25">
      <c r="A95" s="6" t="str">
        <f>'Отчет по категориям'!$A$6</f>
        <v>Категория 1</v>
      </c>
      <c r="B95" s="9" t="s">
        <v>188</v>
      </c>
      <c r="C95" s="9" t="s">
        <v>292</v>
      </c>
      <c r="D95" s="6">
        <v>85</v>
      </c>
    </row>
    <row r="96" spans="1:4" hidden="1" x14ac:dyDescent="0.25">
      <c r="A96" s="6" t="str">
        <f>'Отчет по категориям'!$A$6</f>
        <v>Категория 1</v>
      </c>
      <c r="B96" s="9" t="s">
        <v>140</v>
      </c>
      <c r="C96" s="9" t="s">
        <v>293</v>
      </c>
      <c r="D96" s="6">
        <v>85</v>
      </c>
    </row>
    <row r="97" spans="1:4" hidden="1" x14ac:dyDescent="0.25">
      <c r="A97" s="6" t="str">
        <f>'Отчет по категориям'!$A$6</f>
        <v>Категория 1</v>
      </c>
      <c r="B97" s="9" t="s">
        <v>141</v>
      </c>
      <c r="C97" s="9" t="s">
        <v>294</v>
      </c>
      <c r="D97" s="6">
        <v>85</v>
      </c>
    </row>
    <row r="98" spans="1:4" hidden="1" x14ac:dyDescent="0.25">
      <c r="A98" s="6" t="str">
        <f>'Отчет по категориям'!$A$6</f>
        <v>Категория 1</v>
      </c>
      <c r="B98" s="9" t="s">
        <v>139</v>
      </c>
      <c r="C98" s="9" t="s">
        <v>295</v>
      </c>
      <c r="D98" s="6">
        <v>84</v>
      </c>
    </row>
    <row r="99" spans="1:4" hidden="1" x14ac:dyDescent="0.25">
      <c r="A99" s="6" t="str">
        <f>'Отчет по категориям'!$A$6</f>
        <v>Категория 1</v>
      </c>
      <c r="B99" s="9" t="s">
        <v>138</v>
      </c>
      <c r="C99" s="9" t="s">
        <v>296</v>
      </c>
      <c r="D99" s="6">
        <v>84</v>
      </c>
    </row>
    <row r="100" spans="1:4" hidden="1" x14ac:dyDescent="0.25">
      <c r="A100" s="6" t="str">
        <f>'Отчет по категориям'!$A$6</f>
        <v>Категория 1</v>
      </c>
      <c r="B100" s="9" t="s">
        <v>134</v>
      </c>
      <c r="C100" s="9" t="s">
        <v>297</v>
      </c>
      <c r="D100" s="6">
        <v>84</v>
      </c>
    </row>
    <row r="101" spans="1:4" hidden="1" x14ac:dyDescent="0.25">
      <c r="A101" s="6" t="str">
        <f>'Отчет по категориям'!$A$6</f>
        <v>Категория 1</v>
      </c>
      <c r="B101" s="9" t="s">
        <v>137</v>
      </c>
      <c r="C101" s="9" t="s">
        <v>298</v>
      </c>
      <c r="D101" s="6">
        <v>84</v>
      </c>
    </row>
    <row r="102" spans="1:4" hidden="1" x14ac:dyDescent="0.25">
      <c r="A102" s="6" t="str">
        <f>'Отчет по категориям'!$A$6</f>
        <v>Категория 1</v>
      </c>
      <c r="B102" s="9" t="s">
        <v>136</v>
      </c>
      <c r="C102" s="9" t="s">
        <v>299</v>
      </c>
      <c r="D102" s="6">
        <v>84</v>
      </c>
    </row>
    <row r="103" spans="1:4" hidden="1" x14ac:dyDescent="0.25">
      <c r="A103" s="6" t="str">
        <f>'Отчет по категориям'!$A$6</f>
        <v>Категория 1</v>
      </c>
      <c r="B103" s="9" t="s">
        <v>135</v>
      </c>
      <c r="C103" s="9" t="s">
        <v>300</v>
      </c>
      <c r="D103" s="6">
        <v>84</v>
      </c>
    </row>
    <row r="104" spans="1:4" hidden="1" x14ac:dyDescent="0.25">
      <c r="A104" s="6" t="str">
        <f>'Отчет по категориям'!$A$6</f>
        <v>Категория 1</v>
      </c>
      <c r="B104" s="9" t="s">
        <v>129</v>
      </c>
      <c r="C104" s="9" t="s">
        <v>301</v>
      </c>
      <c r="D104" s="6">
        <v>82</v>
      </c>
    </row>
    <row r="105" spans="1:4" hidden="1" x14ac:dyDescent="0.25">
      <c r="A105" s="6" t="str">
        <f>'Отчет по категориям'!$A$6</f>
        <v>Категория 1</v>
      </c>
      <c r="B105" s="9" t="s">
        <v>131</v>
      </c>
      <c r="C105" s="9" t="s">
        <v>302</v>
      </c>
      <c r="D105" s="6">
        <v>82</v>
      </c>
    </row>
    <row r="106" spans="1:4" hidden="1" x14ac:dyDescent="0.25">
      <c r="A106" s="6" t="str">
        <f>'Отчет по категориям'!$A$6</f>
        <v>Категория 1</v>
      </c>
      <c r="B106" s="9" t="s">
        <v>132</v>
      </c>
      <c r="C106" s="9" t="s">
        <v>303</v>
      </c>
      <c r="D106" s="6">
        <v>82</v>
      </c>
    </row>
    <row r="107" spans="1:4" hidden="1" x14ac:dyDescent="0.25">
      <c r="A107" s="6" t="str">
        <f>'Отчет по категориям'!$A$6</f>
        <v>Категория 1</v>
      </c>
      <c r="B107" s="9" t="s">
        <v>130</v>
      </c>
      <c r="C107" s="9" t="s">
        <v>304</v>
      </c>
      <c r="D107" s="6">
        <v>82</v>
      </c>
    </row>
    <row r="108" spans="1:4" hidden="1" x14ac:dyDescent="0.25">
      <c r="A108" s="6" t="str">
        <f>'Отчет по категориям'!$A$6</f>
        <v>Категория 1</v>
      </c>
      <c r="B108" s="9" t="s">
        <v>133</v>
      </c>
      <c r="C108" s="9" t="s">
        <v>305</v>
      </c>
      <c r="D108" s="6">
        <v>82</v>
      </c>
    </row>
    <row r="109" spans="1:4" hidden="1" x14ac:dyDescent="0.25">
      <c r="A109" s="6" t="str">
        <f>'Отчет по категориям'!$A$6</f>
        <v>Категория 1</v>
      </c>
      <c r="B109" s="9" t="s">
        <v>126</v>
      </c>
      <c r="C109" s="9" t="s">
        <v>306</v>
      </c>
      <c r="D109" s="6">
        <v>81</v>
      </c>
    </row>
    <row r="110" spans="1:4" hidden="1" x14ac:dyDescent="0.25">
      <c r="A110" s="6" t="str">
        <f>'Отчет по категориям'!$A$6</f>
        <v>Категория 1</v>
      </c>
      <c r="B110" s="9" t="s">
        <v>128</v>
      </c>
      <c r="C110" s="9" t="s">
        <v>307</v>
      </c>
      <c r="D110" s="6">
        <v>81</v>
      </c>
    </row>
    <row r="111" spans="1:4" hidden="1" x14ac:dyDescent="0.25">
      <c r="A111" s="6" t="str">
        <f>'Отчет по категориям'!$A$6</f>
        <v>Категория 1</v>
      </c>
      <c r="B111" s="9" t="s">
        <v>125</v>
      </c>
      <c r="C111" s="9" t="s">
        <v>308</v>
      </c>
      <c r="D111" s="6">
        <v>81</v>
      </c>
    </row>
    <row r="112" spans="1:4" hidden="1" x14ac:dyDescent="0.25">
      <c r="A112" s="6" t="str">
        <f>'Отчет по категориям'!$A$6</f>
        <v>Категория 1</v>
      </c>
      <c r="B112" s="9" t="s">
        <v>127</v>
      </c>
      <c r="C112" s="9" t="s">
        <v>309</v>
      </c>
      <c r="D112" s="6">
        <v>81</v>
      </c>
    </row>
    <row r="113" spans="1:4" hidden="1" x14ac:dyDescent="0.25">
      <c r="A113" s="6" t="str">
        <f>'Отчет по категориям'!$A$6</f>
        <v>Категория 1</v>
      </c>
      <c r="B113" s="9" t="s">
        <v>106</v>
      </c>
      <c r="C113" s="9" t="s">
        <v>310</v>
      </c>
      <c r="D113" s="6">
        <v>76</v>
      </c>
    </row>
    <row r="114" spans="1:4" hidden="1" x14ac:dyDescent="0.25">
      <c r="A114" s="6" t="str">
        <f>'Отчет по категориям'!$A$6</f>
        <v>Категория 1</v>
      </c>
      <c r="B114" s="9" t="s">
        <v>104</v>
      </c>
      <c r="C114" s="9" t="s">
        <v>311</v>
      </c>
      <c r="D114" s="6">
        <v>71</v>
      </c>
    </row>
    <row r="115" spans="1:4" hidden="1" x14ac:dyDescent="0.25">
      <c r="A115" s="6" t="str">
        <f>'Отчет по категориям'!$A$6</f>
        <v>Категория 1</v>
      </c>
      <c r="B115" s="9" t="s">
        <v>102</v>
      </c>
      <c r="C115" s="9" t="s">
        <v>312</v>
      </c>
      <c r="D115" s="6">
        <v>69</v>
      </c>
    </row>
    <row r="116" spans="1:4" hidden="1" x14ac:dyDescent="0.25">
      <c r="A116" s="6" t="str">
        <f>'Отчет по категориям'!$A$6</f>
        <v>Категория 1</v>
      </c>
      <c r="B116" s="9" t="s">
        <v>103</v>
      </c>
      <c r="C116" s="9" t="s">
        <v>313</v>
      </c>
      <c r="D116" s="6">
        <v>68</v>
      </c>
    </row>
    <row r="117" spans="1:4" hidden="1" x14ac:dyDescent="0.25">
      <c r="A117" s="6" t="str">
        <f>'Отчет по категориям'!$A$6</f>
        <v>Категория 1</v>
      </c>
      <c r="B117" s="9" t="s">
        <v>121</v>
      </c>
      <c r="C117" s="9" t="s">
        <v>314</v>
      </c>
      <c r="D117" s="6">
        <v>66</v>
      </c>
    </row>
    <row r="118" spans="1:4" hidden="1" x14ac:dyDescent="0.25">
      <c r="A118" s="6" t="str">
        <f>'Отчет по категориям'!$A$6</f>
        <v>Категория 1</v>
      </c>
      <c r="B118" s="9" t="s">
        <v>122</v>
      </c>
      <c r="C118" s="9" t="s">
        <v>315</v>
      </c>
      <c r="D118" s="6">
        <v>66</v>
      </c>
    </row>
    <row r="119" spans="1:4" hidden="1" x14ac:dyDescent="0.25">
      <c r="A119" s="6" t="str">
        <f>'Отчет по категориям'!$A$6</f>
        <v>Категория 1</v>
      </c>
      <c r="B119" s="9" t="s">
        <v>109</v>
      </c>
      <c r="C119" s="9" t="s">
        <v>310</v>
      </c>
      <c r="D119" s="6">
        <v>62</v>
      </c>
    </row>
    <row r="120" spans="1:4" hidden="1" x14ac:dyDescent="0.25">
      <c r="A120" s="6" t="str">
        <f>'Отчет по категориям'!$A$6</f>
        <v>Категория 1</v>
      </c>
      <c r="B120" s="9" t="s">
        <v>108</v>
      </c>
      <c r="C120" s="9" t="s">
        <v>310</v>
      </c>
      <c r="D120" s="6">
        <v>62</v>
      </c>
    </row>
    <row r="121" spans="1:4" hidden="1" x14ac:dyDescent="0.25">
      <c r="A121" s="6" t="str">
        <f>'Отчет по категориям'!$A$6</f>
        <v>Категория 1</v>
      </c>
      <c r="B121" s="9" t="s">
        <v>111</v>
      </c>
      <c r="C121" s="9" t="s">
        <v>310</v>
      </c>
      <c r="D121" s="6">
        <v>62</v>
      </c>
    </row>
    <row r="122" spans="1:4" hidden="1" x14ac:dyDescent="0.25">
      <c r="A122" s="6" t="str">
        <f>'Отчет по категориям'!$A$6</f>
        <v>Категория 1</v>
      </c>
      <c r="B122" s="9" t="s">
        <v>110</v>
      </c>
      <c r="C122" s="9" t="s">
        <v>310</v>
      </c>
      <c r="D122" s="6">
        <v>62</v>
      </c>
    </row>
    <row r="123" spans="1:4" hidden="1" x14ac:dyDescent="0.25">
      <c r="A123" s="6" t="str">
        <f>'Отчет по категориям'!$A$6</f>
        <v>Категория 1</v>
      </c>
      <c r="B123" s="9" t="s">
        <v>112</v>
      </c>
      <c r="C123" s="9" t="s">
        <v>310</v>
      </c>
      <c r="D123" s="6">
        <v>62</v>
      </c>
    </row>
    <row r="124" spans="1:4" hidden="1" x14ac:dyDescent="0.25">
      <c r="A124" s="6" t="str">
        <f>'Отчет по категориям'!$A$6</f>
        <v>Категория 1</v>
      </c>
      <c r="B124" s="9" t="s">
        <v>107</v>
      </c>
      <c r="C124" s="9" t="s">
        <v>310</v>
      </c>
      <c r="D124" s="6">
        <v>62</v>
      </c>
    </row>
    <row r="125" spans="1:4" hidden="1" x14ac:dyDescent="0.25">
      <c r="A125" s="6" t="str">
        <f>'Отчет по категориям'!$A$6</f>
        <v>Категория 1</v>
      </c>
      <c r="B125" s="9" t="s">
        <v>119</v>
      </c>
      <c r="C125" s="9" t="s">
        <v>316</v>
      </c>
      <c r="D125" s="6">
        <v>61</v>
      </c>
    </row>
    <row r="126" spans="1:4" hidden="1" x14ac:dyDescent="0.25">
      <c r="A126" s="6" t="str">
        <f>'Отчет по категориям'!$A$6</f>
        <v>Категория 1</v>
      </c>
      <c r="B126" s="9" t="s">
        <v>120</v>
      </c>
      <c r="C126" s="9" t="s">
        <v>317</v>
      </c>
      <c r="D126" s="6">
        <v>61</v>
      </c>
    </row>
    <row r="127" spans="1:4" hidden="1" x14ac:dyDescent="0.25">
      <c r="A127" s="6" t="str">
        <f>'Отчет по категориям'!$A$6</f>
        <v>Категория 1</v>
      </c>
      <c r="B127" s="9" t="s">
        <v>118</v>
      </c>
      <c r="C127" s="9" t="s">
        <v>318</v>
      </c>
      <c r="D127" s="6">
        <v>61</v>
      </c>
    </row>
    <row r="128" spans="1:4" hidden="1" x14ac:dyDescent="0.25">
      <c r="A128" s="6" t="str">
        <f>'Отчет по категориям'!$A$6</f>
        <v>Категория 1</v>
      </c>
      <c r="B128" s="9" t="s">
        <v>106</v>
      </c>
      <c r="C128" s="9" t="s">
        <v>319</v>
      </c>
      <c r="D128" s="6">
        <v>61</v>
      </c>
    </row>
    <row r="129" spans="1:4" hidden="1" x14ac:dyDescent="0.25">
      <c r="A129" s="6" t="str">
        <f>'Отчет по категориям'!$A$6</f>
        <v>Категория 1</v>
      </c>
      <c r="B129" s="9" t="s">
        <v>107</v>
      </c>
      <c r="C129" s="9" t="s">
        <v>320</v>
      </c>
      <c r="D129" s="6">
        <v>60</v>
      </c>
    </row>
    <row r="130" spans="1:4" hidden="1" x14ac:dyDescent="0.25">
      <c r="A130" s="6" t="str">
        <f>'Отчет по категориям'!$A$6</f>
        <v>Категория 1</v>
      </c>
      <c r="B130" s="9" t="s">
        <v>109</v>
      </c>
      <c r="C130" s="9" t="s">
        <v>321</v>
      </c>
      <c r="D130" s="6">
        <v>57</v>
      </c>
    </row>
    <row r="131" spans="1:4" hidden="1" x14ac:dyDescent="0.25">
      <c r="A131" s="6" t="str">
        <f>'Отчет по категориям'!$A$6</f>
        <v>Категория 1</v>
      </c>
      <c r="B131" s="9" t="s">
        <v>117</v>
      </c>
      <c r="C131" s="9" t="s">
        <v>322</v>
      </c>
      <c r="D131" s="6">
        <v>56</v>
      </c>
    </row>
    <row r="132" spans="1:4" hidden="1" x14ac:dyDescent="0.25">
      <c r="A132" s="6" t="str">
        <f>'Отчет по категориям'!$A$6</f>
        <v>Категория 1</v>
      </c>
      <c r="B132" s="9" t="s">
        <v>114</v>
      </c>
      <c r="C132" s="9" t="s">
        <v>323</v>
      </c>
      <c r="D132" s="6">
        <v>55</v>
      </c>
    </row>
    <row r="133" spans="1:4" hidden="1" x14ac:dyDescent="0.25">
      <c r="A133" s="6" t="str">
        <f>'Отчет по категориям'!$A$6</f>
        <v>Категория 1</v>
      </c>
      <c r="B133" s="9" t="s">
        <v>113</v>
      </c>
      <c r="C133" s="9" t="s">
        <v>310</v>
      </c>
      <c r="D133" s="6">
        <v>53</v>
      </c>
    </row>
    <row r="134" spans="1:4" hidden="1" x14ac:dyDescent="0.25">
      <c r="A134" s="6" t="str">
        <f>'Отчет по категориям'!$A$6</f>
        <v>Категория 1</v>
      </c>
      <c r="B134" s="9" t="s">
        <v>116</v>
      </c>
      <c r="C134" s="9" t="s">
        <v>324</v>
      </c>
      <c r="D134" s="6">
        <v>51</v>
      </c>
    </row>
    <row r="135" spans="1:4" hidden="1" x14ac:dyDescent="0.25">
      <c r="A135" s="6" t="str">
        <f>'Отчет по категориям'!$A$6</f>
        <v>Категория 1</v>
      </c>
      <c r="B135" s="9" t="s">
        <v>115</v>
      </c>
      <c r="C135" s="9" t="s">
        <v>325</v>
      </c>
      <c r="D135" s="6">
        <v>51</v>
      </c>
    </row>
    <row r="136" spans="1:4" hidden="1" x14ac:dyDescent="0.25">
      <c r="A136" s="6" t="str">
        <f>'Отчет по категориям'!$A$6</f>
        <v>Категория 1</v>
      </c>
      <c r="B136" s="9" t="s">
        <v>110</v>
      </c>
      <c r="C136" s="9" t="s">
        <v>326</v>
      </c>
      <c r="D136" s="6">
        <v>50</v>
      </c>
    </row>
    <row r="137" spans="1:4" hidden="1" x14ac:dyDescent="0.25">
      <c r="A137" s="6" t="str">
        <f>'Отчет по категориям'!$A$6</f>
        <v>Категория 1</v>
      </c>
      <c r="B137" s="9" t="s">
        <v>105</v>
      </c>
      <c r="C137" s="9" t="s">
        <v>327</v>
      </c>
      <c r="D137" s="6">
        <v>48</v>
      </c>
    </row>
    <row r="138" spans="1:4" hidden="1" x14ac:dyDescent="0.25">
      <c r="A138" s="6" t="str">
        <f>'Отчет по категориям'!$A$6</f>
        <v>Категория 1</v>
      </c>
      <c r="B138" s="9" t="s">
        <v>111</v>
      </c>
      <c r="C138" s="9" t="s">
        <v>328</v>
      </c>
      <c r="D138" s="6">
        <v>47</v>
      </c>
    </row>
    <row r="139" spans="1:4" hidden="1" x14ac:dyDescent="0.25">
      <c r="A139" s="6" t="str">
        <f>'Отчет по категориям'!$A$6</f>
        <v>Категория 1</v>
      </c>
      <c r="B139" s="9" t="s">
        <v>112</v>
      </c>
      <c r="C139" s="9" t="s">
        <v>329</v>
      </c>
      <c r="D139" s="6">
        <v>46</v>
      </c>
    </row>
    <row r="140" spans="1:4" hidden="1" x14ac:dyDescent="0.25">
      <c r="A140" s="6" t="str">
        <f>'Отчет по категориям'!$A$6</f>
        <v>Категория 1</v>
      </c>
      <c r="B140" s="9" t="s">
        <v>113</v>
      </c>
      <c r="C140" s="9" t="s">
        <v>330</v>
      </c>
      <c r="D140" s="6">
        <v>45</v>
      </c>
    </row>
    <row r="141" spans="1:4" hidden="1" x14ac:dyDescent="0.25">
      <c r="A141" s="6" t="str">
        <f>'Отчет по категориям'!$A$6</f>
        <v>Категория 1</v>
      </c>
      <c r="B141" s="9" t="s">
        <v>116</v>
      </c>
      <c r="C141" s="9" t="s">
        <v>310</v>
      </c>
      <c r="D141" s="6">
        <v>39</v>
      </c>
    </row>
    <row r="142" spans="1:4" hidden="1" x14ac:dyDescent="0.25">
      <c r="A142" s="6" t="str">
        <f>'Отчет по категориям'!$A$6</f>
        <v>Категория 1</v>
      </c>
      <c r="B142" s="9" t="s">
        <v>115</v>
      </c>
      <c r="C142" s="9" t="s">
        <v>310</v>
      </c>
      <c r="D142" s="6">
        <v>39</v>
      </c>
    </row>
    <row r="143" spans="1:4" hidden="1" x14ac:dyDescent="0.25">
      <c r="A143" s="6" t="str">
        <f>'Отчет по категориям'!$A$6</f>
        <v>Категория 1</v>
      </c>
      <c r="B143" s="9" t="s">
        <v>114</v>
      </c>
      <c r="C143" s="9" t="s">
        <v>310</v>
      </c>
      <c r="D143" s="6">
        <v>39</v>
      </c>
    </row>
    <row r="144" spans="1:4" hidden="1" x14ac:dyDescent="0.25">
      <c r="A144" s="6" t="str">
        <f>'Отчет по категориям'!$A$6</f>
        <v>Категория 1</v>
      </c>
      <c r="B144" s="9" t="s">
        <v>117</v>
      </c>
      <c r="C144" s="9" t="s">
        <v>310</v>
      </c>
      <c r="D144" s="6">
        <v>34</v>
      </c>
    </row>
    <row r="145" spans="1:4" hidden="1" x14ac:dyDescent="0.25">
      <c r="A145" s="6" t="str">
        <f>'Отчет по категориям'!$A$6</f>
        <v>Категория 1</v>
      </c>
      <c r="B145" s="9" t="s">
        <v>108</v>
      </c>
      <c r="C145" s="9" t="s">
        <v>331</v>
      </c>
      <c r="D145" s="6">
        <v>32</v>
      </c>
    </row>
    <row r="146" spans="1:4" hidden="1" x14ac:dyDescent="0.25">
      <c r="A146" s="6" t="str">
        <f>'Отчет по категориям'!$A$6</f>
        <v>Категория 1</v>
      </c>
      <c r="B146" s="9" t="s">
        <v>121</v>
      </c>
      <c r="C146" s="9" t="s">
        <v>310</v>
      </c>
      <c r="D146" s="6">
        <v>30</v>
      </c>
    </row>
    <row r="147" spans="1:4" hidden="1" x14ac:dyDescent="0.25">
      <c r="A147" s="6" t="str">
        <f>'Отчет по категориям'!$A$6</f>
        <v>Категория 1</v>
      </c>
      <c r="B147" s="9" t="s">
        <v>118</v>
      </c>
      <c r="C147" s="9" t="s">
        <v>310</v>
      </c>
      <c r="D147" s="6">
        <v>30</v>
      </c>
    </row>
    <row r="148" spans="1:4" hidden="1" x14ac:dyDescent="0.25">
      <c r="A148" s="6" t="str">
        <f>'Отчет по категориям'!$A$6</f>
        <v>Категория 1</v>
      </c>
      <c r="B148" s="9" t="s">
        <v>119</v>
      </c>
      <c r="C148" s="9" t="s">
        <v>310</v>
      </c>
      <c r="D148" s="6">
        <v>30</v>
      </c>
    </row>
    <row r="149" spans="1:4" hidden="1" x14ac:dyDescent="0.25">
      <c r="A149" s="6" t="str">
        <f>'Отчет по категориям'!$A$6</f>
        <v>Категория 1</v>
      </c>
      <c r="B149" s="9" t="s">
        <v>120</v>
      </c>
      <c r="C149" s="9" t="s">
        <v>310</v>
      </c>
      <c r="D149" s="6">
        <v>30</v>
      </c>
    </row>
    <row r="150" spans="1:4" hidden="1" x14ac:dyDescent="0.25">
      <c r="A150" s="6" t="str">
        <f>'Отчет по категориям'!$A$6</f>
        <v>Категория 1</v>
      </c>
      <c r="B150" s="9" t="s">
        <v>122</v>
      </c>
      <c r="C150" s="9" t="s">
        <v>310</v>
      </c>
      <c r="D150" s="6">
        <v>26</v>
      </c>
    </row>
    <row r="151" spans="1:4" hidden="1" x14ac:dyDescent="0.25">
      <c r="A151" s="6" t="str">
        <f>'Отчет по категориям'!$A$6</f>
        <v>Категория 1</v>
      </c>
      <c r="B151" s="9" t="s">
        <v>123</v>
      </c>
      <c r="C151" s="9" t="s">
        <v>310</v>
      </c>
      <c r="D151" s="6">
        <v>26</v>
      </c>
    </row>
    <row r="152" spans="1:4" hidden="1" x14ac:dyDescent="0.25">
      <c r="A152" s="6" t="str">
        <f>'Отчет по категориям'!$A$6</f>
        <v>Категория 1</v>
      </c>
      <c r="B152" s="9" t="s">
        <v>124</v>
      </c>
      <c r="C152" s="9" t="s">
        <v>310</v>
      </c>
      <c r="D152" s="6">
        <v>26</v>
      </c>
    </row>
    <row r="153" spans="1:4" hidden="1" x14ac:dyDescent="0.25">
      <c r="A153" s="6" t="str">
        <f>'Отчет по категориям'!$A$6</f>
        <v>Категория 1</v>
      </c>
      <c r="B153" s="9" t="s">
        <v>128</v>
      </c>
      <c r="C153" s="9" t="s">
        <v>310</v>
      </c>
      <c r="D153" s="6">
        <v>20</v>
      </c>
    </row>
    <row r="154" spans="1:4" hidden="1" x14ac:dyDescent="0.25">
      <c r="A154" s="6" t="str">
        <f>'Отчет по категориям'!$A$6</f>
        <v>Категория 1</v>
      </c>
      <c r="B154" s="9" t="s">
        <v>126</v>
      </c>
      <c r="C154" s="9" t="s">
        <v>310</v>
      </c>
      <c r="D154" s="6">
        <v>20</v>
      </c>
    </row>
    <row r="155" spans="1:4" hidden="1" x14ac:dyDescent="0.25">
      <c r="A155" s="6" t="str">
        <f>'Отчет по категориям'!$A$6</f>
        <v>Категория 1</v>
      </c>
      <c r="B155" s="9" t="s">
        <v>127</v>
      </c>
      <c r="C155" s="9" t="s">
        <v>310</v>
      </c>
      <c r="D155" s="6">
        <v>20</v>
      </c>
    </row>
    <row r="156" spans="1:4" hidden="1" x14ac:dyDescent="0.25">
      <c r="A156" s="6" t="str">
        <f>'Отчет по категориям'!$A$6</f>
        <v>Категория 1</v>
      </c>
      <c r="B156" s="9" t="s">
        <v>125</v>
      </c>
      <c r="C156" s="9" t="s">
        <v>310</v>
      </c>
      <c r="D156" s="6">
        <v>20</v>
      </c>
    </row>
    <row r="157" spans="1:4" hidden="1" x14ac:dyDescent="0.25">
      <c r="A157" s="6" t="str">
        <f>'Отчет по категориям'!$A$6</f>
        <v>Категория 1</v>
      </c>
      <c r="B157" s="9" t="s">
        <v>132</v>
      </c>
      <c r="C157" s="9" t="s">
        <v>310</v>
      </c>
      <c r="D157" s="6">
        <v>17</v>
      </c>
    </row>
    <row r="158" spans="1:4" hidden="1" x14ac:dyDescent="0.25">
      <c r="A158" s="6" t="str">
        <f>'Отчет по категориям'!$A$6</f>
        <v>Категория 1</v>
      </c>
      <c r="B158" s="9" t="s">
        <v>133</v>
      </c>
      <c r="C158" s="9" t="s">
        <v>310</v>
      </c>
      <c r="D158" s="6">
        <v>17</v>
      </c>
    </row>
    <row r="159" spans="1:4" hidden="1" x14ac:dyDescent="0.25">
      <c r="A159" s="6" t="str">
        <f>'Отчет по категориям'!$A$6</f>
        <v>Категория 1</v>
      </c>
      <c r="B159" s="9" t="s">
        <v>129</v>
      </c>
      <c r="C159" s="9" t="s">
        <v>310</v>
      </c>
      <c r="D159" s="6">
        <v>17</v>
      </c>
    </row>
    <row r="160" spans="1:4" hidden="1" x14ac:dyDescent="0.25">
      <c r="A160" s="6" t="str">
        <f>'Отчет по категориям'!$A$6</f>
        <v>Категория 1</v>
      </c>
      <c r="B160" s="9" t="s">
        <v>130</v>
      </c>
      <c r="C160" s="9" t="s">
        <v>310</v>
      </c>
      <c r="D160" s="6">
        <v>17</v>
      </c>
    </row>
    <row r="161" spans="1:4" hidden="1" x14ac:dyDescent="0.25">
      <c r="A161" s="6" t="str">
        <f>'Отчет по категориям'!$A$6</f>
        <v>Категория 1</v>
      </c>
      <c r="B161" s="9" t="s">
        <v>131</v>
      </c>
      <c r="C161" s="9" t="s">
        <v>310</v>
      </c>
      <c r="D161" s="6">
        <v>17</v>
      </c>
    </row>
    <row r="162" spans="1:4" hidden="1" x14ac:dyDescent="0.25">
      <c r="A162" s="6" t="str">
        <f>'Отчет по категориям'!$A$6</f>
        <v>Категория 1</v>
      </c>
      <c r="B162" s="9" t="s">
        <v>136</v>
      </c>
      <c r="C162" s="9" t="s">
        <v>310</v>
      </c>
      <c r="D162" s="6">
        <v>15</v>
      </c>
    </row>
    <row r="163" spans="1:4" hidden="1" x14ac:dyDescent="0.25">
      <c r="A163" s="6" t="str">
        <f>'Отчет по категориям'!$A$6</f>
        <v>Категория 1</v>
      </c>
      <c r="B163" s="9" t="s">
        <v>135</v>
      </c>
      <c r="C163" s="9" t="s">
        <v>310</v>
      </c>
      <c r="D163" s="6">
        <v>15</v>
      </c>
    </row>
    <row r="164" spans="1:4" hidden="1" x14ac:dyDescent="0.25">
      <c r="A164" s="6" t="str">
        <f>'Отчет по категориям'!$A$6</f>
        <v>Категория 1</v>
      </c>
      <c r="B164" s="9" t="s">
        <v>139</v>
      </c>
      <c r="C164" s="9" t="s">
        <v>310</v>
      </c>
      <c r="D164" s="6">
        <v>15</v>
      </c>
    </row>
    <row r="165" spans="1:4" hidden="1" x14ac:dyDescent="0.25">
      <c r="A165" s="6" t="str">
        <f>'Отчет по категориям'!$A$6</f>
        <v>Категория 1</v>
      </c>
      <c r="B165" s="9" t="s">
        <v>137</v>
      </c>
      <c r="C165" s="9" t="s">
        <v>310</v>
      </c>
      <c r="D165" s="6">
        <v>15</v>
      </c>
    </row>
    <row r="166" spans="1:4" hidden="1" x14ac:dyDescent="0.25">
      <c r="A166" s="6" t="str">
        <f>'Отчет по категориям'!$A$6</f>
        <v>Категория 1</v>
      </c>
      <c r="B166" s="9" t="s">
        <v>134</v>
      </c>
      <c r="C166" s="9" t="s">
        <v>310</v>
      </c>
      <c r="D166" s="6">
        <v>15</v>
      </c>
    </row>
    <row r="167" spans="1:4" hidden="1" x14ac:dyDescent="0.25">
      <c r="A167" s="6" t="str">
        <f>'Отчет по категориям'!$A$6</f>
        <v>Категория 1</v>
      </c>
      <c r="B167" s="9" t="s">
        <v>138</v>
      </c>
      <c r="C167" s="9" t="s">
        <v>310</v>
      </c>
      <c r="D167" s="6">
        <v>15</v>
      </c>
    </row>
    <row r="168" spans="1:4" hidden="1" x14ac:dyDescent="0.25">
      <c r="A168" s="6" t="str">
        <f>'Отчет по категориям'!$A$6</f>
        <v>Категория 1</v>
      </c>
      <c r="B168" s="9" t="s">
        <v>142</v>
      </c>
      <c r="C168" s="9" t="s">
        <v>310</v>
      </c>
      <c r="D168" s="6">
        <v>12</v>
      </c>
    </row>
    <row r="169" spans="1:4" hidden="1" x14ac:dyDescent="0.25">
      <c r="A169" s="6" t="str">
        <f>'Отчет по категориям'!$A$6</f>
        <v>Категория 1</v>
      </c>
      <c r="B169" s="9" t="s">
        <v>140</v>
      </c>
      <c r="C169" s="9" t="s">
        <v>310</v>
      </c>
      <c r="D169" s="6">
        <v>12</v>
      </c>
    </row>
    <row r="170" spans="1:4" hidden="1" x14ac:dyDescent="0.25">
      <c r="A170" s="6" t="str">
        <f>'Отчет по категориям'!$A$6</f>
        <v>Категория 1</v>
      </c>
      <c r="B170" s="9" t="s">
        <v>141</v>
      </c>
      <c r="C170" s="9" t="s">
        <v>310</v>
      </c>
      <c r="D170" s="6">
        <v>12</v>
      </c>
    </row>
    <row r="171" spans="1:4" hidden="1" x14ac:dyDescent="0.25">
      <c r="A171" s="6" t="str">
        <f>'Отчет по категориям'!$A$6</f>
        <v>Категория 1</v>
      </c>
      <c r="B171" s="9" t="s">
        <v>143</v>
      </c>
      <c r="C171" s="9" t="s">
        <v>310</v>
      </c>
      <c r="D171" s="6">
        <v>10</v>
      </c>
    </row>
    <row r="172" spans="1:4" hidden="1" x14ac:dyDescent="0.25">
      <c r="A172" s="6" t="str">
        <f>'Отчет по категориям'!$A$6</f>
        <v>Категория 1</v>
      </c>
      <c r="B172" s="9" t="s">
        <v>144</v>
      </c>
      <c r="C172" s="9" t="s">
        <v>310</v>
      </c>
      <c r="D172" s="6">
        <v>10</v>
      </c>
    </row>
    <row r="173" spans="1:4" hidden="1" x14ac:dyDescent="0.25">
      <c r="A173" s="6" t="str">
        <f>'Отчет по категориям'!$A$6</f>
        <v>Категория 1</v>
      </c>
      <c r="B173" s="9" t="s">
        <v>145</v>
      </c>
      <c r="C173" s="9" t="s">
        <v>310</v>
      </c>
      <c r="D173" s="6">
        <v>8</v>
      </c>
    </row>
    <row r="174" spans="1:4" hidden="1" x14ac:dyDescent="0.25">
      <c r="A174" s="6" t="str">
        <f>'Отчет по категориям'!$A$6</f>
        <v>Категория 1</v>
      </c>
      <c r="B174" s="9" t="s">
        <v>146</v>
      </c>
      <c r="C174" s="9" t="s">
        <v>310</v>
      </c>
      <c r="D174" s="6">
        <v>8</v>
      </c>
    </row>
    <row r="175" spans="1:4" hidden="1" x14ac:dyDescent="0.25">
      <c r="A175" s="6" t="str">
        <f>'Отчет по категориям'!$A$6</f>
        <v>Категория 1</v>
      </c>
      <c r="B175" s="9" t="s">
        <v>148</v>
      </c>
      <c r="C175" s="9" t="s">
        <v>310</v>
      </c>
      <c r="D175" s="6">
        <v>5</v>
      </c>
    </row>
    <row r="176" spans="1:4" hidden="1" x14ac:dyDescent="0.25">
      <c r="A176" s="6" t="str">
        <f>'Отчет по категориям'!$A$6</f>
        <v>Категория 1</v>
      </c>
      <c r="B176" s="9" t="s">
        <v>165</v>
      </c>
      <c r="C176" s="9" t="s">
        <v>310</v>
      </c>
      <c r="D176" s="6">
        <v>5</v>
      </c>
    </row>
    <row r="177" spans="1:4" hidden="1" x14ac:dyDescent="0.25">
      <c r="A177" s="6" t="str">
        <f>'Отчет по категориям'!$A$6</f>
        <v>Категория 1</v>
      </c>
      <c r="B177" s="9" t="s">
        <v>151</v>
      </c>
      <c r="C177" s="9" t="s">
        <v>310</v>
      </c>
      <c r="D177" s="6">
        <v>5</v>
      </c>
    </row>
    <row r="178" spans="1:4" hidden="1" x14ac:dyDescent="0.25">
      <c r="A178" s="6" t="str">
        <f>'Отчет по категориям'!$A$6</f>
        <v>Категория 1</v>
      </c>
      <c r="B178" s="9" t="s">
        <v>147</v>
      </c>
      <c r="C178" s="9" t="s">
        <v>310</v>
      </c>
      <c r="D178" s="6">
        <v>5</v>
      </c>
    </row>
    <row r="179" spans="1:4" hidden="1" x14ac:dyDescent="0.25">
      <c r="A179" s="6" t="str">
        <f>'Отчет по категориям'!$A$6</f>
        <v>Категория 1</v>
      </c>
      <c r="B179" s="9" t="s">
        <v>159</v>
      </c>
      <c r="C179" s="9" t="s">
        <v>310</v>
      </c>
      <c r="D179" s="6">
        <v>5</v>
      </c>
    </row>
    <row r="180" spans="1:4" hidden="1" x14ac:dyDescent="0.25">
      <c r="A180" s="6" t="str">
        <f>'Отчет по категориям'!$A$6</f>
        <v>Категория 1</v>
      </c>
      <c r="B180" s="9" t="s">
        <v>166</v>
      </c>
      <c r="C180" s="9" t="s">
        <v>310</v>
      </c>
      <c r="D180" s="6">
        <v>5</v>
      </c>
    </row>
    <row r="181" spans="1:4" hidden="1" x14ac:dyDescent="0.25">
      <c r="A181" s="6" t="str">
        <f>'Отчет по категориям'!$A$6</f>
        <v>Категория 1</v>
      </c>
      <c r="B181" s="9" t="s">
        <v>164</v>
      </c>
      <c r="C181" s="9" t="s">
        <v>310</v>
      </c>
      <c r="D181" s="6">
        <v>5</v>
      </c>
    </row>
    <row r="182" spans="1:4" hidden="1" x14ac:dyDescent="0.25">
      <c r="A182" s="6" t="str">
        <f>'Отчет по категориям'!$A$6</f>
        <v>Категория 1</v>
      </c>
      <c r="B182" s="9" t="s">
        <v>162</v>
      </c>
      <c r="C182" s="9" t="s">
        <v>310</v>
      </c>
      <c r="D182" s="6">
        <v>5</v>
      </c>
    </row>
    <row r="183" spans="1:4" hidden="1" x14ac:dyDescent="0.25">
      <c r="A183" s="6" t="str">
        <f>'Отчет по категориям'!$A$6</f>
        <v>Категория 1</v>
      </c>
      <c r="B183" s="9" t="s">
        <v>150</v>
      </c>
      <c r="C183" s="9" t="s">
        <v>310</v>
      </c>
      <c r="D183" s="6">
        <v>5</v>
      </c>
    </row>
    <row r="184" spans="1:4" hidden="1" x14ac:dyDescent="0.25">
      <c r="A184" s="6" t="str">
        <f>'Отчет по категориям'!$A$6</f>
        <v>Категория 1</v>
      </c>
      <c r="B184" s="9" t="s">
        <v>161</v>
      </c>
      <c r="C184" s="9" t="s">
        <v>310</v>
      </c>
      <c r="D184" s="6">
        <v>5</v>
      </c>
    </row>
    <row r="185" spans="1:4" hidden="1" x14ac:dyDescent="0.25">
      <c r="A185" s="6" t="str">
        <f>'Отчет по категориям'!$A$6</f>
        <v>Категория 1</v>
      </c>
      <c r="B185" s="9" t="s">
        <v>149</v>
      </c>
      <c r="C185" s="9" t="s">
        <v>310</v>
      </c>
      <c r="D185" s="6">
        <v>5</v>
      </c>
    </row>
    <row r="186" spans="1:4" hidden="1" x14ac:dyDescent="0.25">
      <c r="A186" s="6" t="str">
        <f>'Отчет по категориям'!$A$6</f>
        <v>Категория 1</v>
      </c>
      <c r="B186" s="9" t="s">
        <v>163</v>
      </c>
      <c r="C186" s="9" t="s">
        <v>310</v>
      </c>
      <c r="D186" s="6">
        <v>5</v>
      </c>
    </row>
    <row r="187" spans="1:4" hidden="1" x14ac:dyDescent="0.25">
      <c r="A187" s="6" t="str">
        <f>'Отчет по категориям'!$A$6</f>
        <v>Категория 1</v>
      </c>
      <c r="B187" s="9" t="s">
        <v>160</v>
      </c>
      <c r="C187" s="9" t="s">
        <v>310</v>
      </c>
      <c r="D187" s="6">
        <v>5</v>
      </c>
    </row>
    <row r="188" spans="1:4" hidden="1" x14ac:dyDescent="0.25">
      <c r="A188" s="6" t="str">
        <f>'Отчет по категориям'!$A$6</f>
        <v>Категория 1</v>
      </c>
      <c r="B188" s="9" t="s">
        <v>167</v>
      </c>
      <c r="C188" s="9" t="s">
        <v>310</v>
      </c>
      <c r="D188" s="6">
        <v>5</v>
      </c>
    </row>
    <row r="189" spans="1:4" hidden="1" x14ac:dyDescent="0.25">
      <c r="A189" s="6" t="str">
        <f>'Отчет по категориям'!$A$6</f>
        <v>Категория 1</v>
      </c>
      <c r="B189" s="9" t="s">
        <v>172</v>
      </c>
      <c r="C189" s="9" t="s">
        <v>310</v>
      </c>
      <c r="D189" s="6">
        <v>5</v>
      </c>
    </row>
    <row r="190" spans="1:4" hidden="1" x14ac:dyDescent="0.25">
      <c r="A190" s="6" t="str">
        <f>'Отчет по категориям'!$A$6</f>
        <v>Категория 1</v>
      </c>
      <c r="B190" s="9" t="s">
        <v>156</v>
      </c>
      <c r="C190" s="9" t="s">
        <v>310</v>
      </c>
      <c r="D190" s="6">
        <v>5</v>
      </c>
    </row>
    <row r="191" spans="1:4" hidden="1" x14ac:dyDescent="0.25">
      <c r="A191" s="6" t="str">
        <f>'Отчет по категориям'!$A$6</f>
        <v>Категория 1</v>
      </c>
      <c r="B191" s="9" t="s">
        <v>171</v>
      </c>
      <c r="C191" s="9" t="s">
        <v>310</v>
      </c>
      <c r="D191" s="6">
        <v>5</v>
      </c>
    </row>
    <row r="192" spans="1:4" hidden="1" x14ac:dyDescent="0.25">
      <c r="A192" s="6" t="str">
        <f>'Отчет по категориям'!$A$6</f>
        <v>Категория 1</v>
      </c>
      <c r="B192" s="9" t="s">
        <v>155</v>
      </c>
      <c r="C192" s="9" t="s">
        <v>310</v>
      </c>
      <c r="D192" s="6">
        <v>5</v>
      </c>
    </row>
    <row r="193" spans="1:4" hidden="1" x14ac:dyDescent="0.25">
      <c r="A193" s="6" t="str">
        <f>'Отчет по категориям'!$A$6</f>
        <v>Категория 1</v>
      </c>
      <c r="B193" s="9" t="s">
        <v>173</v>
      </c>
      <c r="C193" s="9" t="s">
        <v>310</v>
      </c>
      <c r="D193" s="6">
        <v>5</v>
      </c>
    </row>
    <row r="194" spans="1:4" hidden="1" x14ac:dyDescent="0.25">
      <c r="A194" s="6" t="str">
        <f>'Отчет по категориям'!$A$6</f>
        <v>Категория 1</v>
      </c>
      <c r="B194" s="9" t="s">
        <v>154</v>
      </c>
      <c r="C194" s="9" t="s">
        <v>310</v>
      </c>
      <c r="D194" s="6">
        <v>5</v>
      </c>
    </row>
    <row r="195" spans="1:4" hidden="1" x14ac:dyDescent="0.25">
      <c r="A195" s="6" t="str">
        <f>'Отчет по категориям'!$A$6</f>
        <v>Категория 1</v>
      </c>
      <c r="B195" s="9" t="s">
        <v>153</v>
      </c>
      <c r="C195" s="9" t="s">
        <v>310</v>
      </c>
      <c r="D195" s="6">
        <v>5</v>
      </c>
    </row>
    <row r="196" spans="1:4" hidden="1" x14ac:dyDescent="0.25">
      <c r="A196" s="6" t="str">
        <f>'Отчет по категориям'!$A$6</f>
        <v>Категория 1</v>
      </c>
      <c r="B196" s="9" t="s">
        <v>152</v>
      </c>
      <c r="C196" s="9" t="s">
        <v>310</v>
      </c>
      <c r="D196" s="6">
        <v>5</v>
      </c>
    </row>
    <row r="197" spans="1:4" hidden="1" x14ac:dyDescent="0.25">
      <c r="A197" s="6" t="str">
        <f>'Отчет по категориям'!$A$6</f>
        <v>Категория 1</v>
      </c>
      <c r="B197" s="9" t="s">
        <v>168</v>
      </c>
      <c r="C197" s="9" t="s">
        <v>310</v>
      </c>
      <c r="D197" s="6">
        <v>5</v>
      </c>
    </row>
    <row r="198" spans="1:4" hidden="1" x14ac:dyDescent="0.25">
      <c r="A198" s="6" t="str">
        <f>'Отчет по категориям'!$A$6</f>
        <v>Категория 1</v>
      </c>
      <c r="B198" s="9" t="s">
        <v>158</v>
      </c>
      <c r="C198" s="9" t="s">
        <v>310</v>
      </c>
      <c r="D198" s="6">
        <v>5</v>
      </c>
    </row>
    <row r="199" spans="1:4" hidden="1" x14ac:dyDescent="0.25">
      <c r="A199" s="6" t="str">
        <f>'Отчет по категориям'!$A$6</f>
        <v>Категория 1</v>
      </c>
      <c r="B199" s="9" t="s">
        <v>170</v>
      </c>
      <c r="C199" s="9" t="s">
        <v>310</v>
      </c>
      <c r="D199" s="6">
        <v>5</v>
      </c>
    </row>
    <row r="200" spans="1:4" hidden="1" x14ac:dyDescent="0.25">
      <c r="A200" s="6" t="str">
        <f>'Отчет по категориям'!$A$6</f>
        <v>Категория 1</v>
      </c>
      <c r="B200" s="9" t="s">
        <v>157</v>
      </c>
      <c r="C200" s="9" t="s">
        <v>310</v>
      </c>
      <c r="D200" s="6">
        <v>5</v>
      </c>
    </row>
    <row r="201" spans="1:4" hidden="1" x14ac:dyDescent="0.25">
      <c r="A201" s="6" t="str">
        <f>'Отчет по категориям'!$A$6</f>
        <v>Категория 1</v>
      </c>
      <c r="B201" s="9" t="s">
        <v>169</v>
      </c>
      <c r="C201" s="9" t="s">
        <v>310</v>
      </c>
      <c r="D201" s="6">
        <v>5</v>
      </c>
    </row>
    <row r="202" spans="1:4" hidden="1" x14ac:dyDescent="0.25">
      <c r="A202" s="6" t="str">
        <f>'Отчет по категориям'!$A$6</f>
        <v>Категория 1</v>
      </c>
      <c r="B202" s="9" t="s">
        <v>176</v>
      </c>
      <c r="C202" s="9" t="s">
        <v>310</v>
      </c>
      <c r="D202" s="6">
        <v>4</v>
      </c>
    </row>
    <row r="203" spans="1:4" hidden="1" x14ac:dyDescent="0.25">
      <c r="A203" s="6" t="str">
        <f>'Отчет по категориям'!$A$6</f>
        <v>Категория 1</v>
      </c>
      <c r="B203" s="9" t="s">
        <v>177</v>
      </c>
      <c r="C203" s="9" t="s">
        <v>310</v>
      </c>
      <c r="D203" s="6">
        <v>4</v>
      </c>
    </row>
    <row r="204" spans="1:4" hidden="1" x14ac:dyDescent="0.25">
      <c r="A204" s="6" t="str">
        <f>'Отчет по категориям'!$A$6</f>
        <v>Категория 1</v>
      </c>
      <c r="B204" s="9" t="s">
        <v>179</v>
      </c>
      <c r="C204" s="9" t="s">
        <v>310</v>
      </c>
      <c r="D204" s="6">
        <v>4</v>
      </c>
    </row>
    <row r="205" spans="1:4" hidden="1" x14ac:dyDescent="0.25">
      <c r="A205" s="6" t="str">
        <f>'Отчет по категориям'!$A$6</f>
        <v>Категория 1</v>
      </c>
      <c r="B205" s="9" t="s">
        <v>178</v>
      </c>
      <c r="C205" s="9" t="s">
        <v>310</v>
      </c>
      <c r="D205" s="6">
        <v>4</v>
      </c>
    </row>
    <row r="206" spans="1:4" hidden="1" x14ac:dyDescent="0.25">
      <c r="A206" s="6" t="str">
        <f>'Отчет по категориям'!$A$6</f>
        <v>Категория 1</v>
      </c>
      <c r="B206" s="9" t="s">
        <v>175</v>
      </c>
      <c r="C206" s="9" t="s">
        <v>310</v>
      </c>
      <c r="D206" s="6">
        <v>4</v>
      </c>
    </row>
    <row r="207" spans="1:4" hidden="1" x14ac:dyDescent="0.25">
      <c r="A207" s="6" t="str">
        <f>'Отчет по категориям'!$A$6</f>
        <v>Категория 1</v>
      </c>
      <c r="B207" s="9" t="s">
        <v>174</v>
      </c>
      <c r="C207" s="9" t="s">
        <v>310</v>
      </c>
      <c r="D207" s="6">
        <v>4</v>
      </c>
    </row>
    <row r="208" spans="1:4" hidden="1" x14ac:dyDescent="0.25">
      <c r="A208" s="6" t="str">
        <f>'Отчет по категориям'!$A$6</f>
        <v>Категория 1</v>
      </c>
      <c r="B208" s="9" t="s">
        <v>180</v>
      </c>
      <c r="C208" s="9" t="s">
        <v>310</v>
      </c>
      <c r="D208" s="6">
        <v>4</v>
      </c>
    </row>
    <row r="209" spans="1:7" hidden="1" x14ac:dyDescent="0.25">
      <c r="A209" s="6" t="str">
        <f>'Отчет по категориям'!$A$6</f>
        <v>Категория 1</v>
      </c>
      <c r="B209" s="9" t="s">
        <v>199</v>
      </c>
      <c r="C209" s="9" t="s">
        <v>332</v>
      </c>
      <c r="D209" s="6">
        <v>3</v>
      </c>
    </row>
    <row r="210" spans="1:7" hidden="1" x14ac:dyDescent="0.25">
      <c r="A210" s="6" t="str">
        <f>'Отчет по категориям'!$A$6</f>
        <v>Категория 1</v>
      </c>
      <c r="B210" s="9" t="s">
        <v>200</v>
      </c>
      <c r="C210" s="9" t="s">
        <v>333</v>
      </c>
      <c r="D210" s="6">
        <v>3</v>
      </c>
    </row>
    <row r="211" spans="1:7" hidden="1" x14ac:dyDescent="0.25">
      <c r="A211" s="6" t="str">
        <f>'Отчет по категориям'!$A$6</f>
        <v>Категория 1</v>
      </c>
      <c r="B211" s="9" t="s">
        <v>198</v>
      </c>
      <c r="C211" s="9" t="s">
        <v>334</v>
      </c>
      <c r="D211" s="6">
        <v>3</v>
      </c>
    </row>
    <row r="212" spans="1:7" hidden="1" x14ac:dyDescent="0.25">
      <c r="A212" s="6" t="str">
        <f>'Отчет по категориям'!$A$6</f>
        <v>Категория 1</v>
      </c>
      <c r="B212" s="9" t="s">
        <v>197</v>
      </c>
      <c r="C212" s="9" t="s">
        <v>335</v>
      </c>
      <c r="D212" s="6">
        <v>3</v>
      </c>
    </row>
    <row r="213" spans="1:7" hidden="1" x14ac:dyDescent="0.25">
      <c r="A213" s="6" t="str">
        <f>'Отчет по категориям'!$A$6</f>
        <v>Категория 1</v>
      </c>
      <c r="B213" s="9" t="s">
        <v>196</v>
      </c>
      <c r="C213" s="9" t="s">
        <v>336</v>
      </c>
      <c r="D213" s="6">
        <v>3</v>
      </c>
    </row>
    <row r="214" spans="1:7" hidden="1" x14ac:dyDescent="0.25">
      <c r="A214" s="6" t="str">
        <f>'Отчет по категориям'!$A$6</f>
        <v>Категория 1</v>
      </c>
      <c r="B214" s="9" t="s">
        <v>201</v>
      </c>
      <c r="C214" s="9" t="s">
        <v>337</v>
      </c>
      <c r="D214" s="6">
        <v>3</v>
      </c>
    </row>
    <row r="215" spans="1:7" hidden="1" x14ac:dyDescent="0.25">
      <c r="A215" s="6" t="str">
        <f>'Отчет по категориям'!$A$6</f>
        <v>Категория 1</v>
      </c>
      <c r="B215" s="9" t="s">
        <v>195</v>
      </c>
      <c r="C215" s="9" t="s">
        <v>338</v>
      </c>
      <c r="D215" s="6">
        <v>2</v>
      </c>
    </row>
    <row r="216" spans="1:7" hidden="1" x14ac:dyDescent="0.25">
      <c r="A216" s="6" t="str">
        <f>'Отчет по категориям'!$A$6</f>
        <v>Категория 1</v>
      </c>
      <c r="B216" s="9" t="s">
        <v>193</v>
      </c>
      <c r="C216" s="9" t="s">
        <v>339</v>
      </c>
      <c r="D216" s="6">
        <v>2</v>
      </c>
    </row>
    <row r="217" spans="1:7" hidden="1" x14ac:dyDescent="0.25">
      <c r="A217" s="6" t="str">
        <f>'Отчет по категориям'!$A$6</f>
        <v>Категория 1</v>
      </c>
      <c r="B217" s="9" t="s">
        <v>194</v>
      </c>
      <c r="C217" s="9" t="s">
        <v>340</v>
      </c>
      <c r="D217" s="6">
        <v>2</v>
      </c>
    </row>
    <row r="218" spans="1:7" hidden="1" x14ac:dyDescent="0.25">
      <c r="A218" s="6" t="str">
        <f>'Отчет по категориям'!$A$6</f>
        <v>Категория 1</v>
      </c>
      <c r="B218" s="9" t="s">
        <v>181</v>
      </c>
      <c r="C218" s="9" t="s">
        <v>310</v>
      </c>
      <c r="D218" s="6">
        <v>1</v>
      </c>
    </row>
    <row r="219" spans="1:7" hidden="1" x14ac:dyDescent="0.25">
      <c r="A219" s="6" t="str">
        <f>'Отчет по категориям'!$A$6</f>
        <v>Категория 1</v>
      </c>
      <c r="B219" s="9" t="s">
        <v>181</v>
      </c>
      <c r="C219" s="9" t="s">
        <v>341</v>
      </c>
      <c r="D219" s="6">
        <v>1</v>
      </c>
    </row>
    <row r="223" spans="1:7" ht="15.75" thickBot="1" x14ac:dyDescent="0.3">
      <c r="A223" s="28" t="s">
        <v>347</v>
      </c>
      <c r="B223" s="28"/>
      <c r="C223" s="28"/>
      <c r="D223" s="28"/>
      <c r="E223" s="28"/>
      <c r="F223" s="28"/>
      <c r="G223" s="28"/>
    </row>
    <row r="224" spans="1:7" ht="15.75" thickTop="1" x14ac:dyDescent="0.25">
      <c r="A224" s="21" t="s">
        <v>348</v>
      </c>
      <c r="B224" s="22"/>
      <c r="C224" s="22"/>
      <c r="D224" s="22"/>
      <c r="E224" s="22"/>
      <c r="F224" s="22"/>
      <c r="G224" s="23"/>
    </row>
    <row r="254" spans="1:4" hidden="1" outlineLevel="1" x14ac:dyDescent="0.25">
      <c r="A254" s="6" t="s">
        <v>202</v>
      </c>
      <c r="B254" s="6" t="s">
        <v>344</v>
      </c>
      <c r="C254" s="6" t="s">
        <v>345</v>
      </c>
      <c r="D254" s="6" t="s">
        <v>356</v>
      </c>
    </row>
    <row r="255" spans="1:4" hidden="1" outlineLevel="1" x14ac:dyDescent="0.25">
      <c r="A255" s="6" t="s">
        <v>349</v>
      </c>
      <c r="B255" s="6" t="s">
        <v>102</v>
      </c>
      <c r="C255" s="6" t="s">
        <v>350</v>
      </c>
      <c r="D255" s="6">
        <v>64.791236052862303</v>
      </c>
    </row>
    <row r="256" spans="1:4" hidden="1" outlineLevel="1" x14ac:dyDescent="0.25">
      <c r="A256" s="6" t="s">
        <v>349</v>
      </c>
      <c r="B256" s="6" t="s">
        <v>102</v>
      </c>
      <c r="C256" s="6" t="s">
        <v>351</v>
      </c>
      <c r="D256" s="6">
        <v>33.774335361033302</v>
      </c>
    </row>
    <row r="257" spans="1:4" hidden="1" outlineLevel="1" x14ac:dyDescent="0.25">
      <c r="A257" s="6" t="s">
        <v>349</v>
      </c>
      <c r="B257" s="6" t="s">
        <v>102</v>
      </c>
      <c r="C257" s="6" t="s">
        <v>352</v>
      </c>
      <c r="D257" s="6">
        <v>1.4312046271385499</v>
      </c>
    </row>
    <row r="258" spans="1:4" hidden="1" outlineLevel="1" x14ac:dyDescent="0.25">
      <c r="A258" s="6" t="s">
        <v>349</v>
      </c>
      <c r="B258" s="6" t="s">
        <v>102</v>
      </c>
      <c r="C258" s="6" t="s">
        <v>353</v>
      </c>
      <c r="D258" s="6">
        <v>3.2239589658283798E-3</v>
      </c>
    </row>
    <row r="259" spans="1:4" hidden="1" outlineLevel="1" x14ac:dyDescent="0.25">
      <c r="A259" s="6" t="s">
        <v>349</v>
      </c>
      <c r="B259" s="6" t="s">
        <v>103</v>
      </c>
      <c r="C259" s="6" t="s">
        <v>350</v>
      </c>
      <c r="D259" s="6">
        <v>64.028122716180903</v>
      </c>
    </row>
    <row r="260" spans="1:4" hidden="1" outlineLevel="1" x14ac:dyDescent="0.25">
      <c r="A260" s="6" t="s">
        <v>349</v>
      </c>
      <c r="B260" s="6" t="s">
        <v>103</v>
      </c>
      <c r="C260" s="6" t="s">
        <v>351</v>
      </c>
      <c r="D260" s="6">
        <v>34.414816898843704</v>
      </c>
    </row>
    <row r="261" spans="1:4" hidden="1" outlineLevel="1" x14ac:dyDescent="0.25">
      <c r="A261" s="6" t="s">
        <v>349</v>
      </c>
      <c r="B261" s="6" t="s">
        <v>103</v>
      </c>
      <c r="C261" s="6" t="s">
        <v>352</v>
      </c>
      <c r="D261" s="6">
        <v>1.5531742642547099</v>
      </c>
    </row>
    <row r="262" spans="1:4" hidden="1" outlineLevel="1" x14ac:dyDescent="0.25">
      <c r="A262" s="6" t="s">
        <v>349</v>
      </c>
      <c r="B262" s="6" t="s">
        <v>103</v>
      </c>
      <c r="C262" s="6" t="s">
        <v>353</v>
      </c>
      <c r="D262" s="6">
        <v>3.88612072062947E-3</v>
      </c>
    </row>
    <row r="263" spans="1:4" hidden="1" outlineLevel="1" x14ac:dyDescent="0.25">
      <c r="A263" s="6" t="s">
        <v>349</v>
      </c>
      <c r="B263" s="6" t="s">
        <v>104</v>
      </c>
      <c r="C263" s="6" t="s">
        <v>350</v>
      </c>
      <c r="D263" s="6">
        <v>65.564134950659806</v>
      </c>
    </row>
    <row r="264" spans="1:4" hidden="1" outlineLevel="1" x14ac:dyDescent="0.25">
      <c r="A264" s="6" t="s">
        <v>349</v>
      </c>
      <c r="B264" s="6" t="s">
        <v>104</v>
      </c>
      <c r="C264" s="6" t="s">
        <v>351</v>
      </c>
      <c r="D264" s="6">
        <v>33.119972133844499</v>
      </c>
    </row>
    <row r="265" spans="1:4" hidden="1" outlineLevel="1" x14ac:dyDescent="0.25">
      <c r="A265" s="6" t="s">
        <v>349</v>
      </c>
      <c r="B265" s="6" t="s">
        <v>104</v>
      </c>
      <c r="C265" s="6" t="s">
        <v>352</v>
      </c>
      <c r="D265" s="6">
        <v>1.3132473634433901</v>
      </c>
    </row>
    <row r="266" spans="1:4" hidden="1" outlineLevel="1" x14ac:dyDescent="0.25">
      <c r="A266" s="6" t="s">
        <v>349</v>
      </c>
      <c r="B266" s="6" t="s">
        <v>104</v>
      </c>
      <c r="C266" s="6" t="s">
        <v>353</v>
      </c>
      <c r="D266" s="6">
        <v>2.6455520522442101E-3</v>
      </c>
    </row>
    <row r="267" spans="1:4" hidden="1" outlineLevel="1" x14ac:dyDescent="0.25">
      <c r="A267" s="6" t="s">
        <v>349</v>
      </c>
      <c r="B267" s="6" t="s">
        <v>105</v>
      </c>
      <c r="C267" s="6" t="s">
        <v>354</v>
      </c>
      <c r="D267" s="6">
        <v>60.332879965948599</v>
      </c>
    </row>
    <row r="268" spans="1:4" hidden="1" outlineLevel="1" x14ac:dyDescent="0.25">
      <c r="A268" s="6" t="s">
        <v>349</v>
      </c>
      <c r="B268" s="6" t="s">
        <v>105</v>
      </c>
      <c r="C268" s="6" t="s">
        <v>350</v>
      </c>
      <c r="D268" s="6">
        <v>36.097628499694999</v>
      </c>
    </row>
    <row r="269" spans="1:4" hidden="1" outlineLevel="1" x14ac:dyDescent="0.25">
      <c r="A269" s="6" t="s">
        <v>349</v>
      </c>
      <c r="B269" s="6" t="s">
        <v>105</v>
      </c>
      <c r="C269" s="6" t="s">
        <v>351</v>
      </c>
      <c r="D269" s="6">
        <v>3.5282026302457998</v>
      </c>
    </row>
    <row r="270" spans="1:4" hidden="1" outlineLevel="1" x14ac:dyDescent="0.25">
      <c r="A270" s="6" t="s">
        <v>349</v>
      </c>
      <c r="B270" s="6" t="s">
        <v>105</v>
      </c>
      <c r="C270" s="6" t="s">
        <v>352</v>
      </c>
      <c r="D270" s="6">
        <v>4.1237195804749299E-2</v>
      </c>
    </row>
    <row r="271" spans="1:4" hidden="1" outlineLevel="1" x14ac:dyDescent="0.25">
      <c r="A271" s="6" t="s">
        <v>349</v>
      </c>
      <c r="B271" s="6" t="s">
        <v>105</v>
      </c>
      <c r="C271" s="6" t="s">
        <v>353</v>
      </c>
      <c r="D271" s="10">
        <v>5.1708305865094198E-5</v>
      </c>
    </row>
    <row r="272" spans="1:4" hidden="1" outlineLevel="1" x14ac:dyDescent="0.25">
      <c r="A272" s="6" t="s">
        <v>349</v>
      </c>
      <c r="B272" s="6" t="s">
        <v>106</v>
      </c>
      <c r="C272" s="6" t="s">
        <v>355</v>
      </c>
      <c r="D272" s="6">
        <v>1</v>
      </c>
    </row>
    <row r="273" spans="1:4" hidden="1" outlineLevel="1" x14ac:dyDescent="0.25">
      <c r="A273" s="6" t="s">
        <v>349</v>
      </c>
      <c r="B273" s="6" t="s">
        <v>106</v>
      </c>
      <c r="C273" s="6" t="s">
        <v>350</v>
      </c>
      <c r="D273" s="6">
        <v>63.4072580748634</v>
      </c>
    </row>
    <row r="274" spans="1:4" hidden="1" outlineLevel="1" x14ac:dyDescent="0.25">
      <c r="A274" s="6" t="s">
        <v>349</v>
      </c>
      <c r="B274" s="6" t="s">
        <v>106</v>
      </c>
      <c r="C274" s="6" t="s">
        <v>351</v>
      </c>
      <c r="D274" s="6">
        <v>33.425623361180797</v>
      </c>
    </row>
    <row r="275" spans="1:4" hidden="1" outlineLevel="1" x14ac:dyDescent="0.25">
      <c r="A275" s="6" t="s">
        <v>349</v>
      </c>
      <c r="B275" s="6" t="s">
        <v>106</v>
      </c>
      <c r="C275" s="6" t="s">
        <v>352</v>
      </c>
      <c r="D275" s="6">
        <v>2.15523588670424</v>
      </c>
    </row>
    <row r="276" spans="1:4" hidden="1" outlineLevel="1" x14ac:dyDescent="0.25">
      <c r="A276" s="6" t="s">
        <v>349</v>
      </c>
      <c r="B276" s="6" t="s">
        <v>106</v>
      </c>
      <c r="C276" s="6" t="s">
        <v>353</v>
      </c>
      <c r="D276" s="6">
        <v>1.18826772514844E-2</v>
      </c>
    </row>
    <row r="277" spans="1:4" hidden="1" outlineLevel="1" x14ac:dyDescent="0.25">
      <c r="A277" s="6" t="s">
        <v>349</v>
      </c>
      <c r="B277" s="6" t="s">
        <v>107</v>
      </c>
      <c r="C277" s="6" t="s">
        <v>355</v>
      </c>
      <c r="D277" s="6">
        <v>2</v>
      </c>
    </row>
    <row r="278" spans="1:4" hidden="1" outlineLevel="1" x14ac:dyDescent="0.25">
      <c r="A278" s="6" t="s">
        <v>349</v>
      </c>
      <c r="B278" s="6" t="s">
        <v>107</v>
      </c>
      <c r="C278" s="6" t="s">
        <v>350</v>
      </c>
      <c r="D278" s="6">
        <v>62.539992938261101</v>
      </c>
    </row>
    <row r="279" spans="1:4" hidden="1" outlineLevel="1" x14ac:dyDescent="0.25">
      <c r="A279" s="6" t="s">
        <v>349</v>
      </c>
      <c r="B279" s="6" t="s">
        <v>107</v>
      </c>
      <c r="C279" s="6" t="s">
        <v>351</v>
      </c>
      <c r="D279" s="6">
        <v>33.2487867667136</v>
      </c>
    </row>
    <row r="280" spans="1:4" hidden="1" outlineLevel="1" x14ac:dyDescent="0.25">
      <c r="A280" s="6" t="s">
        <v>349</v>
      </c>
      <c r="B280" s="6" t="s">
        <v>107</v>
      </c>
      <c r="C280" s="6" t="s">
        <v>352</v>
      </c>
      <c r="D280" s="6">
        <v>2.1985388149829399</v>
      </c>
    </row>
    <row r="281" spans="1:4" hidden="1" outlineLevel="1" x14ac:dyDescent="0.25">
      <c r="A281" s="6" t="s">
        <v>349</v>
      </c>
      <c r="B281" s="6" t="s">
        <v>107</v>
      </c>
      <c r="C281" s="6" t="s">
        <v>353</v>
      </c>
      <c r="D281" s="6">
        <v>1.26814800423798E-2</v>
      </c>
    </row>
    <row r="282" spans="1:4" hidden="1" outlineLevel="1" x14ac:dyDescent="0.25">
      <c r="A282" s="6" t="s">
        <v>349</v>
      </c>
      <c r="B282" s="6" t="s">
        <v>108</v>
      </c>
      <c r="C282" s="6" t="s">
        <v>355</v>
      </c>
      <c r="D282" s="6">
        <v>2</v>
      </c>
    </row>
    <row r="283" spans="1:4" hidden="1" outlineLevel="1" x14ac:dyDescent="0.25">
      <c r="A283" s="6" t="s">
        <v>349</v>
      </c>
      <c r="B283" s="6" t="s">
        <v>108</v>
      </c>
      <c r="C283" s="6" t="s">
        <v>354</v>
      </c>
      <c r="D283" s="6">
        <v>56.714181801638802</v>
      </c>
    </row>
    <row r="284" spans="1:4" hidden="1" outlineLevel="1" x14ac:dyDescent="0.25">
      <c r="A284" s="6" t="s">
        <v>349</v>
      </c>
      <c r="B284" s="6" t="s">
        <v>108</v>
      </c>
      <c r="C284" s="6" t="s">
        <v>350</v>
      </c>
      <c r="D284" s="6">
        <v>34.690299985425398</v>
      </c>
    </row>
    <row r="285" spans="1:4" hidden="1" outlineLevel="1" x14ac:dyDescent="0.25">
      <c r="A285" s="6" t="s">
        <v>349</v>
      </c>
      <c r="B285" s="6" t="s">
        <v>108</v>
      </c>
      <c r="C285" s="6" t="s">
        <v>351</v>
      </c>
      <c r="D285" s="6">
        <v>6.3402507725387096</v>
      </c>
    </row>
    <row r="286" spans="1:4" hidden="1" outlineLevel="1" x14ac:dyDescent="0.25">
      <c r="A286" s="6" t="s">
        <v>349</v>
      </c>
      <c r="B286" s="6" t="s">
        <v>108</v>
      </c>
      <c r="C286" s="6" t="s">
        <v>352</v>
      </c>
      <c r="D286" s="6">
        <v>0.25316615888772398</v>
      </c>
    </row>
    <row r="287" spans="1:4" hidden="1" outlineLevel="1" x14ac:dyDescent="0.25">
      <c r="A287" s="6" t="s">
        <v>349</v>
      </c>
      <c r="B287" s="6" t="s">
        <v>108</v>
      </c>
      <c r="C287" s="6" t="s">
        <v>353</v>
      </c>
      <c r="D287" s="6">
        <v>2.1012815093023199E-3</v>
      </c>
    </row>
    <row r="288" spans="1:4" hidden="1" outlineLevel="1" x14ac:dyDescent="0.25">
      <c r="A288" s="6" t="s">
        <v>349</v>
      </c>
      <c r="B288" s="6" t="s">
        <v>109</v>
      </c>
      <c r="C288" s="6" t="s">
        <v>355</v>
      </c>
      <c r="D288" s="6">
        <v>2</v>
      </c>
    </row>
    <row r="289" spans="1:4" hidden="1" outlineLevel="1" x14ac:dyDescent="0.25">
      <c r="A289" s="6" t="s">
        <v>349</v>
      </c>
      <c r="B289" s="6" t="s">
        <v>109</v>
      </c>
      <c r="C289" s="6" t="s">
        <v>350</v>
      </c>
      <c r="D289" s="6">
        <v>62.193086222004098</v>
      </c>
    </row>
    <row r="290" spans="1:4" hidden="1" outlineLevel="1" x14ac:dyDescent="0.25">
      <c r="A290" s="6" t="s">
        <v>349</v>
      </c>
      <c r="B290" s="6" t="s">
        <v>109</v>
      </c>
      <c r="C290" s="6" t="s">
        <v>351</v>
      </c>
      <c r="D290" s="6">
        <v>33.2994811939678</v>
      </c>
    </row>
    <row r="291" spans="1:4" hidden="1" outlineLevel="1" x14ac:dyDescent="0.25">
      <c r="A291" s="6" t="s">
        <v>349</v>
      </c>
      <c r="B291" s="6" t="s">
        <v>109</v>
      </c>
      <c r="C291" s="6" t="s">
        <v>352</v>
      </c>
      <c r="D291" s="6">
        <v>2.4889779828774201</v>
      </c>
    </row>
    <row r="292" spans="1:4" hidden="1" outlineLevel="1" x14ac:dyDescent="0.25">
      <c r="A292" s="6" t="s">
        <v>349</v>
      </c>
      <c r="B292" s="6" t="s">
        <v>109</v>
      </c>
      <c r="C292" s="6" t="s">
        <v>353</v>
      </c>
      <c r="D292" s="6">
        <v>1.8454601150596502E-2</v>
      </c>
    </row>
    <row r="293" spans="1:4" hidden="1" outlineLevel="1" x14ac:dyDescent="0.25">
      <c r="A293" s="6" t="s">
        <v>349</v>
      </c>
      <c r="B293" s="6" t="s">
        <v>110</v>
      </c>
      <c r="C293" s="6" t="s">
        <v>355</v>
      </c>
      <c r="D293" s="6">
        <v>2</v>
      </c>
    </row>
    <row r="294" spans="1:4" hidden="1" outlineLevel="1" x14ac:dyDescent="0.25">
      <c r="A294" s="6" t="s">
        <v>349</v>
      </c>
      <c r="B294" s="6" t="s">
        <v>110</v>
      </c>
      <c r="C294" s="6" t="s">
        <v>350</v>
      </c>
      <c r="D294" s="6">
        <v>60.935916131767698</v>
      </c>
    </row>
    <row r="295" spans="1:4" hidden="1" outlineLevel="1" x14ac:dyDescent="0.25">
      <c r="A295" s="6" t="s">
        <v>349</v>
      </c>
      <c r="B295" s="6" t="s">
        <v>110</v>
      </c>
      <c r="C295" s="6" t="s">
        <v>351</v>
      </c>
      <c r="D295" s="6">
        <v>33.770099884171302</v>
      </c>
    </row>
    <row r="296" spans="1:4" hidden="1" outlineLevel="1" x14ac:dyDescent="0.25">
      <c r="A296" s="6" t="s">
        <v>349</v>
      </c>
      <c r="B296" s="6" t="s">
        <v>110</v>
      </c>
      <c r="C296" s="6" t="s">
        <v>352</v>
      </c>
      <c r="D296" s="6">
        <v>3.25440718828344</v>
      </c>
    </row>
    <row r="297" spans="1:4" hidden="1" outlineLevel="1" x14ac:dyDescent="0.25">
      <c r="A297" s="6" t="s">
        <v>349</v>
      </c>
      <c r="B297" s="6" t="s">
        <v>110</v>
      </c>
      <c r="C297" s="6" t="s">
        <v>353</v>
      </c>
      <c r="D297" s="6">
        <v>3.9576795777501401E-2</v>
      </c>
    </row>
    <row r="298" spans="1:4" hidden="1" outlineLevel="1" x14ac:dyDescent="0.25">
      <c r="A298" s="6" t="s">
        <v>349</v>
      </c>
      <c r="B298" s="6" t="s">
        <v>111</v>
      </c>
      <c r="C298" s="6" t="s">
        <v>355</v>
      </c>
      <c r="D298" s="6">
        <v>2</v>
      </c>
    </row>
    <row r="299" spans="1:4" hidden="1" outlineLevel="1" x14ac:dyDescent="0.25">
      <c r="A299" s="6" t="s">
        <v>349</v>
      </c>
      <c r="B299" s="6" t="s">
        <v>111</v>
      </c>
      <c r="C299" s="6" t="s">
        <v>350</v>
      </c>
      <c r="D299" s="6">
        <v>60.057108510390101</v>
      </c>
    </row>
    <row r="300" spans="1:4" hidden="1" outlineLevel="1" x14ac:dyDescent="0.25">
      <c r="A300" s="6" t="s">
        <v>349</v>
      </c>
      <c r="B300" s="6" t="s">
        <v>111</v>
      </c>
      <c r="C300" s="6" t="s">
        <v>351</v>
      </c>
      <c r="D300" s="6">
        <v>34.145947261201002</v>
      </c>
    </row>
    <row r="301" spans="1:4" hidden="1" outlineLevel="1" x14ac:dyDescent="0.25">
      <c r="A301" s="6" t="s">
        <v>349</v>
      </c>
      <c r="B301" s="6" t="s">
        <v>111</v>
      </c>
      <c r="C301" s="6" t="s">
        <v>352</v>
      </c>
      <c r="D301" s="6">
        <v>3.7392310345610502</v>
      </c>
    </row>
    <row r="302" spans="1:4" hidden="1" outlineLevel="1" x14ac:dyDescent="0.25">
      <c r="A302" s="6" t="s">
        <v>349</v>
      </c>
      <c r="B302" s="6" t="s">
        <v>111</v>
      </c>
      <c r="C302" s="6" t="s">
        <v>353</v>
      </c>
      <c r="D302" s="6">
        <v>5.7713193847876397E-2</v>
      </c>
    </row>
    <row r="303" spans="1:4" hidden="1" outlineLevel="1" x14ac:dyDescent="0.25">
      <c r="A303" s="6" t="s">
        <v>349</v>
      </c>
      <c r="B303" s="6" t="s">
        <v>112</v>
      </c>
      <c r="C303" s="6" t="s">
        <v>355</v>
      </c>
      <c r="D303" s="6">
        <v>2</v>
      </c>
    </row>
    <row r="304" spans="1:4" hidden="1" outlineLevel="1" x14ac:dyDescent="0.25">
      <c r="A304" s="6" t="s">
        <v>349</v>
      </c>
      <c r="B304" s="6" t="s">
        <v>112</v>
      </c>
      <c r="C304" s="6" t="s">
        <v>350</v>
      </c>
      <c r="D304" s="6">
        <v>59.446875646701997</v>
      </c>
    </row>
    <row r="305" spans="1:4" hidden="1" outlineLevel="1" x14ac:dyDescent="0.25">
      <c r="A305" s="6" t="s">
        <v>349</v>
      </c>
      <c r="B305" s="6" t="s">
        <v>112</v>
      </c>
      <c r="C305" s="6" t="s">
        <v>351</v>
      </c>
      <c r="D305" s="6">
        <v>34.568044069086397</v>
      </c>
    </row>
    <row r="306" spans="1:4" hidden="1" outlineLevel="1" x14ac:dyDescent="0.25">
      <c r="A306" s="6" t="s">
        <v>349</v>
      </c>
      <c r="B306" s="6" t="s">
        <v>112</v>
      </c>
      <c r="C306" s="6" t="s">
        <v>352</v>
      </c>
      <c r="D306" s="6">
        <v>3.9212941468251001</v>
      </c>
    </row>
    <row r="307" spans="1:4" hidden="1" outlineLevel="1" x14ac:dyDescent="0.25">
      <c r="A307" s="6" t="s">
        <v>349</v>
      </c>
      <c r="B307" s="6" t="s">
        <v>112</v>
      </c>
      <c r="C307" s="6" t="s">
        <v>353</v>
      </c>
      <c r="D307" s="6">
        <v>6.3786137386452002E-2</v>
      </c>
    </row>
    <row r="308" spans="1:4" hidden="1" outlineLevel="1" x14ac:dyDescent="0.25">
      <c r="A308" s="6" t="s">
        <v>349</v>
      </c>
      <c r="B308" s="6" t="s">
        <v>113</v>
      </c>
      <c r="C308" s="6" t="s">
        <v>355</v>
      </c>
      <c r="D308" s="6">
        <v>3</v>
      </c>
    </row>
    <row r="309" spans="1:4" hidden="1" outlineLevel="1" x14ac:dyDescent="0.25">
      <c r="A309" s="6" t="s">
        <v>349</v>
      </c>
      <c r="B309" s="6" t="s">
        <v>113</v>
      </c>
      <c r="C309" s="6" t="s">
        <v>350</v>
      </c>
      <c r="D309" s="6">
        <v>58.621294573128203</v>
      </c>
    </row>
    <row r="310" spans="1:4" hidden="1" outlineLevel="1" x14ac:dyDescent="0.25">
      <c r="A310" s="6" t="s">
        <v>349</v>
      </c>
      <c r="B310" s="6" t="s">
        <v>113</v>
      </c>
      <c r="C310" s="6" t="s">
        <v>351</v>
      </c>
      <c r="D310" s="6">
        <v>34.333674679394598</v>
      </c>
    </row>
    <row r="311" spans="1:4" hidden="1" outlineLevel="1" x14ac:dyDescent="0.25">
      <c r="A311" s="6" t="s">
        <v>349</v>
      </c>
      <c r="B311" s="6" t="s">
        <v>113</v>
      </c>
      <c r="C311" s="6" t="s">
        <v>352</v>
      </c>
      <c r="D311" s="6">
        <v>3.97790155219566</v>
      </c>
    </row>
    <row r="312" spans="1:4" hidden="1" outlineLevel="1" x14ac:dyDescent="0.25">
      <c r="A312" s="6" t="s">
        <v>349</v>
      </c>
      <c r="B312" s="6" t="s">
        <v>113</v>
      </c>
      <c r="C312" s="6" t="s">
        <v>353</v>
      </c>
      <c r="D312" s="6">
        <v>6.7129195281606005E-2</v>
      </c>
    </row>
    <row r="313" spans="1:4" hidden="1" outlineLevel="1" x14ac:dyDescent="0.25">
      <c r="A313" s="6" t="s">
        <v>349</v>
      </c>
      <c r="B313" s="6" t="s">
        <v>114</v>
      </c>
      <c r="C313" s="6" t="s">
        <v>355</v>
      </c>
      <c r="D313" s="6">
        <v>5</v>
      </c>
    </row>
    <row r="314" spans="1:4" hidden="1" outlineLevel="1" x14ac:dyDescent="0.25">
      <c r="A314" s="6" t="s">
        <v>349</v>
      </c>
      <c r="B314" s="6" t="s">
        <v>114</v>
      </c>
      <c r="C314" s="6" t="s">
        <v>350</v>
      </c>
      <c r="D314" s="6">
        <v>59.976790007591902</v>
      </c>
    </row>
    <row r="315" spans="1:4" hidden="1" outlineLevel="1" x14ac:dyDescent="0.25">
      <c r="A315" s="6" t="s">
        <v>349</v>
      </c>
      <c r="B315" s="6" t="s">
        <v>114</v>
      </c>
      <c r="C315" s="6" t="s">
        <v>351</v>
      </c>
      <c r="D315" s="6">
        <v>32.2299048724012</v>
      </c>
    </row>
    <row r="316" spans="1:4" hidden="1" outlineLevel="1" x14ac:dyDescent="0.25">
      <c r="A316" s="6" t="s">
        <v>349</v>
      </c>
      <c r="B316" s="6" t="s">
        <v>114</v>
      </c>
      <c r="C316" s="6" t="s">
        <v>352</v>
      </c>
      <c r="D316" s="6">
        <v>2.7660677098166899</v>
      </c>
    </row>
    <row r="317" spans="1:4" hidden="1" outlineLevel="1" x14ac:dyDescent="0.25">
      <c r="A317" s="6" t="s">
        <v>349</v>
      </c>
      <c r="B317" s="6" t="s">
        <v>114</v>
      </c>
      <c r="C317" s="6" t="s">
        <v>353</v>
      </c>
      <c r="D317" s="6">
        <v>2.7237410190203201E-2</v>
      </c>
    </row>
    <row r="318" spans="1:4" hidden="1" outlineLevel="1" x14ac:dyDescent="0.25">
      <c r="A318" s="6" t="s">
        <v>349</v>
      </c>
      <c r="B318" s="6" t="s">
        <v>115</v>
      </c>
      <c r="C318" s="6" t="s">
        <v>355</v>
      </c>
      <c r="D318" s="6">
        <v>5</v>
      </c>
    </row>
    <row r="319" spans="1:4" hidden="1" outlineLevel="1" x14ac:dyDescent="0.25">
      <c r="A319" s="6" t="s">
        <v>349</v>
      </c>
      <c r="B319" s="6" t="s">
        <v>115</v>
      </c>
      <c r="C319" s="6" t="s">
        <v>350</v>
      </c>
      <c r="D319" s="6">
        <v>59.0503799352812</v>
      </c>
    </row>
    <row r="320" spans="1:4" hidden="1" outlineLevel="1" x14ac:dyDescent="0.25">
      <c r="A320" s="6" t="s">
        <v>349</v>
      </c>
      <c r="B320" s="6" t="s">
        <v>115</v>
      </c>
      <c r="C320" s="6" t="s">
        <v>351</v>
      </c>
      <c r="D320" s="6">
        <v>32.670145249760303</v>
      </c>
    </row>
    <row r="321" spans="1:4" hidden="1" outlineLevel="1" x14ac:dyDescent="0.25">
      <c r="A321" s="6" t="s">
        <v>349</v>
      </c>
      <c r="B321" s="6" t="s">
        <v>115</v>
      </c>
      <c r="C321" s="6" t="s">
        <v>352</v>
      </c>
      <c r="D321" s="6">
        <v>3.23772452472608</v>
      </c>
    </row>
    <row r="322" spans="1:4" hidden="1" outlineLevel="1" x14ac:dyDescent="0.25">
      <c r="A322" s="6" t="s">
        <v>349</v>
      </c>
      <c r="B322" s="6" t="s">
        <v>115</v>
      </c>
      <c r="C322" s="6" t="s">
        <v>353</v>
      </c>
      <c r="D322" s="6">
        <v>4.1750290232452698E-2</v>
      </c>
    </row>
    <row r="323" spans="1:4" hidden="1" outlineLevel="1" x14ac:dyDescent="0.25">
      <c r="A323" s="6" t="s">
        <v>349</v>
      </c>
      <c r="B323" s="6" t="s">
        <v>116</v>
      </c>
      <c r="C323" s="6" t="s">
        <v>355</v>
      </c>
      <c r="D323" s="6">
        <v>5</v>
      </c>
    </row>
    <row r="324" spans="1:4" hidden="1" outlineLevel="1" x14ac:dyDescent="0.25">
      <c r="A324" s="6" t="s">
        <v>349</v>
      </c>
      <c r="B324" s="6" t="s">
        <v>116</v>
      </c>
      <c r="C324" s="6" t="s">
        <v>350</v>
      </c>
      <c r="D324" s="6">
        <v>59.0503799352812</v>
      </c>
    </row>
    <row r="325" spans="1:4" hidden="1" outlineLevel="1" x14ac:dyDescent="0.25">
      <c r="A325" s="6" t="s">
        <v>349</v>
      </c>
      <c r="B325" s="6" t="s">
        <v>116</v>
      </c>
      <c r="C325" s="6" t="s">
        <v>351</v>
      </c>
      <c r="D325" s="6">
        <v>32.670145249760303</v>
      </c>
    </row>
    <row r="326" spans="1:4" hidden="1" outlineLevel="1" x14ac:dyDescent="0.25">
      <c r="A326" s="6" t="s">
        <v>349</v>
      </c>
      <c r="B326" s="6" t="s">
        <v>116</v>
      </c>
      <c r="C326" s="6" t="s">
        <v>352</v>
      </c>
      <c r="D326" s="6">
        <v>3.23772452472608</v>
      </c>
    </row>
    <row r="327" spans="1:4" hidden="1" outlineLevel="1" x14ac:dyDescent="0.25">
      <c r="A327" s="6" t="s">
        <v>349</v>
      </c>
      <c r="B327" s="6" t="s">
        <v>116</v>
      </c>
      <c r="C327" s="6" t="s">
        <v>353</v>
      </c>
      <c r="D327" s="6">
        <v>4.1750290232452698E-2</v>
      </c>
    </row>
    <row r="328" spans="1:4" hidden="1" outlineLevel="1" x14ac:dyDescent="0.25">
      <c r="A328" s="6" t="s">
        <v>349</v>
      </c>
      <c r="B328" s="6" t="s">
        <v>117</v>
      </c>
      <c r="C328" s="6" t="s">
        <v>355</v>
      </c>
      <c r="D328" s="6">
        <v>6</v>
      </c>
    </row>
    <row r="329" spans="1:4" hidden="1" outlineLevel="1" x14ac:dyDescent="0.25">
      <c r="A329" s="6" t="s">
        <v>349</v>
      </c>
      <c r="B329" s="6" t="s">
        <v>117</v>
      </c>
      <c r="C329" s="6" t="s">
        <v>350</v>
      </c>
      <c r="D329" s="6">
        <v>59.780559310273802</v>
      </c>
    </row>
    <row r="330" spans="1:4" hidden="1" outlineLevel="1" x14ac:dyDescent="0.25">
      <c r="A330" s="6" t="s">
        <v>349</v>
      </c>
      <c r="B330" s="6" t="s">
        <v>117</v>
      </c>
      <c r="C330" s="6" t="s">
        <v>351</v>
      </c>
      <c r="D330" s="6">
        <v>31.544755677944899</v>
      </c>
    </row>
    <row r="331" spans="1:4" hidden="1" outlineLevel="1" x14ac:dyDescent="0.25">
      <c r="A331" s="6" t="s">
        <v>349</v>
      </c>
      <c r="B331" s="6" t="s">
        <v>117</v>
      </c>
      <c r="C331" s="6" t="s">
        <v>352</v>
      </c>
      <c r="D331" s="6">
        <v>2.6493288779181299</v>
      </c>
    </row>
    <row r="332" spans="1:4" hidden="1" outlineLevel="1" x14ac:dyDescent="0.25">
      <c r="A332" s="6" t="s">
        <v>349</v>
      </c>
      <c r="B332" s="6" t="s">
        <v>117</v>
      </c>
      <c r="C332" s="6" t="s">
        <v>353</v>
      </c>
      <c r="D332" s="6">
        <v>2.5356133863107401E-2</v>
      </c>
    </row>
    <row r="333" spans="1:4" hidden="1" outlineLevel="1" x14ac:dyDescent="0.25">
      <c r="A333" s="6" t="s">
        <v>349</v>
      </c>
      <c r="B333" s="6" t="s">
        <v>118</v>
      </c>
      <c r="C333" s="6" t="s">
        <v>355</v>
      </c>
      <c r="D333" s="6">
        <v>7</v>
      </c>
    </row>
    <row r="334" spans="1:4" hidden="1" outlineLevel="1" x14ac:dyDescent="0.25">
      <c r="A334" s="6" t="s">
        <v>349</v>
      </c>
      <c r="B334" s="6" t="s">
        <v>118</v>
      </c>
      <c r="C334" s="6" t="s">
        <v>350</v>
      </c>
      <c r="D334" s="6">
        <v>60.607833803382</v>
      </c>
    </row>
    <row r="335" spans="1:4" hidden="1" outlineLevel="1" x14ac:dyDescent="0.25">
      <c r="A335" s="6" t="s">
        <v>349</v>
      </c>
      <c r="B335" s="6" t="s">
        <v>118</v>
      </c>
      <c r="C335" s="6" t="s">
        <v>351</v>
      </c>
      <c r="D335" s="6">
        <v>30.2840231500066</v>
      </c>
    </row>
    <row r="336" spans="1:4" hidden="1" outlineLevel="1" x14ac:dyDescent="0.25">
      <c r="A336" s="6" t="s">
        <v>349</v>
      </c>
      <c r="B336" s="6" t="s">
        <v>118</v>
      </c>
      <c r="C336" s="6" t="s">
        <v>352</v>
      </c>
      <c r="D336" s="6">
        <v>2.0940758892823501</v>
      </c>
    </row>
    <row r="337" spans="1:4" hidden="1" outlineLevel="1" x14ac:dyDescent="0.25">
      <c r="A337" s="6" t="s">
        <v>349</v>
      </c>
      <c r="B337" s="6" t="s">
        <v>118</v>
      </c>
      <c r="C337" s="6" t="s">
        <v>353</v>
      </c>
      <c r="D337" s="6">
        <v>1.40671573290012E-2</v>
      </c>
    </row>
    <row r="338" spans="1:4" hidden="1" outlineLevel="1" x14ac:dyDescent="0.25">
      <c r="A338" s="6" t="s">
        <v>349</v>
      </c>
      <c r="B338" s="6" t="s">
        <v>119</v>
      </c>
      <c r="C338" s="6" t="s">
        <v>355</v>
      </c>
      <c r="D338" s="6">
        <v>7</v>
      </c>
    </row>
    <row r="339" spans="1:4" hidden="1" outlineLevel="1" x14ac:dyDescent="0.25">
      <c r="A339" s="6" t="s">
        <v>349</v>
      </c>
      <c r="B339" s="6" t="s">
        <v>119</v>
      </c>
      <c r="C339" s="6" t="s">
        <v>350</v>
      </c>
      <c r="D339" s="6">
        <v>60.607833803382</v>
      </c>
    </row>
    <row r="340" spans="1:4" hidden="1" outlineLevel="1" x14ac:dyDescent="0.25">
      <c r="A340" s="6" t="s">
        <v>349</v>
      </c>
      <c r="B340" s="6" t="s">
        <v>119</v>
      </c>
      <c r="C340" s="6" t="s">
        <v>351</v>
      </c>
      <c r="D340" s="6">
        <v>30.2840231500066</v>
      </c>
    </row>
    <row r="341" spans="1:4" hidden="1" outlineLevel="1" x14ac:dyDescent="0.25">
      <c r="A341" s="6" t="s">
        <v>349</v>
      </c>
      <c r="B341" s="6" t="s">
        <v>119</v>
      </c>
      <c r="C341" s="6" t="s">
        <v>352</v>
      </c>
      <c r="D341" s="6">
        <v>2.0940758892823501</v>
      </c>
    </row>
    <row r="342" spans="1:4" hidden="1" outlineLevel="1" x14ac:dyDescent="0.25">
      <c r="A342" s="6" t="s">
        <v>349</v>
      </c>
      <c r="B342" s="6" t="s">
        <v>119</v>
      </c>
      <c r="C342" s="6" t="s">
        <v>353</v>
      </c>
      <c r="D342" s="6">
        <v>1.40671573290012E-2</v>
      </c>
    </row>
    <row r="343" spans="1:4" hidden="1" outlineLevel="1" x14ac:dyDescent="0.25">
      <c r="A343" s="6" t="s">
        <v>349</v>
      </c>
      <c r="B343" s="6" t="s">
        <v>120</v>
      </c>
      <c r="C343" s="6" t="s">
        <v>355</v>
      </c>
      <c r="D343" s="6">
        <v>7</v>
      </c>
    </row>
    <row r="344" spans="1:4" hidden="1" outlineLevel="1" x14ac:dyDescent="0.25">
      <c r="A344" s="6" t="s">
        <v>349</v>
      </c>
      <c r="B344" s="6" t="s">
        <v>120</v>
      </c>
      <c r="C344" s="6" t="s">
        <v>350</v>
      </c>
      <c r="D344" s="6">
        <v>60.607833803382</v>
      </c>
    </row>
    <row r="345" spans="1:4" hidden="1" outlineLevel="1" x14ac:dyDescent="0.25">
      <c r="A345" s="6" t="s">
        <v>349</v>
      </c>
      <c r="B345" s="6" t="s">
        <v>120</v>
      </c>
      <c r="C345" s="6" t="s">
        <v>351</v>
      </c>
      <c r="D345" s="6">
        <v>30.2840231500066</v>
      </c>
    </row>
    <row r="346" spans="1:4" hidden="1" outlineLevel="1" x14ac:dyDescent="0.25">
      <c r="A346" s="6" t="s">
        <v>349</v>
      </c>
      <c r="B346" s="6" t="s">
        <v>120</v>
      </c>
      <c r="C346" s="6" t="s">
        <v>352</v>
      </c>
      <c r="D346" s="6">
        <v>2.0940758892823501</v>
      </c>
    </row>
    <row r="347" spans="1:4" hidden="1" outlineLevel="1" x14ac:dyDescent="0.25">
      <c r="A347" s="6" t="s">
        <v>349</v>
      </c>
      <c r="B347" s="6" t="s">
        <v>120</v>
      </c>
      <c r="C347" s="6" t="s">
        <v>353</v>
      </c>
      <c r="D347" s="6">
        <v>1.40671573290012E-2</v>
      </c>
    </row>
    <row r="348" spans="1:4" hidden="1" outlineLevel="1" x14ac:dyDescent="0.25">
      <c r="A348" s="6" t="s">
        <v>349</v>
      </c>
      <c r="B348" s="6" t="s">
        <v>121</v>
      </c>
      <c r="C348" s="6" t="s">
        <v>355</v>
      </c>
      <c r="D348" s="6">
        <v>7</v>
      </c>
    </row>
    <row r="349" spans="1:4" hidden="1" outlineLevel="1" x14ac:dyDescent="0.25">
      <c r="A349" s="6" t="s">
        <v>349</v>
      </c>
      <c r="B349" s="6" t="s">
        <v>121</v>
      </c>
      <c r="C349" s="6" t="s">
        <v>350</v>
      </c>
      <c r="D349" s="6">
        <v>61.711420198630897</v>
      </c>
    </row>
    <row r="350" spans="1:4" hidden="1" outlineLevel="1" x14ac:dyDescent="0.25">
      <c r="A350" s="6" t="s">
        <v>349</v>
      </c>
      <c r="B350" s="6" t="s">
        <v>121</v>
      </c>
      <c r="C350" s="6" t="s">
        <v>351</v>
      </c>
      <c r="D350" s="6">
        <v>29.598664134444601</v>
      </c>
    </row>
    <row r="351" spans="1:4" hidden="1" outlineLevel="1" x14ac:dyDescent="0.25">
      <c r="A351" s="6" t="s">
        <v>349</v>
      </c>
      <c r="B351" s="6" t="s">
        <v>121</v>
      </c>
      <c r="C351" s="6" t="s">
        <v>352</v>
      </c>
      <c r="D351" s="6">
        <v>1.68213838387439</v>
      </c>
    </row>
    <row r="352" spans="1:4" hidden="1" outlineLevel="1" x14ac:dyDescent="0.25">
      <c r="A352" s="6" t="s">
        <v>349</v>
      </c>
      <c r="B352" s="6" t="s">
        <v>121</v>
      </c>
      <c r="C352" s="6" t="s">
        <v>353</v>
      </c>
      <c r="D352" s="6">
        <v>7.7772830501337204E-3</v>
      </c>
    </row>
    <row r="353" spans="1:4" hidden="1" outlineLevel="1" x14ac:dyDescent="0.25">
      <c r="A353" s="6" t="s">
        <v>349</v>
      </c>
      <c r="B353" s="6" t="s">
        <v>122</v>
      </c>
      <c r="C353" s="6" t="s">
        <v>355</v>
      </c>
      <c r="D353" s="6">
        <v>8</v>
      </c>
    </row>
    <row r="354" spans="1:4" hidden="1" outlineLevel="1" x14ac:dyDescent="0.25">
      <c r="A354" s="6" t="s">
        <v>349</v>
      </c>
      <c r="B354" s="6" t="s">
        <v>122</v>
      </c>
      <c r="C354" s="6" t="s">
        <v>350</v>
      </c>
      <c r="D354" s="6">
        <v>60.834136490017897</v>
      </c>
    </row>
    <row r="355" spans="1:4" hidden="1" outlineLevel="1" x14ac:dyDescent="0.25">
      <c r="A355" s="6" t="s">
        <v>349</v>
      </c>
      <c r="B355" s="6" t="s">
        <v>122</v>
      </c>
      <c r="C355" s="6" t="s">
        <v>351</v>
      </c>
      <c r="D355" s="6">
        <v>29.436550432699601</v>
      </c>
    </row>
    <row r="356" spans="1:4" hidden="1" outlineLevel="1" x14ac:dyDescent="0.25">
      <c r="A356" s="6" t="s">
        <v>349</v>
      </c>
      <c r="B356" s="6" t="s">
        <v>122</v>
      </c>
      <c r="C356" s="6" t="s">
        <v>352</v>
      </c>
      <c r="D356" s="6">
        <v>1.72093734700477</v>
      </c>
    </row>
    <row r="357" spans="1:4" hidden="1" outlineLevel="1" x14ac:dyDescent="0.25">
      <c r="A357" s="6" t="s">
        <v>349</v>
      </c>
      <c r="B357" s="6" t="s">
        <v>122</v>
      </c>
      <c r="C357" s="6" t="s">
        <v>353</v>
      </c>
      <c r="D357" s="6">
        <v>8.3757302777979908E-3</v>
      </c>
    </row>
    <row r="358" spans="1:4" hidden="1" outlineLevel="1" x14ac:dyDescent="0.25">
      <c r="A358" s="6" t="s">
        <v>349</v>
      </c>
      <c r="B358" s="6" t="s">
        <v>123</v>
      </c>
      <c r="C358" s="6" t="s">
        <v>355</v>
      </c>
      <c r="D358" s="6">
        <v>8</v>
      </c>
    </row>
    <row r="359" spans="1:4" hidden="1" outlineLevel="1" x14ac:dyDescent="0.25">
      <c r="A359" s="6" t="s">
        <v>349</v>
      </c>
      <c r="B359" s="6" t="s">
        <v>123</v>
      </c>
      <c r="C359" s="6" t="s">
        <v>350</v>
      </c>
      <c r="D359" s="6">
        <v>69.134567222171796</v>
      </c>
    </row>
    <row r="360" spans="1:4" hidden="1" outlineLevel="1" x14ac:dyDescent="0.25">
      <c r="A360" s="6" t="s">
        <v>349</v>
      </c>
      <c r="B360" s="6" t="s">
        <v>123</v>
      </c>
      <c r="C360" s="6" t="s">
        <v>351</v>
      </c>
      <c r="D360" s="6">
        <v>22.699402816098502</v>
      </c>
    </row>
    <row r="361" spans="1:4" hidden="1" outlineLevel="1" x14ac:dyDescent="0.25">
      <c r="A361" s="6" t="s">
        <v>349</v>
      </c>
      <c r="B361" s="6" t="s">
        <v>123</v>
      </c>
      <c r="C361" s="6" t="s">
        <v>352</v>
      </c>
      <c r="D361" s="6">
        <v>0.16602996172974499</v>
      </c>
    </row>
    <row r="362" spans="1:4" hidden="1" outlineLevel="1" x14ac:dyDescent="0.25">
      <c r="A362" s="6" t="s">
        <v>349</v>
      </c>
      <c r="B362" s="6" t="s">
        <v>124</v>
      </c>
      <c r="C362" s="6" t="s">
        <v>355</v>
      </c>
      <c r="D362" s="6">
        <v>8</v>
      </c>
    </row>
    <row r="363" spans="1:4" hidden="1" outlineLevel="1" x14ac:dyDescent="0.25">
      <c r="A363" s="6" t="s">
        <v>349</v>
      </c>
      <c r="B363" s="6" t="s">
        <v>124</v>
      </c>
      <c r="C363" s="6" t="s">
        <v>350</v>
      </c>
      <c r="D363" s="6">
        <v>69.134567222171796</v>
      </c>
    </row>
    <row r="364" spans="1:4" hidden="1" outlineLevel="1" x14ac:dyDescent="0.25">
      <c r="A364" s="6" t="s">
        <v>349</v>
      </c>
      <c r="B364" s="6" t="s">
        <v>124</v>
      </c>
      <c r="C364" s="6" t="s">
        <v>351</v>
      </c>
      <c r="D364" s="6">
        <v>22.699402816098502</v>
      </c>
    </row>
    <row r="365" spans="1:4" hidden="1" outlineLevel="1" x14ac:dyDescent="0.25">
      <c r="A365" s="6" t="s">
        <v>349</v>
      </c>
      <c r="B365" s="6" t="s">
        <v>124</v>
      </c>
      <c r="C365" s="6" t="s">
        <v>352</v>
      </c>
      <c r="D365" s="6">
        <v>0.16602996172974499</v>
      </c>
    </row>
    <row r="366" spans="1:4" hidden="1" outlineLevel="1" x14ac:dyDescent="0.25">
      <c r="A366" s="6" t="s">
        <v>349</v>
      </c>
      <c r="B366" s="6" t="s">
        <v>125</v>
      </c>
      <c r="C366" s="6" t="s">
        <v>355</v>
      </c>
      <c r="D366" s="6">
        <v>10</v>
      </c>
    </row>
    <row r="367" spans="1:4" hidden="1" outlineLevel="1" x14ac:dyDescent="0.25">
      <c r="A367" s="6" t="s">
        <v>349</v>
      </c>
      <c r="B367" s="6" t="s">
        <v>125</v>
      </c>
      <c r="C367" s="6" t="s">
        <v>350</v>
      </c>
      <c r="D367" s="6">
        <v>62.902463329756102</v>
      </c>
    </row>
    <row r="368" spans="1:4" hidden="1" outlineLevel="1" x14ac:dyDescent="0.25">
      <c r="A368" s="6" t="s">
        <v>349</v>
      </c>
      <c r="B368" s="6" t="s">
        <v>125</v>
      </c>
      <c r="C368" s="6" t="s">
        <v>351</v>
      </c>
      <c r="D368" s="6">
        <v>26.3555471708104</v>
      </c>
    </row>
    <row r="369" spans="1:4" hidden="1" outlineLevel="1" x14ac:dyDescent="0.25">
      <c r="A369" s="6" t="s">
        <v>349</v>
      </c>
      <c r="B369" s="6" t="s">
        <v>125</v>
      </c>
      <c r="C369" s="6" t="s">
        <v>352</v>
      </c>
      <c r="D369" s="6">
        <v>0.74112762517503705</v>
      </c>
    </row>
    <row r="370" spans="1:4" hidden="1" outlineLevel="1" x14ac:dyDescent="0.25">
      <c r="A370" s="6" t="s">
        <v>349</v>
      </c>
      <c r="B370" s="6" t="s">
        <v>125</v>
      </c>
      <c r="C370" s="6" t="s">
        <v>353</v>
      </c>
      <c r="D370" s="6">
        <v>8.6187425844391904E-4</v>
      </c>
    </row>
    <row r="371" spans="1:4" hidden="1" outlineLevel="1" x14ac:dyDescent="0.25">
      <c r="A371" s="6" t="s">
        <v>349</v>
      </c>
      <c r="B371" s="6" t="s">
        <v>126</v>
      </c>
      <c r="C371" s="6" t="s">
        <v>355</v>
      </c>
      <c r="D371" s="6">
        <v>10</v>
      </c>
    </row>
    <row r="372" spans="1:4" hidden="1" outlineLevel="1" x14ac:dyDescent="0.25">
      <c r="A372" s="6" t="s">
        <v>349</v>
      </c>
      <c r="B372" s="6" t="s">
        <v>126</v>
      </c>
      <c r="C372" s="6" t="s">
        <v>350</v>
      </c>
      <c r="D372" s="6">
        <v>62.902463329756102</v>
      </c>
    </row>
    <row r="373" spans="1:4" hidden="1" outlineLevel="1" x14ac:dyDescent="0.25">
      <c r="A373" s="6" t="s">
        <v>349</v>
      </c>
      <c r="B373" s="6" t="s">
        <v>126</v>
      </c>
      <c r="C373" s="6" t="s">
        <v>351</v>
      </c>
      <c r="D373" s="6">
        <v>26.3555471708104</v>
      </c>
    </row>
    <row r="374" spans="1:4" hidden="1" outlineLevel="1" x14ac:dyDescent="0.25">
      <c r="A374" s="6" t="s">
        <v>349</v>
      </c>
      <c r="B374" s="6" t="s">
        <v>126</v>
      </c>
      <c r="C374" s="6" t="s">
        <v>352</v>
      </c>
      <c r="D374" s="6">
        <v>0.74112762517503705</v>
      </c>
    </row>
    <row r="375" spans="1:4" hidden="1" outlineLevel="1" x14ac:dyDescent="0.25">
      <c r="A375" s="6" t="s">
        <v>349</v>
      </c>
      <c r="B375" s="6" t="s">
        <v>126</v>
      </c>
      <c r="C375" s="6" t="s">
        <v>353</v>
      </c>
      <c r="D375" s="6">
        <v>8.6187425844391904E-4</v>
      </c>
    </row>
    <row r="376" spans="1:4" hidden="1" outlineLevel="1" x14ac:dyDescent="0.25">
      <c r="A376" s="6" t="s">
        <v>349</v>
      </c>
      <c r="B376" s="6" t="s">
        <v>127</v>
      </c>
      <c r="C376" s="6" t="s">
        <v>355</v>
      </c>
      <c r="D376" s="6">
        <v>10</v>
      </c>
    </row>
    <row r="377" spans="1:4" hidden="1" outlineLevel="1" x14ac:dyDescent="0.25">
      <c r="A377" s="6" t="s">
        <v>349</v>
      </c>
      <c r="B377" s="6" t="s">
        <v>127</v>
      </c>
      <c r="C377" s="6" t="s">
        <v>350</v>
      </c>
      <c r="D377" s="6">
        <v>62.902463329756102</v>
      </c>
    </row>
    <row r="378" spans="1:4" hidden="1" outlineLevel="1" x14ac:dyDescent="0.25">
      <c r="A378" s="6" t="s">
        <v>349</v>
      </c>
      <c r="B378" s="6" t="s">
        <v>127</v>
      </c>
      <c r="C378" s="6" t="s">
        <v>351</v>
      </c>
      <c r="D378" s="6">
        <v>26.3555471708104</v>
      </c>
    </row>
    <row r="379" spans="1:4" hidden="1" outlineLevel="1" x14ac:dyDescent="0.25">
      <c r="A379" s="6" t="s">
        <v>349</v>
      </c>
      <c r="B379" s="6" t="s">
        <v>127</v>
      </c>
      <c r="C379" s="6" t="s">
        <v>352</v>
      </c>
      <c r="D379" s="6">
        <v>0.74112762517503705</v>
      </c>
    </row>
    <row r="380" spans="1:4" hidden="1" outlineLevel="1" x14ac:dyDescent="0.25">
      <c r="A380" s="6" t="s">
        <v>349</v>
      </c>
      <c r="B380" s="6" t="s">
        <v>127</v>
      </c>
      <c r="C380" s="6" t="s">
        <v>353</v>
      </c>
      <c r="D380" s="6">
        <v>8.6187425844391904E-4</v>
      </c>
    </row>
    <row r="381" spans="1:4" hidden="1" outlineLevel="1" x14ac:dyDescent="0.25">
      <c r="A381" s="6" t="s">
        <v>349</v>
      </c>
      <c r="B381" s="6" t="s">
        <v>128</v>
      </c>
      <c r="C381" s="6" t="s">
        <v>355</v>
      </c>
      <c r="D381" s="6">
        <v>10</v>
      </c>
    </row>
    <row r="382" spans="1:4" hidden="1" outlineLevel="1" x14ac:dyDescent="0.25">
      <c r="A382" s="6" t="s">
        <v>349</v>
      </c>
      <c r="B382" s="6" t="s">
        <v>128</v>
      </c>
      <c r="C382" s="6" t="s">
        <v>350</v>
      </c>
      <c r="D382" s="6">
        <v>62.902463329756102</v>
      </c>
    </row>
    <row r="383" spans="1:4" hidden="1" outlineLevel="1" x14ac:dyDescent="0.25">
      <c r="A383" s="6" t="s">
        <v>349</v>
      </c>
      <c r="B383" s="6" t="s">
        <v>128</v>
      </c>
      <c r="C383" s="6" t="s">
        <v>351</v>
      </c>
      <c r="D383" s="6">
        <v>26.3555471708104</v>
      </c>
    </row>
    <row r="384" spans="1:4" hidden="1" outlineLevel="1" x14ac:dyDescent="0.25">
      <c r="A384" s="6" t="s">
        <v>349</v>
      </c>
      <c r="B384" s="6" t="s">
        <v>128</v>
      </c>
      <c r="C384" s="6" t="s">
        <v>352</v>
      </c>
      <c r="D384" s="6">
        <v>0.74112762517503705</v>
      </c>
    </row>
    <row r="385" spans="1:4" hidden="1" outlineLevel="1" x14ac:dyDescent="0.25">
      <c r="A385" s="6" t="s">
        <v>349</v>
      </c>
      <c r="B385" s="6" t="s">
        <v>128</v>
      </c>
      <c r="C385" s="6" t="s">
        <v>353</v>
      </c>
      <c r="D385" s="6">
        <v>8.6187425844391904E-4</v>
      </c>
    </row>
    <row r="386" spans="1:4" hidden="1" outlineLevel="1" x14ac:dyDescent="0.25">
      <c r="A386" s="6" t="s">
        <v>349</v>
      </c>
      <c r="B386" s="6" t="s">
        <v>129</v>
      </c>
      <c r="C386" s="6" t="s">
        <v>355</v>
      </c>
      <c r="D386" s="6">
        <v>11</v>
      </c>
    </row>
    <row r="387" spans="1:4" hidden="1" outlineLevel="1" x14ac:dyDescent="0.25">
      <c r="A387" s="6" t="s">
        <v>349</v>
      </c>
      <c r="B387" s="6" t="s">
        <v>129</v>
      </c>
      <c r="C387" s="6" t="s">
        <v>350</v>
      </c>
      <c r="D387" s="6">
        <v>62.817774487334503</v>
      </c>
    </row>
    <row r="388" spans="1:4" hidden="1" outlineLevel="1" x14ac:dyDescent="0.25">
      <c r="A388" s="6" t="s">
        <v>349</v>
      </c>
      <c r="B388" s="6" t="s">
        <v>129</v>
      </c>
      <c r="C388" s="6" t="s">
        <v>351</v>
      </c>
      <c r="D388" s="6">
        <v>25.51056363867</v>
      </c>
    </row>
    <row r="389" spans="1:4" hidden="1" outlineLevel="1" x14ac:dyDescent="0.25">
      <c r="A389" s="6" t="s">
        <v>349</v>
      </c>
      <c r="B389" s="6" t="s">
        <v>129</v>
      </c>
      <c r="C389" s="6" t="s">
        <v>352</v>
      </c>
      <c r="D389" s="6">
        <v>0.67096453921196397</v>
      </c>
    </row>
    <row r="390" spans="1:4" hidden="1" outlineLevel="1" x14ac:dyDescent="0.25">
      <c r="A390" s="6" t="s">
        <v>349</v>
      </c>
      <c r="B390" s="6" t="s">
        <v>129</v>
      </c>
      <c r="C390" s="6" t="s">
        <v>353</v>
      </c>
      <c r="D390" s="6">
        <v>6.9733478348907297E-4</v>
      </c>
    </row>
    <row r="391" spans="1:4" hidden="1" outlineLevel="1" x14ac:dyDescent="0.25">
      <c r="A391" s="6" t="s">
        <v>349</v>
      </c>
      <c r="B391" s="6" t="s">
        <v>130</v>
      </c>
      <c r="C391" s="6" t="s">
        <v>355</v>
      </c>
      <c r="D391" s="6">
        <v>11</v>
      </c>
    </row>
    <row r="392" spans="1:4" hidden="1" outlineLevel="1" x14ac:dyDescent="0.25">
      <c r="A392" s="6" t="s">
        <v>349</v>
      </c>
      <c r="B392" s="6" t="s">
        <v>130</v>
      </c>
      <c r="C392" s="6" t="s">
        <v>350</v>
      </c>
      <c r="D392" s="6">
        <v>62.817774487334503</v>
      </c>
    </row>
    <row r="393" spans="1:4" hidden="1" outlineLevel="1" x14ac:dyDescent="0.25">
      <c r="A393" s="6" t="s">
        <v>349</v>
      </c>
      <c r="B393" s="6" t="s">
        <v>130</v>
      </c>
      <c r="C393" s="6" t="s">
        <v>351</v>
      </c>
      <c r="D393" s="6">
        <v>25.51056363867</v>
      </c>
    </row>
    <row r="394" spans="1:4" hidden="1" outlineLevel="1" x14ac:dyDescent="0.25">
      <c r="A394" s="6" t="s">
        <v>349</v>
      </c>
      <c r="B394" s="6" t="s">
        <v>130</v>
      </c>
      <c r="C394" s="6" t="s">
        <v>352</v>
      </c>
      <c r="D394" s="6">
        <v>0.67096453921196397</v>
      </c>
    </row>
    <row r="395" spans="1:4" hidden="1" outlineLevel="1" x14ac:dyDescent="0.25">
      <c r="A395" s="6" t="s">
        <v>349</v>
      </c>
      <c r="B395" s="6" t="s">
        <v>130</v>
      </c>
      <c r="C395" s="6" t="s">
        <v>353</v>
      </c>
      <c r="D395" s="6">
        <v>6.9733478348907297E-4</v>
      </c>
    </row>
    <row r="396" spans="1:4" hidden="1" outlineLevel="1" x14ac:dyDescent="0.25">
      <c r="A396" s="6" t="s">
        <v>349</v>
      </c>
      <c r="B396" s="6" t="s">
        <v>131</v>
      </c>
      <c r="C396" s="6" t="s">
        <v>355</v>
      </c>
      <c r="D396" s="6">
        <v>11</v>
      </c>
    </row>
    <row r="397" spans="1:4" hidden="1" outlineLevel="1" x14ac:dyDescent="0.25">
      <c r="A397" s="6" t="s">
        <v>349</v>
      </c>
      <c r="B397" s="6" t="s">
        <v>131</v>
      </c>
      <c r="C397" s="6" t="s">
        <v>350</v>
      </c>
      <c r="D397" s="6">
        <v>62.817774487334503</v>
      </c>
    </row>
    <row r="398" spans="1:4" hidden="1" outlineLevel="1" x14ac:dyDescent="0.25">
      <c r="A398" s="6" t="s">
        <v>349</v>
      </c>
      <c r="B398" s="6" t="s">
        <v>131</v>
      </c>
      <c r="C398" s="6" t="s">
        <v>351</v>
      </c>
      <c r="D398" s="6">
        <v>25.51056363867</v>
      </c>
    </row>
    <row r="399" spans="1:4" hidden="1" outlineLevel="1" x14ac:dyDescent="0.25">
      <c r="A399" s="6" t="s">
        <v>349</v>
      </c>
      <c r="B399" s="6" t="s">
        <v>131</v>
      </c>
      <c r="C399" s="6" t="s">
        <v>352</v>
      </c>
      <c r="D399" s="6">
        <v>0.67096453921196397</v>
      </c>
    </row>
    <row r="400" spans="1:4" hidden="1" outlineLevel="1" x14ac:dyDescent="0.25">
      <c r="A400" s="6" t="s">
        <v>349</v>
      </c>
      <c r="B400" s="6" t="s">
        <v>131</v>
      </c>
      <c r="C400" s="6" t="s">
        <v>353</v>
      </c>
      <c r="D400" s="6">
        <v>6.9733478348907297E-4</v>
      </c>
    </row>
    <row r="401" spans="1:4" hidden="1" outlineLevel="1" x14ac:dyDescent="0.25">
      <c r="A401" s="6" t="s">
        <v>349</v>
      </c>
      <c r="B401" s="6" t="s">
        <v>132</v>
      </c>
      <c r="C401" s="6" t="s">
        <v>355</v>
      </c>
      <c r="D401" s="6">
        <v>11</v>
      </c>
    </row>
    <row r="402" spans="1:4" hidden="1" outlineLevel="1" x14ac:dyDescent="0.25">
      <c r="A402" s="6" t="s">
        <v>349</v>
      </c>
      <c r="B402" s="6" t="s">
        <v>132</v>
      </c>
      <c r="C402" s="6" t="s">
        <v>350</v>
      </c>
      <c r="D402" s="6">
        <v>62.817774487334503</v>
      </c>
    </row>
    <row r="403" spans="1:4" hidden="1" outlineLevel="1" x14ac:dyDescent="0.25">
      <c r="A403" s="6" t="s">
        <v>349</v>
      </c>
      <c r="B403" s="6" t="s">
        <v>132</v>
      </c>
      <c r="C403" s="6" t="s">
        <v>351</v>
      </c>
      <c r="D403" s="6">
        <v>25.51056363867</v>
      </c>
    </row>
    <row r="404" spans="1:4" hidden="1" outlineLevel="1" x14ac:dyDescent="0.25">
      <c r="A404" s="6" t="s">
        <v>349</v>
      </c>
      <c r="B404" s="6" t="s">
        <v>132</v>
      </c>
      <c r="C404" s="6" t="s">
        <v>352</v>
      </c>
      <c r="D404" s="6">
        <v>0.67096453921196397</v>
      </c>
    </row>
    <row r="405" spans="1:4" hidden="1" outlineLevel="1" x14ac:dyDescent="0.25">
      <c r="A405" s="6" t="s">
        <v>349</v>
      </c>
      <c r="B405" s="6" t="s">
        <v>132</v>
      </c>
      <c r="C405" s="6" t="s">
        <v>353</v>
      </c>
      <c r="D405" s="6">
        <v>6.9733478348907297E-4</v>
      </c>
    </row>
    <row r="406" spans="1:4" hidden="1" outlineLevel="1" x14ac:dyDescent="0.25">
      <c r="A406" s="6" t="s">
        <v>349</v>
      </c>
      <c r="B406" s="6" t="s">
        <v>133</v>
      </c>
      <c r="C406" s="6" t="s">
        <v>355</v>
      </c>
      <c r="D406" s="6">
        <v>11</v>
      </c>
    </row>
    <row r="407" spans="1:4" hidden="1" outlineLevel="1" x14ac:dyDescent="0.25">
      <c r="A407" s="6" t="s">
        <v>349</v>
      </c>
      <c r="B407" s="6" t="s">
        <v>133</v>
      </c>
      <c r="C407" s="6" t="s">
        <v>350</v>
      </c>
      <c r="D407" s="6">
        <v>62.817774487334503</v>
      </c>
    </row>
    <row r="408" spans="1:4" hidden="1" outlineLevel="1" x14ac:dyDescent="0.25">
      <c r="A408" s="6" t="s">
        <v>349</v>
      </c>
      <c r="B408" s="6" t="s">
        <v>133</v>
      </c>
      <c r="C408" s="6" t="s">
        <v>351</v>
      </c>
      <c r="D408" s="6">
        <v>25.51056363867</v>
      </c>
    </row>
    <row r="409" spans="1:4" hidden="1" outlineLevel="1" x14ac:dyDescent="0.25">
      <c r="A409" s="6" t="s">
        <v>349</v>
      </c>
      <c r="B409" s="6" t="s">
        <v>133</v>
      </c>
      <c r="C409" s="6" t="s">
        <v>352</v>
      </c>
      <c r="D409" s="6">
        <v>0.67096453921196397</v>
      </c>
    </row>
    <row r="410" spans="1:4" hidden="1" outlineLevel="1" x14ac:dyDescent="0.25">
      <c r="A410" s="6" t="s">
        <v>349</v>
      </c>
      <c r="B410" s="6" t="s">
        <v>133</v>
      </c>
      <c r="C410" s="6" t="s">
        <v>353</v>
      </c>
      <c r="D410" s="6">
        <v>6.9733478348907297E-4</v>
      </c>
    </row>
    <row r="411" spans="1:4" hidden="1" outlineLevel="1" x14ac:dyDescent="0.25">
      <c r="A411" s="6" t="s">
        <v>349</v>
      </c>
      <c r="B411" s="6" t="s">
        <v>134</v>
      </c>
      <c r="C411" s="6" t="s">
        <v>355</v>
      </c>
      <c r="D411" s="6">
        <v>12</v>
      </c>
    </row>
    <row r="412" spans="1:4" hidden="1" outlineLevel="1" x14ac:dyDescent="0.25">
      <c r="A412" s="6" t="s">
        <v>349</v>
      </c>
      <c r="B412" s="6" t="s">
        <v>134</v>
      </c>
      <c r="C412" s="6" t="s">
        <v>350</v>
      </c>
      <c r="D412" s="6">
        <v>62.740066755434398</v>
      </c>
    </row>
    <row r="413" spans="1:4" hidden="1" outlineLevel="1" x14ac:dyDescent="0.25">
      <c r="A413" s="6" t="s">
        <v>349</v>
      </c>
      <c r="B413" s="6" t="s">
        <v>134</v>
      </c>
      <c r="C413" s="6" t="s">
        <v>351</v>
      </c>
      <c r="D413" s="6">
        <v>24.655938162752498</v>
      </c>
    </row>
    <row r="414" spans="1:4" hidden="1" outlineLevel="1" x14ac:dyDescent="0.25">
      <c r="A414" s="6" t="s">
        <v>349</v>
      </c>
      <c r="B414" s="6" t="s">
        <v>134</v>
      </c>
      <c r="C414" s="6" t="s">
        <v>352</v>
      </c>
      <c r="D414" s="6">
        <v>0.60343984886728996</v>
      </c>
    </row>
    <row r="415" spans="1:4" hidden="1" outlineLevel="1" x14ac:dyDescent="0.25">
      <c r="A415" s="6" t="s">
        <v>349</v>
      </c>
      <c r="B415" s="6" t="s">
        <v>134</v>
      </c>
      <c r="C415" s="6" t="s">
        <v>353</v>
      </c>
      <c r="D415" s="6">
        <v>5.5523294579068103E-4</v>
      </c>
    </row>
    <row r="416" spans="1:4" hidden="1" outlineLevel="1" x14ac:dyDescent="0.25">
      <c r="A416" s="6" t="s">
        <v>349</v>
      </c>
      <c r="B416" s="6" t="s">
        <v>135</v>
      </c>
      <c r="C416" s="6" t="s">
        <v>355</v>
      </c>
      <c r="D416" s="6">
        <v>12</v>
      </c>
    </row>
    <row r="417" spans="1:4" hidden="1" outlineLevel="1" x14ac:dyDescent="0.25">
      <c r="A417" s="6" t="s">
        <v>349</v>
      </c>
      <c r="B417" s="6" t="s">
        <v>135</v>
      </c>
      <c r="C417" s="6" t="s">
        <v>350</v>
      </c>
      <c r="D417" s="6">
        <v>62.740066755434398</v>
      </c>
    </row>
    <row r="418" spans="1:4" hidden="1" outlineLevel="1" x14ac:dyDescent="0.25">
      <c r="A418" s="6" t="s">
        <v>349</v>
      </c>
      <c r="B418" s="6" t="s">
        <v>135</v>
      </c>
      <c r="C418" s="6" t="s">
        <v>351</v>
      </c>
      <c r="D418" s="6">
        <v>24.655938162752498</v>
      </c>
    </row>
    <row r="419" spans="1:4" hidden="1" outlineLevel="1" x14ac:dyDescent="0.25">
      <c r="A419" s="6" t="s">
        <v>349</v>
      </c>
      <c r="B419" s="6" t="s">
        <v>135</v>
      </c>
      <c r="C419" s="6" t="s">
        <v>352</v>
      </c>
      <c r="D419" s="6">
        <v>0.60343984886728996</v>
      </c>
    </row>
    <row r="420" spans="1:4" hidden="1" outlineLevel="1" x14ac:dyDescent="0.25">
      <c r="A420" s="6" t="s">
        <v>349</v>
      </c>
      <c r="B420" s="6" t="s">
        <v>135</v>
      </c>
      <c r="C420" s="6" t="s">
        <v>353</v>
      </c>
      <c r="D420" s="6">
        <v>5.5523294579068103E-4</v>
      </c>
    </row>
    <row r="421" spans="1:4" hidden="1" outlineLevel="1" x14ac:dyDescent="0.25">
      <c r="A421" s="6" t="s">
        <v>349</v>
      </c>
      <c r="B421" s="6" t="s">
        <v>136</v>
      </c>
      <c r="C421" s="6" t="s">
        <v>355</v>
      </c>
      <c r="D421" s="6">
        <v>12</v>
      </c>
    </row>
    <row r="422" spans="1:4" hidden="1" outlineLevel="1" x14ac:dyDescent="0.25">
      <c r="A422" s="6" t="s">
        <v>349</v>
      </c>
      <c r="B422" s="6" t="s">
        <v>136</v>
      </c>
      <c r="C422" s="6" t="s">
        <v>350</v>
      </c>
      <c r="D422" s="6">
        <v>62.740066755434398</v>
      </c>
    </row>
    <row r="423" spans="1:4" hidden="1" outlineLevel="1" x14ac:dyDescent="0.25">
      <c r="A423" s="6" t="s">
        <v>349</v>
      </c>
      <c r="B423" s="6" t="s">
        <v>136</v>
      </c>
      <c r="C423" s="6" t="s">
        <v>351</v>
      </c>
      <c r="D423" s="6">
        <v>24.655938162752498</v>
      </c>
    </row>
    <row r="424" spans="1:4" hidden="1" outlineLevel="1" x14ac:dyDescent="0.25">
      <c r="A424" s="6" t="s">
        <v>349</v>
      </c>
      <c r="B424" s="6" t="s">
        <v>136</v>
      </c>
      <c r="C424" s="6" t="s">
        <v>352</v>
      </c>
      <c r="D424" s="6">
        <v>0.60343984886728996</v>
      </c>
    </row>
    <row r="425" spans="1:4" hidden="1" outlineLevel="1" x14ac:dyDescent="0.25">
      <c r="A425" s="6" t="s">
        <v>349</v>
      </c>
      <c r="B425" s="6" t="s">
        <v>136</v>
      </c>
      <c r="C425" s="6" t="s">
        <v>353</v>
      </c>
      <c r="D425" s="6">
        <v>5.5523294579068103E-4</v>
      </c>
    </row>
    <row r="426" spans="1:4" hidden="1" outlineLevel="1" x14ac:dyDescent="0.25">
      <c r="A426" s="6" t="s">
        <v>349</v>
      </c>
      <c r="B426" s="6" t="s">
        <v>137</v>
      </c>
      <c r="C426" s="6" t="s">
        <v>355</v>
      </c>
      <c r="D426" s="6">
        <v>12</v>
      </c>
    </row>
    <row r="427" spans="1:4" hidden="1" outlineLevel="1" x14ac:dyDescent="0.25">
      <c r="A427" s="6" t="s">
        <v>349</v>
      </c>
      <c r="B427" s="6" t="s">
        <v>137</v>
      </c>
      <c r="C427" s="6" t="s">
        <v>350</v>
      </c>
      <c r="D427" s="6">
        <v>62.740066755434398</v>
      </c>
    </row>
    <row r="428" spans="1:4" hidden="1" outlineLevel="1" x14ac:dyDescent="0.25">
      <c r="A428" s="6" t="s">
        <v>349</v>
      </c>
      <c r="B428" s="6" t="s">
        <v>137</v>
      </c>
      <c r="C428" s="6" t="s">
        <v>351</v>
      </c>
      <c r="D428" s="6">
        <v>24.655938162752498</v>
      </c>
    </row>
    <row r="429" spans="1:4" hidden="1" outlineLevel="1" x14ac:dyDescent="0.25">
      <c r="A429" s="6" t="s">
        <v>349</v>
      </c>
      <c r="B429" s="6" t="s">
        <v>137</v>
      </c>
      <c r="C429" s="6" t="s">
        <v>352</v>
      </c>
      <c r="D429" s="6">
        <v>0.60343984886728996</v>
      </c>
    </row>
    <row r="430" spans="1:4" hidden="1" outlineLevel="1" x14ac:dyDescent="0.25">
      <c r="A430" s="6" t="s">
        <v>349</v>
      </c>
      <c r="B430" s="6" t="s">
        <v>137</v>
      </c>
      <c r="C430" s="6" t="s">
        <v>353</v>
      </c>
      <c r="D430" s="6">
        <v>5.5523294579068103E-4</v>
      </c>
    </row>
    <row r="431" spans="1:4" hidden="1" outlineLevel="1" x14ac:dyDescent="0.25">
      <c r="A431" s="6" t="s">
        <v>349</v>
      </c>
      <c r="B431" s="6" t="s">
        <v>138</v>
      </c>
      <c r="C431" s="6" t="s">
        <v>355</v>
      </c>
      <c r="D431" s="6">
        <v>12</v>
      </c>
    </row>
    <row r="432" spans="1:4" hidden="1" outlineLevel="1" x14ac:dyDescent="0.25">
      <c r="A432" s="6" t="s">
        <v>349</v>
      </c>
      <c r="B432" s="6" t="s">
        <v>138</v>
      </c>
      <c r="C432" s="6" t="s">
        <v>350</v>
      </c>
      <c r="D432" s="6">
        <v>62.740066755434398</v>
      </c>
    </row>
    <row r="433" spans="1:4" hidden="1" outlineLevel="1" x14ac:dyDescent="0.25">
      <c r="A433" s="6" t="s">
        <v>349</v>
      </c>
      <c r="B433" s="6" t="s">
        <v>138</v>
      </c>
      <c r="C433" s="6" t="s">
        <v>351</v>
      </c>
      <c r="D433" s="6">
        <v>24.655938162752498</v>
      </c>
    </row>
    <row r="434" spans="1:4" hidden="1" outlineLevel="1" x14ac:dyDescent="0.25">
      <c r="A434" s="6" t="s">
        <v>349</v>
      </c>
      <c r="B434" s="6" t="s">
        <v>138</v>
      </c>
      <c r="C434" s="6" t="s">
        <v>352</v>
      </c>
      <c r="D434" s="6">
        <v>0.60343984886728996</v>
      </c>
    </row>
    <row r="435" spans="1:4" hidden="1" outlineLevel="1" x14ac:dyDescent="0.25">
      <c r="A435" s="6" t="s">
        <v>349</v>
      </c>
      <c r="B435" s="6" t="s">
        <v>138</v>
      </c>
      <c r="C435" s="6" t="s">
        <v>353</v>
      </c>
      <c r="D435" s="6">
        <v>5.5523294579068103E-4</v>
      </c>
    </row>
    <row r="436" spans="1:4" hidden="1" outlineLevel="1" x14ac:dyDescent="0.25">
      <c r="A436" s="6" t="s">
        <v>349</v>
      </c>
      <c r="B436" s="6" t="s">
        <v>139</v>
      </c>
      <c r="C436" s="6" t="s">
        <v>355</v>
      </c>
      <c r="D436" s="6">
        <v>12</v>
      </c>
    </row>
    <row r="437" spans="1:4" hidden="1" outlineLevel="1" x14ac:dyDescent="0.25">
      <c r="A437" s="6" t="s">
        <v>349</v>
      </c>
      <c r="B437" s="6" t="s">
        <v>139</v>
      </c>
      <c r="C437" s="6" t="s">
        <v>350</v>
      </c>
      <c r="D437" s="6">
        <v>62.740066755434398</v>
      </c>
    </row>
    <row r="438" spans="1:4" hidden="1" outlineLevel="1" x14ac:dyDescent="0.25">
      <c r="A438" s="6" t="s">
        <v>349</v>
      </c>
      <c r="B438" s="6" t="s">
        <v>139</v>
      </c>
      <c r="C438" s="6" t="s">
        <v>351</v>
      </c>
      <c r="D438" s="6">
        <v>24.655938162752498</v>
      </c>
    </row>
    <row r="439" spans="1:4" hidden="1" outlineLevel="1" x14ac:dyDescent="0.25">
      <c r="A439" s="6" t="s">
        <v>349</v>
      </c>
      <c r="B439" s="6" t="s">
        <v>139</v>
      </c>
      <c r="C439" s="6" t="s">
        <v>352</v>
      </c>
      <c r="D439" s="6">
        <v>0.60343984886728996</v>
      </c>
    </row>
    <row r="440" spans="1:4" hidden="1" outlineLevel="1" x14ac:dyDescent="0.25">
      <c r="A440" s="6" t="s">
        <v>349</v>
      </c>
      <c r="B440" s="6" t="s">
        <v>139</v>
      </c>
      <c r="C440" s="6" t="s">
        <v>353</v>
      </c>
      <c r="D440" s="6">
        <v>5.5523294579068103E-4</v>
      </c>
    </row>
    <row r="441" spans="1:4" hidden="1" outlineLevel="1" x14ac:dyDescent="0.25">
      <c r="A441" s="6" t="s">
        <v>349</v>
      </c>
      <c r="B441" s="6" t="s">
        <v>140</v>
      </c>
      <c r="C441" s="6" t="s">
        <v>355</v>
      </c>
      <c r="D441" s="6">
        <v>13</v>
      </c>
    </row>
    <row r="442" spans="1:4" hidden="1" outlineLevel="1" x14ac:dyDescent="0.25">
      <c r="A442" s="6" t="s">
        <v>349</v>
      </c>
      <c r="B442" s="6" t="s">
        <v>140</v>
      </c>
      <c r="C442" s="6" t="s">
        <v>350</v>
      </c>
      <c r="D442" s="6">
        <v>62.669960338114201</v>
      </c>
    </row>
    <row r="443" spans="1:4" hidden="1" outlineLevel="1" x14ac:dyDescent="0.25">
      <c r="A443" s="6" t="s">
        <v>349</v>
      </c>
      <c r="B443" s="6" t="s">
        <v>140</v>
      </c>
      <c r="C443" s="6" t="s">
        <v>351</v>
      </c>
      <c r="D443" s="6">
        <v>23.790871109923099</v>
      </c>
    </row>
    <row r="444" spans="1:4" hidden="1" outlineLevel="1" x14ac:dyDescent="0.25">
      <c r="A444" s="6" t="s">
        <v>349</v>
      </c>
      <c r="B444" s="6" t="s">
        <v>140</v>
      </c>
      <c r="C444" s="6" t="s">
        <v>352</v>
      </c>
      <c r="D444" s="6">
        <v>0.53873429447320897</v>
      </c>
    </row>
    <row r="445" spans="1:4" hidden="1" outlineLevel="1" x14ac:dyDescent="0.25">
      <c r="A445" s="6" t="s">
        <v>349</v>
      </c>
      <c r="B445" s="6" t="s">
        <v>140</v>
      </c>
      <c r="C445" s="6" t="s">
        <v>353</v>
      </c>
      <c r="D445" s="6">
        <v>4.3425748949994499E-4</v>
      </c>
    </row>
    <row r="446" spans="1:4" hidden="1" outlineLevel="1" x14ac:dyDescent="0.25">
      <c r="A446" s="6" t="s">
        <v>349</v>
      </c>
      <c r="B446" s="6" t="s">
        <v>141</v>
      </c>
      <c r="C446" s="6" t="s">
        <v>355</v>
      </c>
      <c r="D446" s="6">
        <v>13</v>
      </c>
    </row>
    <row r="447" spans="1:4" hidden="1" outlineLevel="1" x14ac:dyDescent="0.25">
      <c r="A447" s="6" t="s">
        <v>349</v>
      </c>
      <c r="B447" s="6" t="s">
        <v>141</v>
      </c>
      <c r="C447" s="6" t="s">
        <v>350</v>
      </c>
      <c r="D447" s="6">
        <v>62.669960338114201</v>
      </c>
    </row>
    <row r="448" spans="1:4" hidden="1" outlineLevel="1" x14ac:dyDescent="0.25">
      <c r="A448" s="6" t="s">
        <v>349</v>
      </c>
      <c r="B448" s="6" t="s">
        <v>141</v>
      </c>
      <c r="C448" s="6" t="s">
        <v>351</v>
      </c>
      <c r="D448" s="6">
        <v>23.790871109923099</v>
      </c>
    </row>
    <row r="449" spans="1:4" hidden="1" outlineLevel="1" x14ac:dyDescent="0.25">
      <c r="A449" s="6" t="s">
        <v>349</v>
      </c>
      <c r="B449" s="6" t="s">
        <v>141</v>
      </c>
      <c r="C449" s="6" t="s">
        <v>352</v>
      </c>
      <c r="D449" s="6">
        <v>0.53873429447320897</v>
      </c>
    </row>
    <row r="450" spans="1:4" hidden="1" outlineLevel="1" x14ac:dyDescent="0.25">
      <c r="A450" s="6" t="s">
        <v>349</v>
      </c>
      <c r="B450" s="6" t="s">
        <v>141</v>
      </c>
      <c r="C450" s="6" t="s">
        <v>353</v>
      </c>
      <c r="D450" s="6">
        <v>4.3425748949994499E-4</v>
      </c>
    </row>
    <row r="451" spans="1:4" hidden="1" outlineLevel="1" x14ac:dyDescent="0.25">
      <c r="A451" s="6" t="s">
        <v>349</v>
      </c>
      <c r="B451" s="6" t="s">
        <v>142</v>
      </c>
      <c r="C451" s="6" t="s">
        <v>355</v>
      </c>
      <c r="D451" s="6">
        <v>13</v>
      </c>
    </row>
    <row r="452" spans="1:4" hidden="1" outlineLevel="1" x14ac:dyDescent="0.25">
      <c r="A452" s="6" t="s">
        <v>349</v>
      </c>
      <c r="B452" s="6" t="s">
        <v>142</v>
      </c>
      <c r="C452" s="6" t="s">
        <v>350</v>
      </c>
      <c r="D452" s="6">
        <v>63.544088820028698</v>
      </c>
    </row>
    <row r="453" spans="1:4" hidden="1" outlineLevel="1" x14ac:dyDescent="0.25">
      <c r="A453" s="6" t="s">
        <v>349</v>
      </c>
      <c r="B453" s="6" t="s">
        <v>142</v>
      </c>
      <c r="C453" s="6" t="s">
        <v>351</v>
      </c>
      <c r="D453" s="6">
        <v>22.9959361027189</v>
      </c>
    </row>
    <row r="454" spans="1:4" hidden="1" outlineLevel="1" x14ac:dyDescent="0.25">
      <c r="A454" s="6" t="s">
        <v>349</v>
      </c>
      <c r="B454" s="6" t="s">
        <v>142</v>
      </c>
      <c r="C454" s="6" t="s">
        <v>352</v>
      </c>
      <c r="D454" s="6">
        <v>0.45967799323349201</v>
      </c>
    </row>
    <row r="455" spans="1:4" hidden="1" outlineLevel="1" x14ac:dyDescent="0.25">
      <c r="A455" s="6" t="s">
        <v>349</v>
      </c>
      <c r="B455" s="6" t="s">
        <v>142</v>
      </c>
      <c r="C455" s="6" t="s">
        <v>353</v>
      </c>
      <c r="D455" s="6">
        <v>2.9708401884222501E-4</v>
      </c>
    </row>
    <row r="456" spans="1:4" hidden="1" outlineLevel="1" x14ac:dyDescent="0.25">
      <c r="A456" s="6" t="s">
        <v>349</v>
      </c>
      <c r="B456" s="6" t="s">
        <v>143</v>
      </c>
      <c r="C456" s="6" t="s">
        <v>355</v>
      </c>
      <c r="D456" s="6">
        <v>14</v>
      </c>
    </row>
    <row r="457" spans="1:4" hidden="1" outlineLevel="1" x14ac:dyDescent="0.25">
      <c r="A457" s="6" t="s">
        <v>349</v>
      </c>
      <c r="B457" s="6" t="s">
        <v>143</v>
      </c>
      <c r="C457" s="6" t="s">
        <v>350</v>
      </c>
      <c r="D457" s="6">
        <v>62.608130752585197</v>
      </c>
    </row>
    <row r="458" spans="1:4" hidden="1" outlineLevel="1" x14ac:dyDescent="0.25">
      <c r="A458" s="6" t="s">
        <v>349</v>
      </c>
      <c r="B458" s="6" t="s">
        <v>143</v>
      </c>
      <c r="C458" s="6" t="s">
        <v>351</v>
      </c>
      <c r="D458" s="6">
        <v>22.9145028741879</v>
      </c>
    </row>
    <row r="459" spans="1:4" hidden="1" outlineLevel="1" x14ac:dyDescent="0.25">
      <c r="A459" s="6" t="s">
        <v>349</v>
      </c>
      <c r="B459" s="6" t="s">
        <v>143</v>
      </c>
      <c r="C459" s="6" t="s">
        <v>352</v>
      </c>
      <c r="D459" s="6">
        <v>0.47703345984780099</v>
      </c>
    </row>
    <row r="460" spans="1:4" hidden="1" outlineLevel="1" x14ac:dyDescent="0.25">
      <c r="A460" s="6" t="s">
        <v>349</v>
      </c>
      <c r="B460" s="6" t="s">
        <v>143</v>
      </c>
      <c r="C460" s="6" t="s">
        <v>353</v>
      </c>
      <c r="D460" s="6">
        <v>3.3291337911123302E-4</v>
      </c>
    </row>
    <row r="461" spans="1:4" hidden="1" outlineLevel="1" x14ac:dyDescent="0.25">
      <c r="A461" s="6" t="s">
        <v>349</v>
      </c>
      <c r="B461" s="6" t="s">
        <v>144</v>
      </c>
      <c r="C461" s="6" t="s">
        <v>355</v>
      </c>
      <c r="D461" s="6">
        <v>14</v>
      </c>
    </row>
    <row r="462" spans="1:4" hidden="1" outlineLevel="1" x14ac:dyDescent="0.25">
      <c r="A462" s="6" t="s">
        <v>349</v>
      </c>
      <c r="B462" s="6" t="s">
        <v>144</v>
      </c>
      <c r="C462" s="6" t="s">
        <v>350</v>
      </c>
      <c r="D462" s="6">
        <v>62.608130752585197</v>
      </c>
    </row>
    <row r="463" spans="1:4" hidden="1" outlineLevel="1" x14ac:dyDescent="0.25">
      <c r="A463" s="6" t="s">
        <v>349</v>
      </c>
      <c r="B463" s="6" t="s">
        <v>144</v>
      </c>
      <c r="C463" s="6" t="s">
        <v>351</v>
      </c>
      <c r="D463" s="6">
        <v>22.9145028741879</v>
      </c>
    </row>
    <row r="464" spans="1:4" hidden="1" outlineLevel="1" x14ac:dyDescent="0.25">
      <c r="A464" s="6" t="s">
        <v>349</v>
      </c>
      <c r="B464" s="6" t="s">
        <v>144</v>
      </c>
      <c r="C464" s="6" t="s">
        <v>352</v>
      </c>
      <c r="D464" s="6">
        <v>0.47703345984780099</v>
      </c>
    </row>
    <row r="465" spans="1:4" hidden="1" outlineLevel="1" x14ac:dyDescent="0.25">
      <c r="A465" s="6" t="s">
        <v>349</v>
      </c>
      <c r="B465" s="6" t="s">
        <v>144</v>
      </c>
      <c r="C465" s="6" t="s">
        <v>353</v>
      </c>
      <c r="D465" s="6">
        <v>3.3291337911123302E-4</v>
      </c>
    </row>
    <row r="466" spans="1:4" hidden="1" outlineLevel="1" x14ac:dyDescent="0.25">
      <c r="A466" s="6" t="s">
        <v>349</v>
      </c>
      <c r="B466" s="6" t="s">
        <v>145</v>
      </c>
      <c r="C466" s="6" t="s">
        <v>355</v>
      </c>
      <c r="D466" s="6">
        <v>15</v>
      </c>
    </row>
    <row r="467" spans="1:4" hidden="1" outlineLevel="1" x14ac:dyDescent="0.25">
      <c r="A467" s="6" t="s">
        <v>349</v>
      </c>
      <c r="B467" s="6" t="s">
        <v>145</v>
      </c>
      <c r="C467" s="6" t="s">
        <v>350</v>
      </c>
      <c r="D467" s="6">
        <v>61.674104034200901</v>
      </c>
    </row>
    <row r="468" spans="1:4" hidden="1" outlineLevel="1" x14ac:dyDescent="0.25">
      <c r="A468" s="6" t="s">
        <v>349</v>
      </c>
      <c r="B468" s="6" t="s">
        <v>145</v>
      </c>
      <c r="C468" s="6" t="s">
        <v>351</v>
      </c>
      <c r="D468" s="6">
        <v>22.830517173305399</v>
      </c>
    </row>
    <row r="469" spans="1:4" hidden="1" outlineLevel="1" x14ac:dyDescent="0.25">
      <c r="A469" s="6" t="s">
        <v>349</v>
      </c>
      <c r="B469" s="6" t="s">
        <v>145</v>
      </c>
      <c r="C469" s="6" t="s">
        <v>352</v>
      </c>
      <c r="D469" s="6">
        <v>0.495005758728981</v>
      </c>
    </row>
    <row r="470" spans="1:4" hidden="1" outlineLevel="1" x14ac:dyDescent="0.25">
      <c r="A470" s="6" t="s">
        <v>349</v>
      </c>
      <c r="B470" s="6" t="s">
        <v>145</v>
      </c>
      <c r="C470" s="6" t="s">
        <v>353</v>
      </c>
      <c r="D470" s="6">
        <v>3.7303376464911301E-4</v>
      </c>
    </row>
    <row r="471" spans="1:4" hidden="1" outlineLevel="1" x14ac:dyDescent="0.25">
      <c r="A471" s="6" t="s">
        <v>349</v>
      </c>
      <c r="B471" s="6" t="s">
        <v>146</v>
      </c>
      <c r="C471" s="6" t="s">
        <v>355</v>
      </c>
      <c r="D471" s="6">
        <v>15</v>
      </c>
    </row>
    <row r="472" spans="1:4" hidden="1" outlineLevel="1" x14ac:dyDescent="0.25">
      <c r="A472" s="6" t="s">
        <v>349</v>
      </c>
      <c r="B472" s="6" t="s">
        <v>146</v>
      </c>
      <c r="C472" s="6" t="s">
        <v>350</v>
      </c>
      <c r="D472" s="6">
        <v>61.674104034200901</v>
      </c>
    </row>
    <row r="473" spans="1:4" hidden="1" outlineLevel="1" x14ac:dyDescent="0.25">
      <c r="A473" s="6" t="s">
        <v>349</v>
      </c>
      <c r="B473" s="6" t="s">
        <v>146</v>
      </c>
      <c r="C473" s="6" t="s">
        <v>351</v>
      </c>
      <c r="D473" s="6">
        <v>22.830517173305399</v>
      </c>
    </row>
    <row r="474" spans="1:4" hidden="1" outlineLevel="1" x14ac:dyDescent="0.25">
      <c r="A474" s="6" t="s">
        <v>349</v>
      </c>
      <c r="B474" s="6" t="s">
        <v>146</v>
      </c>
      <c r="C474" s="6" t="s">
        <v>352</v>
      </c>
      <c r="D474" s="6">
        <v>0.495005758728981</v>
      </c>
    </row>
    <row r="475" spans="1:4" hidden="1" outlineLevel="1" x14ac:dyDescent="0.25">
      <c r="A475" s="6" t="s">
        <v>349</v>
      </c>
      <c r="B475" s="6" t="s">
        <v>146</v>
      </c>
      <c r="C475" s="6" t="s">
        <v>353</v>
      </c>
      <c r="D475" s="6">
        <v>3.7303376464911301E-4</v>
      </c>
    </row>
    <row r="476" spans="1:4" hidden="1" outlineLevel="1" x14ac:dyDescent="0.25">
      <c r="A476" s="6" t="s">
        <v>349</v>
      </c>
      <c r="B476" s="6" t="s">
        <v>147</v>
      </c>
      <c r="C476" s="6" t="s">
        <v>355</v>
      </c>
      <c r="D476" s="6">
        <v>17</v>
      </c>
    </row>
    <row r="477" spans="1:4" hidden="1" outlineLevel="1" x14ac:dyDescent="0.25">
      <c r="A477" s="6" t="s">
        <v>349</v>
      </c>
      <c r="B477" s="6" t="s">
        <v>147</v>
      </c>
      <c r="C477" s="6" t="s">
        <v>350</v>
      </c>
      <c r="D477" s="6">
        <v>60.680460133955002</v>
      </c>
    </row>
    <row r="478" spans="1:4" hidden="1" outlineLevel="1" x14ac:dyDescent="0.25">
      <c r="A478" s="6" t="s">
        <v>349</v>
      </c>
      <c r="B478" s="6" t="s">
        <v>147</v>
      </c>
      <c r="C478" s="6" t="s">
        <v>351</v>
      </c>
      <c r="D478" s="6">
        <v>21.867105387357</v>
      </c>
    </row>
    <row r="479" spans="1:4" hidden="1" outlineLevel="1" x14ac:dyDescent="0.25">
      <c r="A479" s="6" t="s">
        <v>349</v>
      </c>
      <c r="B479" s="6" t="s">
        <v>147</v>
      </c>
      <c r="C479" s="6" t="s">
        <v>352</v>
      </c>
      <c r="D479" s="6">
        <v>0.45211816345419398</v>
      </c>
    </row>
    <row r="480" spans="1:4" hidden="1" outlineLevel="1" x14ac:dyDescent="0.25">
      <c r="A480" s="6" t="s">
        <v>349</v>
      </c>
      <c r="B480" s="6" t="s">
        <v>147</v>
      </c>
      <c r="C480" s="6" t="s">
        <v>353</v>
      </c>
      <c r="D480" s="6">
        <v>3.1631523378769201E-4</v>
      </c>
    </row>
    <row r="481" spans="1:4" hidden="1" outlineLevel="1" x14ac:dyDescent="0.25">
      <c r="A481" s="6" t="s">
        <v>349</v>
      </c>
      <c r="B481" s="6" t="s">
        <v>148</v>
      </c>
      <c r="C481" s="6" t="s">
        <v>355</v>
      </c>
      <c r="D481" s="6">
        <v>17</v>
      </c>
    </row>
    <row r="482" spans="1:4" hidden="1" outlineLevel="1" x14ac:dyDescent="0.25">
      <c r="A482" s="6" t="s">
        <v>349</v>
      </c>
      <c r="B482" s="6" t="s">
        <v>148</v>
      </c>
      <c r="C482" s="6" t="s">
        <v>350</v>
      </c>
      <c r="D482" s="6">
        <v>60.680460133955002</v>
      </c>
    </row>
    <row r="483" spans="1:4" hidden="1" outlineLevel="1" x14ac:dyDescent="0.25">
      <c r="A483" s="6" t="s">
        <v>349</v>
      </c>
      <c r="B483" s="6" t="s">
        <v>148</v>
      </c>
      <c r="C483" s="6" t="s">
        <v>351</v>
      </c>
      <c r="D483" s="6">
        <v>21.867105387357</v>
      </c>
    </row>
    <row r="484" spans="1:4" hidden="1" outlineLevel="1" x14ac:dyDescent="0.25">
      <c r="A484" s="6" t="s">
        <v>349</v>
      </c>
      <c r="B484" s="6" t="s">
        <v>148</v>
      </c>
      <c r="C484" s="6" t="s">
        <v>352</v>
      </c>
      <c r="D484" s="6">
        <v>0.45211816345419398</v>
      </c>
    </row>
    <row r="485" spans="1:4" hidden="1" outlineLevel="1" x14ac:dyDescent="0.25">
      <c r="A485" s="6" t="s">
        <v>349</v>
      </c>
      <c r="B485" s="6" t="s">
        <v>148</v>
      </c>
      <c r="C485" s="6" t="s">
        <v>353</v>
      </c>
      <c r="D485" s="6">
        <v>3.1631523378769201E-4</v>
      </c>
    </row>
    <row r="486" spans="1:4" hidden="1" outlineLevel="1" x14ac:dyDescent="0.25">
      <c r="A486" s="6" t="s">
        <v>349</v>
      </c>
      <c r="B486" s="6" t="s">
        <v>149</v>
      </c>
      <c r="C486" s="6" t="s">
        <v>355</v>
      </c>
      <c r="D486" s="6">
        <v>17</v>
      </c>
    </row>
    <row r="487" spans="1:4" hidden="1" outlineLevel="1" x14ac:dyDescent="0.25">
      <c r="A487" s="6" t="s">
        <v>349</v>
      </c>
      <c r="B487" s="6" t="s">
        <v>149</v>
      </c>
      <c r="C487" s="6" t="s">
        <v>350</v>
      </c>
      <c r="D487" s="6">
        <v>60.680460133955002</v>
      </c>
    </row>
    <row r="488" spans="1:4" hidden="1" outlineLevel="1" x14ac:dyDescent="0.25">
      <c r="A488" s="6" t="s">
        <v>349</v>
      </c>
      <c r="B488" s="6" t="s">
        <v>149</v>
      </c>
      <c r="C488" s="6" t="s">
        <v>351</v>
      </c>
      <c r="D488" s="6">
        <v>21.867105387357</v>
      </c>
    </row>
    <row r="489" spans="1:4" hidden="1" outlineLevel="1" x14ac:dyDescent="0.25">
      <c r="A489" s="6" t="s">
        <v>349</v>
      </c>
      <c r="B489" s="6" t="s">
        <v>149</v>
      </c>
      <c r="C489" s="6" t="s">
        <v>352</v>
      </c>
      <c r="D489" s="6">
        <v>0.45211816345419398</v>
      </c>
    </row>
    <row r="490" spans="1:4" hidden="1" outlineLevel="1" x14ac:dyDescent="0.25">
      <c r="A490" s="6" t="s">
        <v>349</v>
      </c>
      <c r="B490" s="6" t="s">
        <v>149</v>
      </c>
      <c r="C490" s="6" t="s">
        <v>353</v>
      </c>
      <c r="D490" s="6">
        <v>3.1631523378769201E-4</v>
      </c>
    </row>
    <row r="491" spans="1:4" hidden="1" outlineLevel="1" x14ac:dyDescent="0.25">
      <c r="A491" s="6" t="s">
        <v>349</v>
      </c>
      <c r="B491" s="6" t="s">
        <v>150</v>
      </c>
      <c r="C491" s="6" t="s">
        <v>355</v>
      </c>
      <c r="D491" s="6">
        <v>17</v>
      </c>
    </row>
    <row r="492" spans="1:4" hidden="1" outlineLevel="1" x14ac:dyDescent="0.25">
      <c r="A492" s="6" t="s">
        <v>349</v>
      </c>
      <c r="B492" s="6" t="s">
        <v>150</v>
      </c>
      <c r="C492" s="6" t="s">
        <v>350</v>
      </c>
      <c r="D492" s="6">
        <v>60.680460133955002</v>
      </c>
    </row>
    <row r="493" spans="1:4" hidden="1" outlineLevel="1" x14ac:dyDescent="0.25">
      <c r="A493" s="6" t="s">
        <v>349</v>
      </c>
      <c r="B493" s="6" t="s">
        <v>150</v>
      </c>
      <c r="C493" s="6" t="s">
        <v>351</v>
      </c>
      <c r="D493" s="6">
        <v>21.867105387357</v>
      </c>
    </row>
    <row r="494" spans="1:4" hidden="1" outlineLevel="1" x14ac:dyDescent="0.25">
      <c r="A494" s="6" t="s">
        <v>349</v>
      </c>
      <c r="B494" s="6" t="s">
        <v>150</v>
      </c>
      <c r="C494" s="6" t="s">
        <v>352</v>
      </c>
      <c r="D494" s="6">
        <v>0.45211816345419398</v>
      </c>
    </row>
    <row r="495" spans="1:4" hidden="1" outlineLevel="1" x14ac:dyDescent="0.25">
      <c r="A495" s="6" t="s">
        <v>349</v>
      </c>
      <c r="B495" s="6" t="s">
        <v>150</v>
      </c>
      <c r="C495" s="6" t="s">
        <v>353</v>
      </c>
      <c r="D495" s="6">
        <v>3.1631523378769201E-4</v>
      </c>
    </row>
    <row r="496" spans="1:4" hidden="1" outlineLevel="1" x14ac:dyDescent="0.25">
      <c r="A496" s="6" t="s">
        <v>349</v>
      </c>
      <c r="B496" s="6" t="s">
        <v>151</v>
      </c>
      <c r="C496" s="6" t="s">
        <v>355</v>
      </c>
      <c r="D496" s="6">
        <v>17</v>
      </c>
    </row>
    <row r="497" spans="1:4" hidden="1" outlineLevel="1" x14ac:dyDescent="0.25">
      <c r="A497" s="6" t="s">
        <v>349</v>
      </c>
      <c r="B497" s="6" t="s">
        <v>151</v>
      </c>
      <c r="C497" s="6" t="s">
        <v>350</v>
      </c>
      <c r="D497" s="6">
        <v>60.680460133955002</v>
      </c>
    </row>
    <row r="498" spans="1:4" hidden="1" outlineLevel="1" x14ac:dyDescent="0.25">
      <c r="A498" s="6" t="s">
        <v>349</v>
      </c>
      <c r="B498" s="6" t="s">
        <v>151</v>
      </c>
      <c r="C498" s="6" t="s">
        <v>351</v>
      </c>
      <c r="D498" s="6">
        <v>21.867105387357</v>
      </c>
    </row>
    <row r="499" spans="1:4" hidden="1" outlineLevel="1" x14ac:dyDescent="0.25">
      <c r="A499" s="6" t="s">
        <v>349</v>
      </c>
      <c r="B499" s="6" t="s">
        <v>151</v>
      </c>
      <c r="C499" s="6" t="s">
        <v>352</v>
      </c>
      <c r="D499" s="6">
        <v>0.45211816345419398</v>
      </c>
    </row>
    <row r="500" spans="1:4" hidden="1" outlineLevel="1" x14ac:dyDescent="0.25">
      <c r="A500" s="6" t="s">
        <v>349</v>
      </c>
      <c r="B500" s="6" t="s">
        <v>151</v>
      </c>
      <c r="C500" s="6" t="s">
        <v>353</v>
      </c>
      <c r="D500" s="6">
        <v>3.1631523378769201E-4</v>
      </c>
    </row>
    <row r="501" spans="1:4" hidden="1" outlineLevel="1" x14ac:dyDescent="0.25">
      <c r="A501" s="6" t="s">
        <v>349</v>
      </c>
      <c r="B501" s="6" t="s">
        <v>152</v>
      </c>
      <c r="C501" s="6" t="s">
        <v>355</v>
      </c>
      <c r="D501" s="6">
        <v>17</v>
      </c>
    </row>
    <row r="502" spans="1:4" hidden="1" outlineLevel="1" x14ac:dyDescent="0.25">
      <c r="A502" s="6" t="s">
        <v>349</v>
      </c>
      <c r="B502" s="6" t="s">
        <v>152</v>
      </c>
      <c r="C502" s="6" t="s">
        <v>350</v>
      </c>
      <c r="D502" s="6">
        <v>60.680460133955002</v>
      </c>
    </row>
    <row r="503" spans="1:4" hidden="1" outlineLevel="1" x14ac:dyDescent="0.25">
      <c r="A503" s="6" t="s">
        <v>349</v>
      </c>
      <c r="B503" s="6" t="s">
        <v>152</v>
      </c>
      <c r="C503" s="6" t="s">
        <v>351</v>
      </c>
      <c r="D503" s="6">
        <v>21.867105387357</v>
      </c>
    </row>
    <row r="504" spans="1:4" hidden="1" outlineLevel="1" x14ac:dyDescent="0.25">
      <c r="A504" s="6" t="s">
        <v>349</v>
      </c>
      <c r="B504" s="6" t="s">
        <v>152</v>
      </c>
      <c r="C504" s="6" t="s">
        <v>352</v>
      </c>
      <c r="D504" s="6">
        <v>0.45211816345419398</v>
      </c>
    </row>
    <row r="505" spans="1:4" hidden="1" outlineLevel="1" x14ac:dyDescent="0.25">
      <c r="A505" s="6" t="s">
        <v>349</v>
      </c>
      <c r="B505" s="6" t="s">
        <v>152</v>
      </c>
      <c r="C505" s="6" t="s">
        <v>353</v>
      </c>
      <c r="D505" s="6">
        <v>3.1631523378769201E-4</v>
      </c>
    </row>
    <row r="506" spans="1:4" hidden="1" outlineLevel="1" x14ac:dyDescent="0.25">
      <c r="A506" s="6" t="s">
        <v>349</v>
      </c>
      <c r="B506" s="6" t="s">
        <v>153</v>
      </c>
      <c r="C506" s="6" t="s">
        <v>355</v>
      </c>
      <c r="D506" s="6">
        <v>17</v>
      </c>
    </row>
    <row r="507" spans="1:4" hidden="1" outlineLevel="1" x14ac:dyDescent="0.25">
      <c r="A507" s="6" t="s">
        <v>349</v>
      </c>
      <c r="B507" s="6" t="s">
        <v>153</v>
      </c>
      <c r="C507" s="6" t="s">
        <v>350</v>
      </c>
      <c r="D507" s="6">
        <v>60.680460133955002</v>
      </c>
    </row>
    <row r="508" spans="1:4" hidden="1" outlineLevel="1" x14ac:dyDescent="0.25">
      <c r="A508" s="6" t="s">
        <v>349</v>
      </c>
      <c r="B508" s="6" t="s">
        <v>153</v>
      </c>
      <c r="C508" s="6" t="s">
        <v>351</v>
      </c>
      <c r="D508" s="6">
        <v>21.867105387357</v>
      </c>
    </row>
    <row r="509" spans="1:4" hidden="1" outlineLevel="1" x14ac:dyDescent="0.25">
      <c r="A509" s="6" t="s">
        <v>349</v>
      </c>
      <c r="B509" s="6" t="s">
        <v>153</v>
      </c>
      <c r="C509" s="6" t="s">
        <v>352</v>
      </c>
      <c r="D509" s="6">
        <v>0.45211816345419398</v>
      </c>
    </row>
    <row r="510" spans="1:4" hidden="1" outlineLevel="1" x14ac:dyDescent="0.25">
      <c r="A510" s="6" t="s">
        <v>349</v>
      </c>
      <c r="B510" s="6" t="s">
        <v>153</v>
      </c>
      <c r="C510" s="6" t="s">
        <v>353</v>
      </c>
      <c r="D510" s="6">
        <v>3.1631523378769201E-4</v>
      </c>
    </row>
    <row r="511" spans="1:4" hidden="1" outlineLevel="1" x14ac:dyDescent="0.25">
      <c r="A511" s="6" t="s">
        <v>349</v>
      </c>
      <c r="B511" s="6" t="s">
        <v>154</v>
      </c>
      <c r="C511" s="6" t="s">
        <v>355</v>
      </c>
      <c r="D511" s="6">
        <v>17</v>
      </c>
    </row>
    <row r="512" spans="1:4" hidden="1" outlineLevel="1" x14ac:dyDescent="0.25">
      <c r="A512" s="6" t="s">
        <v>349</v>
      </c>
      <c r="B512" s="6" t="s">
        <v>154</v>
      </c>
      <c r="C512" s="6" t="s">
        <v>350</v>
      </c>
      <c r="D512" s="6">
        <v>60.680460133955002</v>
      </c>
    </row>
    <row r="513" spans="1:4" hidden="1" outlineLevel="1" x14ac:dyDescent="0.25">
      <c r="A513" s="6" t="s">
        <v>349</v>
      </c>
      <c r="B513" s="6" t="s">
        <v>154</v>
      </c>
      <c r="C513" s="6" t="s">
        <v>351</v>
      </c>
      <c r="D513" s="6">
        <v>21.867105387357</v>
      </c>
    </row>
    <row r="514" spans="1:4" hidden="1" outlineLevel="1" x14ac:dyDescent="0.25">
      <c r="A514" s="6" t="s">
        <v>349</v>
      </c>
      <c r="B514" s="6" t="s">
        <v>154</v>
      </c>
      <c r="C514" s="6" t="s">
        <v>352</v>
      </c>
      <c r="D514" s="6">
        <v>0.45211816345419398</v>
      </c>
    </row>
    <row r="515" spans="1:4" hidden="1" outlineLevel="1" x14ac:dyDescent="0.25">
      <c r="A515" s="6" t="s">
        <v>349</v>
      </c>
      <c r="B515" s="6" t="s">
        <v>154</v>
      </c>
      <c r="C515" s="6" t="s">
        <v>353</v>
      </c>
      <c r="D515" s="6">
        <v>3.1631523378769201E-4</v>
      </c>
    </row>
    <row r="516" spans="1:4" hidden="1" outlineLevel="1" x14ac:dyDescent="0.25">
      <c r="A516" s="6" t="s">
        <v>349</v>
      </c>
      <c r="B516" s="6" t="s">
        <v>155</v>
      </c>
      <c r="C516" s="6" t="s">
        <v>355</v>
      </c>
      <c r="D516" s="6">
        <v>17</v>
      </c>
    </row>
    <row r="517" spans="1:4" hidden="1" outlineLevel="1" x14ac:dyDescent="0.25">
      <c r="A517" s="6" t="s">
        <v>349</v>
      </c>
      <c r="B517" s="6" t="s">
        <v>155</v>
      </c>
      <c r="C517" s="6" t="s">
        <v>350</v>
      </c>
      <c r="D517" s="6">
        <v>60.680460133955002</v>
      </c>
    </row>
    <row r="518" spans="1:4" hidden="1" outlineLevel="1" x14ac:dyDescent="0.25">
      <c r="A518" s="6" t="s">
        <v>349</v>
      </c>
      <c r="B518" s="6" t="s">
        <v>155</v>
      </c>
      <c r="C518" s="6" t="s">
        <v>351</v>
      </c>
      <c r="D518" s="6">
        <v>21.867105387357</v>
      </c>
    </row>
    <row r="519" spans="1:4" hidden="1" outlineLevel="1" x14ac:dyDescent="0.25">
      <c r="A519" s="6" t="s">
        <v>349</v>
      </c>
      <c r="B519" s="6" t="s">
        <v>155</v>
      </c>
      <c r="C519" s="6" t="s">
        <v>352</v>
      </c>
      <c r="D519" s="6">
        <v>0.45211816345419398</v>
      </c>
    </row>
    <row r="520" spans="1:4" hidden="1" outlineLevel="1" x14ac:dyDescent="0.25">
      <c r="A520" s="6" t="s">
        <v>349</v>
      </c>
      <c r="B520" s="6" t="s">
        <v>155</v>
      </c>
      <c r="C520" s="6" t="s">
        <v>353</v>
      </c>
      <c r="D520" s="6">
        <v>3.1631523378769201E-4</v>
      </c>
    </row>
    <row r="521" spans="1:4" hidden="1" outlineLevel="1" x14ac:dyDescent="0.25">
      <c r="A521" s="6" t="s">
        <v>349</v>
      </c>
      <c r="B521" s="6" t="s">
        <v>156</v>
      </c>
      <c r="C521" s="6" t="s">
        <v>355</v>
      </c>
      <c r="D521" s="6">
        <v>17</v>
      </c>
    </row>
    <row r="522" spans="1:4" hidden="1" outlineLevel="1" x14ac:dyDescent="0.25">
      <c r="A522" s="6" t="s">
        <v>349</v>
      </c>
      <c r="B522" s="6" t="s">
        <v>156</v>
      </c>
      <c r="C522" s="6" t="s">
        <v>350</v>
      </c>
      <c r="D522" s="6">
        <v>60.680460133955002</v>
      </c>
    </row>
    <row r="523" spans="1:4" hidden="1" outlineLevel="1" x14ac:dyDescent="0.25">
      <c r="A523" s="6" t="s">
        <v>349</v>
      </c>
      <c r="B523" s="6" t="s">
        <v>156</v>
      </c>
      <c r="C523" s="6" t="s">
        <v>351</v>
      </c>
      <c r="D523" s="6">
        <v>21.867105387357</v>
      </c>
    </row>
    <row r="524" spans="1:4" hidden="1" outlineLevel="1" x14ac:dyDescent="0.25">
      <c r="A524" s="6" t="s">
        <v>349</v>
      </c>
      <c r="B524" s="6" t="s">
        <v>156</v>
      </c>
      <c r="C524" s="6" t="s">
        <v>352</v>
      </c>
      <c r="D524" s="6">
        <v>0.45211816345419398</v>
      </c>
    </row>
    <row r="525" spans="1:4" hidden="1" outlineLevel="1" x14ac:dyDescent="0.25">
      <c r="A525" s="6" t="s">
        <v>349</v>
      </c>
      <c r="B525" s="6" t="s">
        <v>156</v>
      </c>
      <c r="C525" s="6" t="s">
        <v>353</v>
      </c>
      <c r="D525" s="6">
        <v>3.1631523378769201E-4</v>
      </c>
    </row>
    <row r="526" spans="1:4" hidden="1" outlineLevel="1" x14ac:dyDescent="0.25">
      <c r="A526" s="6" t="s">
        <v>349</v>
      </c>
      <c r="B526" s="6" t="s">
        <v>157</v>
      </c>
      <c r="C526" s="6" t="s">
        <v>355</v>
      </c>
      <c r="D526" s="6">
        <v>17</v>
      </c>
    </row>
    <row r="527" spans="1:4" hidden="1" outlineLevel="1" x14ac:dyDescent="0.25">
      <c r="A527" s="6" t="s">
        <v>349</v>
      </c>
      <c r="B527" s="6" t="s">
        <v>157</v>
      </c>
      <c r="C527" s="6" t="s">
        <v>350</v>
      </c>
      <c r="D527" s="6">
        <v>60.680460133955002</v>
      </c>
    </row>
    <row r="528" spans="1:4" hidden="1" outlineLevel="1" x14ac:dyDescent="0.25">
      <c r="A528" s="6" t="s">
        <v>349</v>
      </c>
      <c r="B528" s="6" t="s">
        <v>157</v>
      </c>
      <c r="C528" s="6" t="s">
        <v>351</v>
      </c>
      <c r="D528" s="6">
        <v>21.867105387357</v>
      </c>
    </row>
    <row r="529" spans="1:4" hidden="1" outlineLevel="1" x14ac:dyDescent="0.25">
      <c r="A529" s="6" t="s">
        <v>349</v>
      </c>
      <c r="B529" s="6" t="s">
        <v>157</v>
      </c>
      <c r="C529" s="6" t="s">
        <v>352</v>
      </c>
      <c r="D529" s="6">
        <v>0.45211816345419398</v>
      </c>
    </row>
    <row r="530" spans="1:4" hidden="1" outlineLevel="1" x14ac:dyDescent="0.25">
      <c r="A530" s="6" t="s">
        <v>349</v>
      </c>
      <c r="B530" s="6" t="s">
        <v>157</v>
      </c>
      <c r="C530" s="6" t="s">
        <v>353</v>
      </c>
      <c r="D530" s="6">
        <v>3.1631523378769201E-4</v>
      </c>
    </row>
    <row r="531" spans="1:4" hidden="1" outlineLevel="1" x14ac:dyDescent="0.25">
      <c r="A531" s="6" t="s">
        <v>349</v>
      </c>
      <c r="B531" s="6" t="s">
        <v>158</v>
      </c>
      <c r="C531" s="6" t="s">
        <v>355</v>
      </c>
      <c r="D531" s="6">
        <v>17</v>
      </c>
    </row>
    <row r="532" spans="1:4" hidden="1" outlineLevel="1" x14ac:dyDescent="0.25">
      <c r="A532" s="6" t="s">
        <v>349</v>
      </c>
      <c r="B532" s="6" t="s">
        <v>158</v>
      </c>
      <c r="C532" s="6" t="s">
        <v>350</v>
      </c>
      <c r="D532" s="6">
        <v>60.680460133955002</v>
      </c>
    </row>
    <row r="533" spans="1:4" hidden="1" outlineLevel="1" x14ac:dyDescent="0.25">
      <c r="A533" s="6" t="s">
        <v>349</v>
      </c>
      <c r="B533" s="6" t="s">
        <v>158</v>
      </c>
      <c r="C533" s="6" t="s">
        <v>351</v>
      </c>
      <c r="D533" s="6">
        <v>21.867105387357</v>
      </c>
    </row>
    <row r="534" spans="1:4" hidden="1" outlineLevel="1" x14ac:dyDescent="0.25">
      <c r="A534" s="6" t="s">
        <v>349</v>
      </c>
      <c r="B534" s="6" t="s">
        <v>158</v>
      </c>
      <c r="C534" s="6" t="s">
        <v>352</v>
      </c>
      <c r="D534" s="6">
        <v>0.45211816345419398</v>
      </c>
    </row>
    <row r="535" spans="1:4" hidden="1" outlineLevel="1" x14ac:dyDescent="0.25">
      <c r="A535" s="6" t="s">
        <v>349</v>
      </c>
      <c r="B535" s="6" t="s">
        <v>158</v>
      </c>
      <c r="C535" s="6" t="s">
        <v>353</v>
      </c>
      <c r="D535" s="6">
        <v>3.1631523378769201E-4</v>
      </c>
    </row>
    <row r="536" spans="1:4" hidden="1" outlineLevel="1" x14ac:dyDescent="0.25">
      <c r="A536" s="6" t="s">
        <v>349</v>
      </c>
      <c r="B536" s="6" t="s">
        <v>159</v>
      </c>
      <c r="C536" s="6" t="s">
        <v>355</v>
      </c>
      <c r="D536" s="6">
        <v>17</v>
      </c>
    </row>
    <row r="537" spans="1:4" hidden="1" outlineLevel="1" x14ac:dyDescent="0.25">
      <c r="A537" s="6" t="s">
        <v>349</v>
      </c>
      <c r="B537" s="6" t="s">
        <v>159</v>
      </c>
      <c r="C537" s="6" t="s">
        <v>350</v>
      </c>
      <c r="D537" s="6">
        <v>60.680460133955002</v>
      </c>
    </row>
    <row r="538" spans="1:4" hidden="1" outlineLevel="1" x14ac:dyDescent="0.25">
      <c r="A538" s="6" t="s">
        <v>349</v>
      </c>
      <c r="B538" s="6" t="s">
        <v>159</v>
      </c>
      <c r="C538" s="6" t="s">
        <v>351</v>
      </c>
      <c r="D538" s="6">
        <v>21.867105387357</v>
      </c>
    </row>
    <row r="539" spans="1:4" hidden="1" outlineLevel="1" x14ac:dyDescent="0.25">
      <c r="A539" s="6" t="s">
        <v>349</v>
      </c>
      <c r="B539" s="6" t="s">
        <v>159</v>
      </c>
      <c r="C539" s="6" t="s">
        <v>352</v>
      </c>
      <c r="D539" s="6">
        <v>0.45211816345419398</v>
      </c>
    </row>
    <row r="540" spans="1:4" hidden="1" outlineLevel="1" x14ac:dyDescent="0.25">
      <c r="A540" s="6" t="s">
        <v>349</v>
      </c>
      <c r="B540" s="6" t="s">
        <v>159</v>
      </c>
      <c r="C540" s="6" t="s">
        <v>353</v>
      </c>
      <c r="D540" s="6">
        <v>3.1631523378769201E-4</v>
      </c>
    </row>
    <row r="541" spans="1:4" hidden="1" outlineLevel="1" x14ac:dyDescent="0.25">
      <c r="A541" s="6" t="s">
        <v>349</v>
      </c>
      <c r="B541" s="6" t="s">
        <v>160</v>
      </c>
      <c r="C541" s="6" t="s">
        <v>355</v>
      </c>
      <c r="D541" s="6">
        <v>17</v>
      </c>
    </row>
    <row r="542" spans="1:4" hidden="1" outlineLevel="1" x14ac:dyDescent="0.25">
      <c r="A542" s="6" t="s">
        <v>349</v>
      </c>
      <c r="B542" s="6" t="s">
        <v>160</v>
      </c>
      <c r="C542" s="6" t="s">
        <v>350</v>
      </c>
      <c r="D542" s="6">
        <v>60.680460133955002</v>
      </c>
    </row>
    <row r="543" spans="1:4" hidden="1" outlineLevel="1" x14ac:dyDescent="0.25">
      <c r="A543" s="6" t="s">
        <v>349</v>
      </c>
      <c r="B543" s="6" t="s">
        <v>160</v>
      </c>
      <c r="C543" s="6" t="s">
        <v>351</v>
      </c>
      <c r="D543" s="6">
        <v>21.867105387357</v>
      </c>
    </row>
    <row r="544" spans="1:4" hidden="1" outlineLevel="1" x14ac:dyDescent="0.25">
      <c r="A544" s="6" t="s">
        <v>349</v>
      </c>
      <c r="B544" s="6" t="s">
        <v>160</v>
      </c>
      <c r="C544" s="6" t="s">
        <v>352</v>
      </c>
      <c r="D544" s="6">
        <v>0.45211816345419398</v>
      </c>
    </row>
    <row r="545" spans="1:4" hidden="1" outlineLevel="1" x14ac:dyDescent="0.25">
      <c r="A545" s="6" t="s">
        <v>349</v>
      </c>
      <c r="B545" s="6" t="s">
        <v>160</v>
      </c>
      <c r="C545" s="6" t="s">
        <v>353</v>
      </c>
      <c r="D545" s="6">
        <v>3.1631523378769201E-4</v>
      </c>
    </row>
    <row r="546" spans="1:4" hidden="1" outlineLevel="1" x14ac:dyDescent="0.25">
      <c r="A546" s="6" t="s">
        <v>349</v>
      </c>
      <c r="B546" s="6" t="s">
        <v>161</v>
      </c>
      <c r="C546" s="6" t="s">
        <v>355</v>
      </c>
      <c r="D546" s="6">
        <v>17</v>
      </c>
    </row>
    <row r="547" spans="1:4" hidden="1" outlineLevel="1" x14ac:dyDescent="0.25">
      <c r="A547" s="6" t="s">
        <v>349</v>
      </c>
      <c r="B547" s="6" t="s">
        <v>161</v>
      </c>
      <c r="C547" s="6" t="s">
        <v>350</v>
      </c>
      <c r="D547" s="6">
        <v>60.680460133955002</v>
      </c>
    </row>
    <row r="548" spans="1:4" hidden="1" outlineLevel="1" x14ac:dyDescent="0.25">
      <c r="A548" s="6" t="s">
        <v>349</v>
      </c>
      <c r="B548" s="6" t="s">
        <v>161</v>
      </c>
      <c r="C548" s="6" t="s">
        <v>351</v>
      </c>
      <c r="D548" s="6">
        <v>21.867105387357</v>
      </c>
    </row>
    <row r="549" spans="1:4" hidden="1" outlineLevel="1" x14ac:dyDescent="0.25">
      <c r="A549" s="6" t="s">
        <v>349</v>
      </c>
      <c r="B549" s="6" t="s">
        <v>161</v>
      </c>
      <c r="C549" s="6" t="s">
        <v>352</v>
      </c>
      <c r="D549" s="6">
        <v>0.45211816345419398</v>
      </c>
    </row>
    <row r="550" spans="1:4" hidden="1" outlineLevel="1" x14ac:dyDescent="0.25">
      <c r="A550" s="6" t="s">
        <v>349</v>
      </c>
      <c r="B550" s="6" t="s">
        <v>161</v>
      </c>
      <c r="C550" s="6" t="s">
        <v>353</v>
      </c>
      <c r="D550" s="6">
        <v>3.1631523378769201E-4</v>
      </c>
    </row>
    <row r="551" spans="1:4" hidden="1" outlineLevel="1" x14ac:dyDescent="0.25">
      <c r="A551" s="6" t="s">
        <v>349</v>
      </c>
      <c r="B551" s="6" t="s">
        <v>162</v>
      </c>
      <c r="C551" s="6" t="s">
        <v>355</v>
      </c>
      <c r="D551" s="6">
        <v>17</v>
      </c>
    </row>
    <row r="552" spans="1:4" hidden="1" outlineLevel="1" x14ac:dyDescent="0.25">
      <c r="A552" s="6" t="s">
        <v>349</v>
      </c>
      <c r="B552" s="6" t="s">
        <v>162</v>
      </c>
      <c r="C552" s="6" t="s">
        <v>350</v>
      </c>
      <c r="D552" s="6">
        <v>60.680460133955002</v>
      </c>
    </row>
    <row r="553" spans="1:4" hidden="1" outlineLevel="1" x14ac:dyDescent="0.25">
      <c r="A553" s="6" t="s">
        <v>349</v>
      </c>
      <c r="B553" s="6" t="s">
        <v>162</v>
      </c>
      <c r="C553" s="6" t="s">
        <v>351</v>
      </c>
      <c r="D553" s="6">
        <v>21.867105387357</v>
      </c>
    </row>
    <row r="554" spans="1:4" hidden="1" outlineLevel="1" x14ac:dyDescent="0.25">
      <c r="A554" s="6" t="s">
        <v>349</v>
      </c>
      <c r="B554" s="6" t="s">
        <v>162</v>
      </c>
      <c r="C554" s="6" t="s">
        <v>352</v>
      </c>
      <c r="D554" s="6">
        <v>0.45211816345419398</v>
      </c>
    </row>
    <row r="555" spans="1:4" hidden="1" outlineLevel="1" x14ac:dyDescent="0.25">
      <c r="A555" s="6" t="s">
        <v>349</v>
      </c>
      <c r="B555" s="6" t="s">
        <v>162</v>
      </c>
      <c r="C555" s="6" t="s">
        <v>353</v>
      </c>
      <c r="D555" s="6">
        <v>3.1631523378769201E-4</v>
      </c>
    </row>
    <row r="556" spans="1:4" hidden="1" outlineLevel="1" x14ac:dyDescent="0.25">
      <c r="A556" s="6" t="s">
        <v>349</v>
      </c>
      <c r="B556" s="6" t="s">
        <v>163</v>
      </c>
      <c r="C556" s="6" t="s">
        <v>355</v>
      </c>
      <c r="D556" s="6">
        <v>17</v>
      </c>
    </row>
    <row r="557" spans="1:4" hidden="1" outlineLevel="1" x14ac:dyDescent="0.25">
      <c r="A557" s="6" t="s">
        <v>349</v>
      </c>
      <c r="B557" s="6" t="s">
        <v>163</v>
      </c>
      <c r="C557" s="6" t="s">
        <v>350</v>
      </c>
      <c r="D557" s="6">
        <v>60.680460133955002</v>
      </c>
    </row>
    <row r="558" spans="1:4" hidden="1" outlineLevel="1" x14ac:dyDescent="0.25">
      <c r="A558" s="6" t="s">
        <v>349</v>
      </c>
      <c r="B558" s="6" t="s">
        <v>163</v>
      </c>
      <c r="C558" s="6" t="s">
        <v>351</v>
      </c>
      <c r="D558" s="6">
        <v>21.867105387357</v>
      </c>
    </row>
    <row r="559" spans="1:4" hidden="1" outlineLevel="1" x14ac:dyDescent="0.25">
      <c r="A559" s="6" t="s">
        <v>349</v>
      </c>
      <c r="B559" s="6" t="s">
        <v>163</v>
      </c>
      <c r="C559" s="6" t="s">
        <v>352</v>
      </c>
      <c r="D559" s="6">
        <v>0.45211816345419398</v>
      </c>
    </row>
    <row r="560" spans="1:4" hidden="1" outlineLevel="1" x14ac:dyDescent="0.25">
      <c r="A560" s="6" t="s">
        <v>349</v>
      </c>
      <c r="B560" s="6" t="s">
        <v>163</v>
      </c>
      <c r="C560" s="6" t="s">
        <v>353</v>
      </c>
      <c r="D560" s="6">
        <v>3.1631523378769201E-4</v>
      </c>
    </row>
    <row r="561" spans="1:4" hidden="1" outlineLevel="1" x14ac:dyDescent="0.25">
      <c r="A561" s="6" t="s">
        <v>349</v>
      </c>
      <c r="B561" s="6" t="s">
        <v>164</v>
      </c>
      <c r="C561" s="6" t="s">
        <v>355</v>
      </c>
      <c r="D561" s="6">
        <v>17</v>
      </c>
    </row>
    <row r="562" spans="1:4" hidden="1" outlineLevel="1" x14ac:dyDescent="0.25">
      <c r="A562" s="6" t="s">
        <v>349</v>
      </c>
      <c r="B562" s="6" t="s">
        <v>164</v>
      </c>
      <c r="C562" s="6" t="s">
        <v>350</v>
      </c>
      <c r="D562" s="6">
        <v>60.680460133955002</v>
      </c>
    </row>
    <row r="563" spans="1:4" hidden="1" outlineLevel="1" x14ac:dyDescent="0.25">
      <c r="A563" s="6" t="s">
        <v>349</v>
      </c>
      <c r="B563" s="6" t="s">
        <v>164</v>
      </c>
      <c r="C563" s="6" t="s">
        <v>351</v>
      </c>
      <c r="D563" s="6">
        <v>21.867105387357</v>
      </c>
    </row>
    <row r="564" spans="1:4" hidden="1" outlineLevel="1" x14ac:dyDescent="0.25">
      <c r="A564" s="6" t="s">
        <v>349</v>
      </c>
      <c r="B564" s="6" t="s">
        <v>164</v>
      </c>
      <c r="C564" s="6" t="s">
        <v>352</v>
      </c>
      <c r="D564" s="6">
        <v>0.45211816345419398</v>
      </c>
    </row>
    <row r="565" spans="1:4" hidden="1" outlineLevel="1" x14ac:dyDescent="0.25">
      <c r="A565" s="6" t="s">
        <v>349</v>
      </c>
      <c r="B565" s="6" t="s">
        <v>164</v>
      </c>
      <c r="C565" s="6" t="s">
        <v>353</v>
      </c>
      <c r="D565" s="6">
        <v>3.1631523378769201E-4</v>
      </c>
    </row>
    <row r="566" spans="1:4" hidden="1" outlineLevel="1" x14ac:dyDescent="0.25">
      <c r="A566" s="6" t="s">
        <v>349</v>
      </c>
      <c r="B566" s="6" t="s">
        <v>165</v>
      </c>
      <c r="C566" s="6" t="s">
        <v>355</v>
      </c>
      <c r="D566" s="6">
        <v>17</v>
      </c>
    </row>
    <row r="567" spans="1:4" hidden="1" outlineLevel="1" x14ac:dyDescent="0.25">
      <c r="A567" s="6" t="s">
        <v>349</v>
      </c>
      <c r="B567" s="6" t="s">
        <v>165</v>
      </c>
      <c r="C567" s="6" t="s">
        <v>350</v>
      </c>
      <c r="D567" s="6">
        <v>60.680460133955002</v>
      </c>
    </row>
    <row r="568" spans="1:4" hidden="1" outlineLevel="1" x14ac:dyDescent="0.25">
      <c r="A568" s="6" t="s">
        <v>349</v>
      </c>
      <c r="B568" s="6" t="s">
        <v>165</v>
      </c>
      <c r="C568" s="6" t="s">
        <v>351</v>
      </c>
      <c r="D568" s="6">
        <v>21.867105387357</v>
      </c>
    </row>
    <row r="569" spans="1:4" hidden="1" outlineLevel="1" x14ac:dyDescent="0.25">
      <c r="A569" s="6" t="s">
        <v>349</v>
      </c>
      <c r="B569" s="6" t="s">
        <v>165</v>
      </c>
      <c r="C569" s="6" t="s">
        <v>352</v>
      </c>
      <c r="D569" s="6">
        <v>0.45211816345419398</v>
      </c>
    </row>
    <row r="570" spans="1:4" hidden="1" outlineLevel="1" x14ac:dyDescent="0.25">
      <c r="A570" s="6" t="s">
        <v>349</v>
      </c>
      <c r="B570" s="6" t="s">
        <v>165</v>
      </c>
      <c r="C570" s="6" t="s">
        <v>353</v>
      </c>
      <c r="D570" s="6">
        <v>3.1631523378769201E-4</v>
      </c>
    </row>
    <row r="571" spans="1:4" hidden="1" outlineLevel="1" x14ac:dyDescent="0.25">
      <c r="A571" s="6" t="s">
        <v>349</v>
      </c>
      <c r="B571" s="6" t="s">
        <v>166</v>
      </c>
      <c r="C571" s="6" t="s">
        <v>355</v>
      </c>
      <c r="D571" s="6">
        <v>17</v>
      </c>
    </row>
    <row r="572" spans="1:4" hidden="1" outlineLevel="1" x14ac:dyDescent="0.25">
      <c r="A572" s="6" t="s">
        <v>349</v>
      </c>
      <c r="B572" s="6" t="s">
        <v>166</v>
      </c>
      <c r="C572" s="6" t="s">
        <v>350</v>
      </c>
      <c r="D572" s="6">
        <v>60.680460133955002</v>
      </c>
    </row>
    <row r="573" spans="1:4" hidden="1" outlineLevel="1" x14ac:dyDescent="0.25">
      <c r="A573" s="6" t="s">
        <v>349</v>
      </c>
      <c r="B573" s="6" t="s">
        <v>166</v>
      </c>
      <c r="C573" s="6" t="s">
        <v>351</v>
      </c>
      <c r="D573" s="6">
        <v>21.867105387357</v>
      </c>
    </row>
    <row r="574" spans="1:4" hidden="1" outlineLevel="1" x14ac:dyDescent="0.25">
      <c r="A574" s="6" t="s">
        <v>349</v>
      </c>
      <c r="B574" s="6" t="s">
        <v>166</v>
      </c>
      <c r="C574" s="6" t="s">
        <v>352</v>
      </c>
      <c r="D574" s="6">
        <v>0.45211816345419398</v>
      </c>
    </row>
    <row r="575" spans="1:4" hidden="1" outlineLevel="1" x14ac:dyDescent="0.25">
      <c r="A575" s="6" t="s">
        <v>349</v>
      </c>
      <c r="B575" s="6" t="s">
        <v>166</v>
      </c>
      <c r="C575" s="6" t="s">
        <v>353</v>
      </c>
      <c r="D575" s="6">
        <v>3.1631523378769201E-4</v>
      </c>
    </row>
    <row r="576" spans="1:4" hidden="1" outlineLevel="1" x14ac:dyDescent="0.25">
      <c r="A576" s="6" t="s">
        <v>349</v>
      </c>
      <c r="B576" s="6" t="s">
        <v>167</v>
      </c>
      <c r="C576" s="6" t="s">
        <v>355</v>
      </c>
      <c r="D576" s="6">
        <v>17</v>
      </c>
    </row>
    <row r="577" spans="1:4" hidden="1" outlineLevel="1" x14ac:dyDescent="0.25">
      <c r="A577" s="6" t="s">
        <v>349</v>
      </c>
      <c r="B577" s="6" t="s">
        <v>167</v>
      </c>
      <c r="C577" s="6" t="s">
        <v>350</v>
      </c>
      <c r="D577" s="6">
        <v>60.680460133955002</v>
      </c>
    </row>
    <row r="578" spans="1:4" hidden="1" outlineLevel="1" x14ac:dyDescent="0.25">
      <c r="A578" s="6" t="s">
        <v>349</v>
      </c>
      <c r="B578" s="6" t="s">
        <v>167</v>
      </c>
      <c r="C578" s="6" t="s">
        <v>351</v>
      </c>
      <c r="D578" s="6">
        <v>21.867105387357</v>
      </c>
    </row>
    <row r="579" spans="1:4" hidden="1" outlineLevel="1" x14ac:dyDescent="0.25">
      <c r="A579" s="6" t="s">
        <v>349</v>
      </c>
      <c r="B579" s="6" t="s">
        <v>167</v>
      </c>
      <c r="C579" s="6" t="s">
        <v>352</v>
      </c>
      <c r="D579" s="6">
        <v>0.45211816345419398</v>
      </c>
    </row>
    <row r="580" spans="1:4" hidden="1" outlineLevel="1" x14ac:dyDescent="0.25">
      <c r="A580" s="6" t="s">
        <v>349</v>
      </c>
      <c r="B580" s="6" t="s">
        <v>167</v>
      </c>
      <c r="C580" s="6" t="s">
        <v>353</v>
      </c>
      <c r="D580" s="6">
        <v>3.1631523378769201E-4</v>
      </c>
    </row>
    <row r="581" spans="1:4" hidden="1" outlineLevel="1" x14ac:dyDescent="0.25">
      <c r="A581" s="6" t="s">
        <v>349</v>
      </c>
      <c r="B581" s="6" t="s">
        <v>168</v>
      </c>
      <c r="C581" s="6" t="s">
        <v>355</v>
      </c>
      <c r="D581" s="6">
        <v>17</v>
      </c>
    </row>
    <row r="582" spans="1:4" hidden="1" outlineLevel="1" x14ac:dyDescent="0.25">
      <c r="A582" s="6" t="s">
        <v>349</v>
      </c>
      <c r="B582" s="6" t="s">
        <v>168</v>
      </c>
      <c r="C582" s="6" t="s">
        <v>350</v>
      </c>
      <c r="D582" s="6">
        <v>60.680460133955002</v>
      </c>
    </row>
    <row r="583" spans="1:4" hidden="1" outlineLevel="1" x14ac:dyDescent="0.25">
      <c r="A583" s="6" t="s">
        <v>349</v>
      </c>
      <c r="B583" s="6" t="s">
        <v>168</v>
      </c>
      <c r="C583" s="6" t="s">
        <v>351</v>
      </c>
      <c r="D583" s="6">
        <v>21.867105387357</v>
      </c>
    </row>
    <row r="584" spans="1:4" hidden="1" outlineLevel="1" x14ac:dyDescent="0.25">
      <c r="A584" s="6" t="s">
        <v>349</v>
      </c>
      <c r="B584" s="6" t="s">
        <v>168</v>
      </c>
      <c r="C584" s="6" t="s">
        <v>352</v>
      </c>
      <c r="D584" s="6">
        <v>0.45211816345419398</v>
      </c>
    </row>
    <row r="585" spans="1:4" hidden="1" outlineLevel="1" x14ac:dyDescent="0.25">
      <c r="A585" s="6" t="s">
        <v>349</v>
      </c>
      <c r="B585" s="6" t="s">
        <v>168</v>
      </c>
      <c r="C585" s="6" t="s">
        <v>353</v>
      </c>
      <c r="D585" s="6">
        <v>3.1631523378769201E-4</v>
      </c>
    </row>
    <row r="586" spans="1:4" hidden="1" outlineLevel="1" x14ac:dyDescent="0.25">
      <c r="A586" s="6" t="s">
        <v>349</v>
      </c>
      <c r="B586" s="6" t="s">
        <v>169</v>
      </c>
      <c r="C586" s="6" t="s">
        <v>355</v>
      </c>
      <c r="D586" s="6">
        <v>17</v>
      </c>
    </row>
    <row r="587" spans="1:4" hidden="1" outlineLevel="1" x14ac:dyDescent="0.25">
      <c r="A587" s="6" t="s">
        <v>349</v>
      </c>
      <c r="B587" s="6" t="s">
        <v>169</v>
      </c>
      <c r="C587" s="6" t="s">
        <v>350</v>
      </c>
      <c r="D587" s="6">
        <v>60.680460133955002</v>
      </c>
    </row>
    <row r="588" spans="1:4" hidden="1" outlineLevel="1" x14ac:dyDescent="0.25">
      <c r="A588" s="6" t="s">
        <v>349</v>
      </c>
      <c r="B588" s="6" t="s">
        <v>169</v>
      </c>
      <c r="C588" s="6" t="s">
        <v>351</v>
      </c>
      <c r="D588" s="6">
        <v>21.867105387357</v>
      </c>
    </row>
    <row r="589" spans="1:4" hidden="1" outlineLevel="1" x14ac:dyDescent="0.25">
      <c r="A589" s="6" t="s">
        <v>349</v>
      </c>
      <c r="B589" s="6" t="s">
        <v>169</v>
      </c>
      <c r="C589" s="6" t="s">
        <v>352</v>
      </c>
      <c r="D589" s="6">
        <v>0.45211816345419398</v>
      </c>
    </row>
    <row r="590" spans="1:4" hidden="1" outlineLevel="1" x14ac:dyDescent="0.25">
      <c r="A590" s="6" t="s">
        <v>349</v>
      </c>
      <c r="B590" s="6" t="s">
        <v>169</v>
      </c>
      <c r="C590" s="6" t="s">
        <v>353</v>
      </c>
      <c r="D590" s="6">
        <v>3.1631523378769201E-4</v>
      </c>
    </row>
    <row r="591" spans="1:4" hidden="1" outlineLevel="1" x14ac:dyDescent="0.25">
      <c r="A591" s="6" t="s">
        <v>349</v>
      </c>
      <c r="B591" s="6" t="s">
        <v>170</v>
      </c>
      <c r="C591" s="6" t="s">
        <v>355</v>
      </c>
      <c r="D591" s="6">
        <v>17</v>
      </c>
    </row>
    <row r="592" spans="1:4" hidden="1" outlineLevel="1" x14ac:dyDescent="0.25">
      <c r="A592" s="6" t="s">
        <v>349</v>
      </c>
      <c r="B592" s="6" t="s">
        <v>170</v>
      </c>
      <c r="C592" s="6" t="s">
        <v>350</v>
      </c>
      <c r="D592" s="6">
        <v>60.680460133955002</v>
      </c>
    </row>
    <row r="593" spans="1:4" hidden="1" outlineLevel="1" x14ac:dyDescent="0.25">
      <c r="A593" s="6" t="s">
        <v>349</v>
      </c>
      <c r="B593" s="6" t="s">
        <v>170</v>
      </c>
      <c r="C593" s="6" t="s">
        <v>351</v>
      </c>
      <c r="D593" s="6">
        <v>21.867105387357</v>
      </c>
    </row>
    <row r="594" spans="1:4" hidden="1" outlineLevel="1" x14ac:dyDescent="0.25">
      <c r="A594" s="6" t="s">
        <v>349</v>
      </c>
      <c r="B594" s="6" t="s">
        <v>170</v>
      </c>
      <c r="C594" s="6" t="s">
        <v>352</v>
      </c>
      <c r="D594" s="6">
        <v>0.45211816345419398</v>
      </c>
    </row>
    <row r="595" spans="1:4" hidden="1" outlineLevel="1" x14ac:dyDescent="0.25">
      <c r="A595" s="6" t="s">
        <v>349</v>
      </c>
      <c r="B595" s="6" t="s">
        <v>170</v>
      </c>
      <c r="C595" s="6" t="s">
        <v>353</v>
      </c>
      <c r="D595" s="6">
        <v>3.1631523378769201E-4</v>
      </c>
    </row>
    <row r="596" spans="1:4" hidden="1" outlineLevel="1" x14ac:dyDescent="0.25">
      <c r="A596" s="6" t="s">
        <v>349</v>
      </c>
      <c r="B596" s="6" t="s">
        <v>171</v>
      </c>
      <c r="C596" s="6" t="s">
        <v>355</v>
      </c>
      <c r="D596" s="6">
        <v>17</v>
      </c>
    </row>
    <row r="597" spans="1:4" hidden="1" outlineLevel="1" x14ac:dyDescent="0.25">
      <c r="A597" s="6" t="s">
        <v>349</v>
      </c>
      <c r="B597" s="6" t="s">
        <v>171</v>
      </c>
      <c r="C597" s="6" t="s">
        <v>350</v>
      </c>
      <c r="D597" s="6">
        <v>60.680460133955002</v>
      </c>
    </row>
    <row r="598" spans="1:4" hidden="1" outlineLevel="1" x14ac:dyDescent="0.25">
      <c r="A598" s="6" t="s">
        <v>349</v>
      </c>
      <c r="B598" s="6" t="s">
        <v>171</v>
      </c>
      <c r="C598" s="6" t="s">
        <v>351</v>
      </c>
      <c r="D598" s="6">
        <v>21.867105387357</v>
      </c>
    </row>
    <row r="599" spans="1:4" hidden="1" outlineLevel="1" x14ac:dyDescent="0.25">
      <c r="A599" s="6" t="s">
        <v>349</v>
      </c>
      <c r="B599" s="6" t="s">
        <v>171</v>
      </c>
      <c r="C599" s="6" t="s">
        <v>352</v>
      </c>
      <c r="D599" s="6">
        <v>0.45211816345419398</v>
      </c>
    </row>
    <row r="600" spans="1:4" hidden="1" outlineLevel="1" x14ac:dyDescent="0.25">
      <c r="A600" s="6" t="s">
        <v>349</v>
      </c>
      <c r="B600" s="6" t="s">
        <v>171</v>
      </c>
      <c r="C600" s="6" t="s">
        <v>353</v>
      </c>
      <c r="D600" s="6">
        <v>3.1631523378769201E-4</v>
      </c>
    </row>
    <row r="601" spans="1:4" hidden="1" outlineLevel="1" x14ac:dyDescent="0.25">
      <c r="A601" s="6" t="s">
        <v>349</v>
      </c>
      <c r="B601" s="6" t="s">
        <v>172</v>
      </c>
      <c r="C601" s="6" t="s">
        <v>355</v>
      </c>
      <c r="D601" s="6">
        <v>17</v>
      </c>
    </row>
    <row r="602" spans="1:4" hidden="1" outlineLevel="1" x14ac:dyDescent="0.25">
      <c r="A602" s="6" t="s">
        <v>349</v>
      </c>
      <c r="B602" s="6" t="s">
        <v>172</v>
      </c>
      <c r="C602" s="6" t="s">
        <v>350</v>
      </c>
      <c r="D602" s="6">
        <v>60.680460133955002</v>
      </c>
    </row>
    <row r="603" spans="1:4" hidden="1" outlineLevel="1" x14ac:dyDescent="0.25">
      <c r="A603" s="6" t="s">
        <v>349</v>
      </c>
      <c r="B603" s="6" t="s">
        <v>172</v>
      </c>
      <c r="C603" s="6" t="s">
        <v>351</v>
      </c>
      <c r="D603" s="6">
        <v>21.867105387357</v>
      </c>
    </row>
    <row r="604" spans="1:4" hidden="1" outlineLevel="1" x14ac:dyDescent="0.25">
      <c r="A604" s="6" t="s">
        <v>349</v>
      </c>
      <c r="B604" s="6" t="s">
        <v>172</v>
      </c>
      <c r="C604" s="6" t="s">
        <v>352</v>
      </c>
      <c r="D604" s="6">
        <v>0.45211816345419398</v>
      </c>
    </row>
    <row r="605" spans="1:4" hidden="1" outlineLevel="1" x14ac:dyDescent="0.25">
      <c r="A605" s="6" t="s">
        <v>349</v>
      </c>
      <c r="B605" s="6" t="s">
        <v>172</v>
      </c>
      <c r="C605" s="6" t="s">
        <v>353</v>
      </c>
      <c r="D605" s="6">
        <v>3.1631523378769201E-4</v>
      </c>
    </row>
    <row r="606" spans="1:4" hidden="1" outlineLevel="1" x14ac:dyDescent="0.25">
      <c r="A606" s="6" t="s">
        <v>349</v>
      </c>
      <c r="B606" s="6" t="s">
        <v>173</v>
      </c>
      <c r="C606" s="6" t="s">
        <v>355</v>
      </c>
      <c r="D606" s="6">
        <v>17</v>
      </c>
    </row>
    <row r="607" spans="1:4" hidden="1" outlineLevel="1" x14ac:dyDescent="0.25">
      <c r="A607" s="6" t="s">
        <v>349</v>
      </c>
      <c r="B607" s="6" t="s">
        <v>173</v>
      </c>
      <c r="C607" s="6" t="s">
        <v>350</v>
      </c>
      <c r="D607" s="6">
        <v>60.680460133955002</v>
      </c>
    </row>
    <row r="608" spans="1:4" hidden="1" outlineLevel="1" x14ac:dyDescent="0.25">
      <c r="A608" s="6" t="s">
        <v>349</v>
      </c>
      <c r="B608" s="6" t="s">
        <v>173</v>
      </c>
      <c r="C608" s="6" t="s">
        <v>351</v>
      </c>
      <c r="D608" s="6">
        <v>21.867105387357</v>
      </c>
    </row>
    <row r="609" spans="1:4" hidden="1" outlineLevel="1" x14ac:dyDescent="0.25">
      <c r="A609" s="6" t="s">
        <v>349</v>
      </c>
      <c r="B609" s="6" t="s">
        <v>173</v>
      </c>
      <c r="C609" s="6" t="s">
        <v>352</v>
      </c>
      <c r="D609" s="6">
        <v>0.45211816345419398</v>
      </c>
    </row>
    <row r="610" spans="1:4" hidden="1" outlineLevel="1" x14ac:dyDescent="0.25">
      <c r="A610" s="6" t="s">
        <v>349</v>
      </c>
      <c r="B610" s="6" t="s">
        <v>173</v>
      </c>
      <c r="C610" s="6" t="s">
        <v>353</v>
      </c>
      <c r="D610" s="6">
        <v>3.1631523378769201E-4</v>
      </c>
    </row>
    <row r="611" spans="1:4" hidden="1" outlineLevel="1" x14ac:dyDescent="0.25">
      <c r="A611" s="6" t="s">
        <v>349</v>
      </c>
      <c r="B611" s="6" t="s">
        <v>174</v>
      </c>
      <c r="C611" s="6" t="s">
        <v>355</v>
      </c>
      <c r="D611" s="6">
        <v>18</v>
      </c>
    </row>
    <row r="612" spans="1:4" hidden="1" outlineLevel="1" x14ac:dyDescent="0.25">
      <c r="A612" s="6" t="s">
        <v>349</v>
      </c>
      <c r="B612" s="6" t="s">
        <v>174</v>
      </c>
      <c r="C612" s="6" t="s">
        <v>350</v>
      </c>
      <c r="D612" s="6">
        <v>59.746007693785998</v>
      </c>
    </row>
    <row r="613" spans="1:4" hidden="1" outlineLevel="1" x14ac:dyDescent="0.25">
      <c r="A613" s="6" t="s">
        <v>349</v>
      </c>
      <c r="B613" s="6" t="s">
        <v>174</v>
      </c>
      <c r="C613" s="6" t="s">
        <v>351</v>
      </c>
      <c r="D613" s="6">
        <v>21.7837824052747</v>
      </c>
    </row>
    <row r="614" spans="1:4" hidden="1" outlineLevel="1" x14ac:dyDescent="0.25">
      <c r="A614" s="6" t="s">
        <v>349</v>
      </c>
      <c r="B614" s="6" t="s">
        <v>174</v>
      </c>
      <c r="C614" s="6" t="s">
        <v>352</v>
      </c>
      <c r="D614" s="6">
        <v>0.46985381694224598</v>
      </c>
    </row>
    <row r="615" spans="1:4" hidden="1" outlineLevel="1" x14ac:dyDescent="0.25">
      <c r="A615" s="6" t="s">
        <v>349</v>
      </c>
      <c r="B615" s="6" t="s">
        <v>174</v>
      </c>
      <c r="C615" s="6" t="s">
        <v>353</v>
      </c>
      <c r="D615" s="6">
        <v>3.56083997078795E-4</v>
      </c>
    </row>
    <row r="616" spans="1:4" hidden="1" outlineLevel="1" x14ac:dyDescent="0.25">
      <c r="A616" s="6" t="s">
        <v>349</v>
      </c>
      <c r="B616" s="6" t="s">
        <v>175</v>
      </c>
      <c r="C616" s="6" t="s">
        <v>355</v>
      </c>
      <c r="D616" s="6">
        <v>18</v>
      </c>
    </row>
    <row r="617" spans="1:4" hidden="1" outlineLevel="1" x14ac:dyDescent="0.25">
      <c r="A617" s="6" t="s">
        <v>349</v>
      </c>
      <c r="B617" s="6" t="s">
        <v>175</v>
      </c>
      <c r="C617" s="6" t="s">
        <v>350</v>
      </c>
      <c r="D617" s="6">
        <v>59.746007693785998</v>
      </c>
    </row>
    <row r="618" spans="1:4" hidden="1" outlineLevel="1" x14ac:dyDescent="0.25">
      <c r="A618" s="6" t="s">
        <v>349</v>
      </c>
      <c r="B618" s="6" t="s">
        <v>175</v>
      </c>
      <c r="C618" s="6" t="s">
        <v>351</v>
      </c>
      <c r="D618" s="6">
        <v>21.7837824052747</v>
      </c>
    </row>
    <row r="619" spans="1:4" hidden="1" outlineLevel="1" x14ac:dyDescent="0.25">
      <c r="A619" s="6" t="s">
        <v>349</v>
      </c>
      <c r="B619" s="6" t="s">
        <v>175</v>
      </c>
      <c r="C619" s="6" t="s">
        <v>352</v>
      </c>
      <c r="D619" s="6">
        <v>0.46985381694224598</v>
      </c>
    </row>
    <row r="620" spans="1:4" hidden="1" outlineLevel="1" x14ac:dyDescent="0.25">
      <c r="A620" s="6" t="s">
        <v>349</v>
      </c>
      <c r="B620" s="6" t="s">
        <v>175</v>
      </c>
      <c r="C620" s="6" t="s">
        <v>353</v>
      </c>
      <c r="D620" s="6">
        <v>3.56083997078795E-4</v>
      </c>
    </row>
    <row r="621" spans="1:4" hidden="1" outlineLevel="1" x14ac:dyDescent="0.25">
      <c r="A621" s="6" t="s">
        <v>349</v>
      </c>
      <c r="B621" s="6" t="s">
        <v>176</v>
      </c>
      <c r="C621" s="6" t="s">
        <v>355</v>
      </c>
      <c r="D621" s="6">
        <v>18</v>
      </c>
    </row>
    <row r="622" spans="1:4" hidden="1" outlineLevel="1" x14ac:dyDescent="0.25">
      <c r="A622" s="6" t="s">
        <v>349</v>
      </c>
      <c r="B622" s="6" t="s">
        <v>176</v>
      </c>
      <c r="C622" s="6" t="s">
        <v>350</v>
      </c>
      <c r="D622" s="6">
        <v>59.746007693785998</v>
      </c>
    </row>
    <row r="623" spans="1:4" hidden="1" outlineLevel="1" x14ac:dyDescent="0.25">
      <c r="A623" s="6" t="s">
        <v>349</v>
      </c>
      <c r="B623" s="6" t="s">
        <v>176</v>
      </c>
      <c r="C623" s="6" t="s">
        <v>351</v>
      </c>
      <c r="D623" s="6">
        <v>21.7837824052747</v>
      </c>
    </row>
    <row r="624" spans="1:4" hidden="1" outlineLevel="1" x14ac:dyDescent="0.25">
      <c r="A624" s="6" t="s">
        <v>349</v>
      </c>
      <c r="B624" s="6" t="s">
        <v>176</v>
      </c>
      <c r="C624" s="6" t="s">
        <v>352</v>
      </c>
      <c r="D624" s="6">
        <v>0.46985381694224598</v>
      </c>
    </row>
    <row r="625" spans="1:4" hidden="1" outlineLevel="1" x14ac:dyDescent="0.25">
      <c r="A625" s="6" t="s">
        <v>349</v>
      </c>
      <c r="B625" s="6" t="s">
        <v>176</v>
      </c>
      <c r="C625" s="6" t="s">
        <v>353</v>
      </c>
      <c r="D625" s="6">
        <v>3.56083997078795E-4</v>
      </c>
    </row>
    <row r="626" spans="1:4" hidden="1" outlineLevel="1" x14ac:dyDescent="0.25">
      <c r="A626" s="6" t="s">
        <v>349</v>
      </c>
      <c r="B626" s="6" t="s">
        <v>177</v>
      </c>
      <c r="C626" s="6" t="s">
        <v>355</v>
      </c>
      <c r="D626" s="6">
        <v>18</v>
      </c>
    </row>
    <row r="627" spans="1:4" hidden="1" outlineLevel="1" x14ac:dyDescent="0.25">
      <c r="A627" s="6" t="s">
        <v>349</v>
      </c>
      <c r="B627" s="6" t="s">
        <v>177</v>
      </c>
      <c r="C627" s="6" t="s">
        <v>350</v>
      </c>
      <c r="D627" s="6">
        <v>59.746007693785998</v>
      </c>
    </row>
    <row r="628" spans="1:4" hidden="1" outlineLevel="1" x14ac:dyDescent="0.25">
      <c r="A628" s="6" t="s">
        <v>349</v>
      </c>
      <c r="B628" s="6" t="s">
        <v>177</v>
      </c>
      <c r="C628" s="6" t="s">
        <v>351</v>
      </c>
      <c r="D628" s="6">
        <v>21.7837824052747</v>
      </c>
    </row>
    <row r="629" spans="1:4" hidden="1" outlineLevel="1" x14ac:dyDescent="0.25">
      <c r="A629" s="6" t="s">
        <v>349</v>
      </c>
      <c r="B629" s="6" t="s">
        <v>177</v>
      </c>
      <c r="C629" s="6" t="s">
        <v>352</v>
      </c>
      <c r="D629" s="6">
        <v>0.46985381694224598</v>
      </c>
    </row>
    <row r="630" spans="1:4" hidden="1" outlineLevel="1" x14ac:dyDescent="0.25">
      <c r="A630" s="6" t="s">
        <v>349</v>
      </c>
      <c r="B630" s="6" t="s">
        <v>177</v>
      </c>
      <c r="C630" s="6" t="s">
        <v>353</v>
      </c>
      <c r="D630" s="6">
        <v>3.56083997078795E-4</v>
      </c>
    </row>
    <row r="631" spans="1:4" hidden="1" outlineLevel="1" x14ac:dyDescent="0.25">
      <c r="A631" s="6" t="s">
        <v>349</v>
      </c>
      <c r="B631" s="6" t="s">
        <v>178</v>
      </c>
      <c r="C631" s="6" t="s">
        <v>355</v>
      </c>
      <c r="D631" s="6">
        <v>18</v>
      </c>
    </row>
    <row r="632" spans="1:4" hidden="1" outlineLevel="1" x14ac:dyDescent="0.25">
      <c r="A632" s="6" t="s">
        <v>349</v>
      </c>
      <c r="B632" s="6" t="s">
        <v>178</v>
      </c>
      <c r="C632" s="6" t="s">
        <v>350</v>
      </c>
      <c r="D632" s="6">
        <v>59.746007693785998</v>
      </c>
    </row>
    <row r="633" spans="1:4" hidden="1" outlineLevel="1" x14ac:dyDescent="0.25">
      <c r="A633" s="6" t="s">
        <v>349</v>
      </c>
      <c r="B633" s="6" t="s">
        <v>178</v>
      </c>
      <c r="C633" s="6" t="s">
        <v>351</v>
      </c>
      <c r="D633" s="6">
        <v>21.7837824052747</v>
      </c>
    </row>
    <row r="634" spans="1:4" hidden="1" outlineLevel="1" x14ac:dyDescent="0.25">
      <c r="A634" s="6" t="s">
        <v>349</v>
      </c>
      <c r="B634" s="6" t="s">
        <v>178</v>
      </c>
      <c r="C634" s="6" t="s">
        <v>352</v>
      </c>
      <c r="D634" s="6">
        <v>0.46985381694224598</v>
      </c>
    </row>
    <row r="635" spans="1:4" hidden="1" outlineLevel="1" x14ac:dyDescent="0.25">
      <c r="A635" s="6" t="s">
        <v>349</v>
      </c>
      <c r="B635" s="6" t="s">
        <v>178</v>
      </c>
      <c r="C635" s="6" t="s">
        <v>353</v>
      </c>
      <c r="D635" s="6">
        <v>3.56083997078795E-4</v>
      </c>
    </row>
    <row r="636" spans="1:4" hidden="1" outlineLevel="1" x14ac:dyDescent="0.25">
      <c r="A636" s="6" t="s">
        <v>349</v>
      </c>
      <c r="B636" s="6" t="s">
        <v>179</v>
      </c>
      <c r="C636" s="6" t="s">
        <v>355</v>
      </c>
      <c r="D636" s="6">
        <v>18</v>
      </c>
    </row>
    <row r="637" spans="1:4" hidden="1" outlineLevel="1" x14ac:dyDescent="0.25">
      <c r="A637" s="6" t="s">
        <v>349</v>
      </c>
      <c r="B637" s="6" t="s">
        <v>179</v>
      </c>
      <c r="C637" s="6" t="s">
        <v>350</v>
      </c>
      <c r="D637" s="6">
        <v>59.746007693785998</v>
      </c>
    </row>
    <row r="638" spans="1:4" hidden="1" outlineLevel="1" x14ac:dyDescent="0.25">
      <c r="A638" s="6" t="s">
        <v>349</v>
      </c>
      <c r="B638" s="6" t="s">
        <v>179</v>
      </c>
      <c r="C638" s="6" t="s">
        <v>351</v>
      </c>
      <c r="D638" s="6">
        <v>21.7837824052747</v>
      </c>
    </row>
    <row r="639" spans="1:4" hidden="1" outlineLevel="1" x14ac:dyDescent="0.25">
      <c r="A639" s="6" t="s">
        <v>349</v>
      </c>
      <c r="B639" s="6" t="s">
        <v>179</v>
      </c>
      <c r="C639" s="6" t="s">
        <v>352</v>
      </c>
      <c r="D639" s="6">
        <v>0.46985381694224598</v>
      </c>
    </row>
    <row r="640" spans="1:4" hidden="1" outlineLevel="1" x14ac:dyDescent="0.25">
      <c r="A640" s="6" t="s">
        <v>349</v>
      </c>
      <c r="B640" s="6" t="s">
        <v>179</v>
      </c>
      <c r="C640" s="6" t="s">
        <v>353</v>
      </c>
      <c r="D640" s="6">
        <v>3.56083997078795E-4</v>
      </c>
    </row>
    <row r="641" spans="1:4" hidden="1" outlineLevel="1" x14ac:dyDescent="0.25">
      <c r="A641" s="6" t="s">
        <v>349</v>
      </c>
      <c r="B641" s="6" t="s">
        <v>180</v>
      </c>
      <c r="C641" s="6" t="s">
        <v>355</v>
      </c>
      <c r="D641" s="6">
        <v>18</v>
      </c>
    </row>
    <row r="642" spans="1:4" hidden="1" outlineLevel="1" x14ac:dyDescent="0.25">
      <c r="A642" s="6" t="s">
        <v>349</v>
      </c>
      <c r="B642" s="6" t="s">
        <v>180</v>
      </c>
      <c r="C642" s="6" t="s">
        <v>350</v>
      </c>
      <c r="D642" s="6">
        <v>60.628341562789302</v>
      </c>
    </row>
    <row r="643" spans="1:4" hidden="1" outlineLevel="1" x14ac:dyDescent="0.25">
      <c r="A643" s="6" t="s">
        <v>349</v>
      </c>
      <c r="B643" s="6" t="s">
        <v>180</v>
      </c>
      <c r="C643" s="6" t="s">
        <v>351</v>
      </c>
      <c r="D643" s="6">
        <v>20.977439999724101</v>
      </c>
    </row>
    <row r="644" spans="1:4" hidden="1" outlineLevel="1" x14ac:dyDescent="0.25">
      <c r="A644" s="6" t="s">
        <v>349</v>
      </c>
      <c r="B644" s="6" t="s">
        <v>180</v>
      </c>
      <c r="C644" s="6" t="s">
        <v>352</v>
      </c>
      <c r="D644" s="6">
        <v>0.393984869905873</v>
      </c>
    </row>
    <row r="645" spans="1:4" hidden="1" outlineLevel="1" x14ac:dyDescent="0.25">
      <c r="A645" s="6" t="s">
        <v>349</v>
      </c>
      <c r="B645" s="6" t="s">
        <v>180</v>
      </c>
      <c r="C645" s="6" t="s">
        <v>353</v>
      </c>
      <c r="D645" s="6">
        <v>2.33567580705031E-4</v>
      </c>
    </row>
    <row r="646" spans="1:4" hidden="1" outlineLevel="1" x14ac:dyDescent="0.25">
      <c r="A646" s="6" t="s">
        <v>349</v>
      </c>
      <c r="B646" s="6" t="s">
        <v>181</v>
      </c>
      <c r="C646" s="6" t="s">
        <v>355</v>
      </c>
      <c r="D646" s="6">
        <v>20</v>
      </c>
    </row>
    <row r="647" spans="1:4" hidden="1" outlineLevel="1" x14ac:dyDescent="0.25">
      <c r="A647" s="6" t="s">
        <v>349</v>
      </c>
      <c r="B647" s="6" t="s">
        <v>181</v>
      </c>
      <c r="C647" s="6" t="s">
        <v>350</v>
      </c>
      <c r="D647" s="6">
        <v>59.642786841661099</v>
      </c>
    </row>
    <row r="648" spans="1:4" hidden="1" outlineLevel="1" x14ac:dyDescent="0.25">
      <c r="A648" s="6" t="s">
        <v>349</v>
      </c>
      <c r="B648" s="6" t="s">
        <v>181</v>
      </c>
      <c r="C648" s="6" t="s">
        <v>351</v>
      </c>
      <c r="D648" s="6">
        <v>20.002962665976</v>
      </c>
    </row>
    <row r="649" spans="1:4" hidden="1" outlineLevel="1" x14ac:dyDescent="0.25">
      <c r="A649" s="6" t="s">
        <v>349</v>
      </c>
      <c r="B649" s="6" t="s">
        <v>181</v>
      </c>
      <c r="C649" s="6" t="s">
        <v>352</v>
      </c>
      <c r="D649" s="6">
        <v>0.35405964254392303</v>
      </c>
    </row>
    <row r="650" spans="1:4" hidden="1" outlineLevel="1" x14ac:dyDescent="0.25">
      <c r="A650" s="6" t="s">
        <v>349</v>
      </c>
      <c r="B650" s="6" t="s">
        <v>181</v>
      </c>
      <c r="C650" s="6" t="s">
        <v>353</v>
      </c>
      <c r="D650" s="6">
        <v>1.9084981902668999E-4</v>
      </c>
    </row>
    <row r="651" spans="1:4" hidden="1" outlineLevel="1" x14ac:dyDescent="0.25">
      <c r="A651" s="6" t="s">
        <v>349</v>
      </c>
      <c r="B651" s="6" t="s">
        <v>182</v>
      </c>
      <c r="C651" s="6" t="s">
        <v>355</v>
      </c>
      <c r="D651" s="6">
        <v>21</v>
      </c>
    </row>
    <row r="652" spans="1:4" hidden="1" outlineLevel="1" x14ac:dyDescent="0.25">
      <c r="A652" s="6" t="s">
        <v>349</v>
      </c>
      <c r="B652" s="6" t="s">
        <v>182</v>
      </c>
      <c r="C652" s="6" t="s">
        <v>350</v>
      </c>
      <c r="D652" s="6">
        <v>57.950122639118803</v>
      </c>
    </row>
    <row r="653" spans="1:4" hidden="1" outlineLevel="1" x14ac:dyDescent="0.25">
      <c r="A653" s="6" t="s">
        <v>349</v>
      </c>
      <c r="B653" s="6" t="s">
        <v>182</v>
      </c>
      <c r="C653" s="6" t="s">
        <v>351</v>
      </c>
      <c r="D653" s="6">
        <v>20.5345801191005</v>
      </c>
    </row>
    <row r="654" spans="1:4" hidden="1" outlineLevel="1" x14ac:dyDescent="0.25">
      <c r="A654" s="6" t="s">
        <v>349</v>
      </c>
      <c r="B654" s="6" t="s">
        <v>182</v>
      </c>
      <c r="C654" s="6" t="s">
        <v>352</v>
      </c>
      <c r="D654" s="6">
        <v>0.51473820559082695</v>
      </c>
    </row>
    <row r="655" spans="1:4" hidden="1" outlineLevel="1" x14ac:dyDescent="0.25">
      <c r="A655" s="6" t="s">
        <v>349</v>
      </c>
      <c r="B655" s="6" t="s">
        <v>182</v>
      </c>
      <c r="C655" s="6" t="s">
        <v>353</v>
      </c>
      <c r="D655" s="6">
        <v>5.5903618993341801E-4</v>
      </c>
    </row>
    <row r="656" spans="1:4" hidden="1" outlineLevel="1" x14ac:dyDescent="0.25">
      <c r="A656" s="6" t="s">
        <v>349</v>
      </c>
      <c r="B656" s="6" t="s">
        <v>183</v>
      </c>
      <c r="C656" s="6" t="s">
        <v>355</v>
      </c>
      <c r="D656" s="6">
        <v>22</v>
      </c>
    </row>
    <row r="657" spans="1:4" hidden="1" outlineLevel="1" x14ac:dyDescent="0.25">
      <c r="A657" s="6" t="s">
        <v>349</v>
      </c>
      <c r="B657" s="6" t="s">
        <v>183</v>
      </c>
      <c r="C657" s="6" t="s">
        <v>350</v>
      </c>
      <c r="D657" s="6">
        <v>57.024330803044201</v>
      </c>
    </row>
    <row r="658" spans="1:4" hidden="1" outlineLevel="1" x14ac:dyDescent="0.25">
      <c r="A658" s="6" t="s">
        <v>349</v>
      </c>
      <c r="B658" s="6" t="s">
        <v>183</v>
      </c>
      <c r="C658" s="6" t="s">
        <v>351</v>
      </c>
      <c r="D658" s="6">
        <v>20.440338865017299</v>
      </c>
    </row>
    <row r="659" spans="1:4" hidden="1" outlineLevel="1" x14ac:dyDescent="0.25">
      <c r="A659" s="6" t="s">
        <v>349</v>
      </c>
      <c r="B659" s="6" t="s">
        <v>183</v>
      </c>
      <c r="C659" s="6" t="s">
        <v>352</v>
      </c>
      <c r="D659" s="6">
        <v>0.53470109008066502</v>
      </c>
    </row>
    <row r="660" spans="1:4" hidden="1" outlineLevel="1" x14ac:dyDescent="0.25">
      <c r="A660" s="6" t="s">
        <v>349</v>
      </c>
      <c r="B660" s="6" t="s">
        <v>183</v>
      </c>
      <c r="C660" s="6" t="s">
        <v>353</v>
      </c>
      <c r="D660" s="6">
        <v>6.2924185784194299E-4</v>
      </c>
    </row>
    <row r="661" spans="1:4" hidden="1" outlineLevel="1" x14ac:dyDescent="0.25">
      <c r="A661" s="6" t="s">
        <v>349</v>
      </c>
      <c r="B661" s="6" t="s">
        <v>184</v>
      </c>
      <c r="C661" s="6" t="s">
        <v>355</v>
      </c>
      <c r="D661" s="6">
        <v>22</v>
      </c>
    </row>
    <row r="662" spans="1:4" hidden="1" outlineLevel="1" x14ac:dyDescent="0.25">
      <c r="A662" s="6" t="s">
        <v>349</v>
      </c>
      <c r="B662" s="6" t="s">
        <v>184</v>
      </c>
      <c r="C662" s="6" t="s">
        <v>350</v>
      </c>
      <c r="D662" s="6">
        <v>57.024330803044201</v>
      </c>
    </row>
    <row r="663" spans="1:4" hidden="1" outlineLevel="1" x14ac:dyDescent="0.25">
      <c r="A663" s="6" t="s">
        <v>349</v>
      </c>
      <c r="B663" s="6" t="s">
        <v>184</v>
      </c>
      <c r="C663" s="6" t="s">
        <v>351</v>
      </c>
      <c r="D663" s="6">
        <v>20.440338865017299</v>
      </c>
    </row>
    <row r="664" spans="1:4" hidden="1" outlineLevel="1" x14ac:dyDescent="0.25">
      <c r="A664" s="6" t="s">
        <v>349</v>
      </c>
      <c r="B664" s="6" t="s">
        <v>184</v>
      </c>
      <c r="C664" s="6" t="s">
        <v>352</v>
      </c>
      <c r="D664" s="6">
        <v>0.53470109008066502</v>
      </c>
    </row>
    <row r="665" spans="1:4" hidden="1" outlineLevel="1" x14ac:dyDescent="0.25">
      <c r="A665" s="6" t="s">
        <v>349</v>
      </c>
      <c r="B665" s="6" t="s">
        <v>184</v>
      </c>
      <c r="C665" s="6" t="s">
        <v>353</v>
      </c>
      <c r="D665" s="6">
        <v>6.2924185784194299E-4</v>
      </c>
    </row>
    <row r="666" spans="1:4" hidden="1" outlineLevel="1" x14ac:dyDescent="0.25">
      <c r="A666" s="6" t="s">
        <v>349</v>
      </c>
      <c r="B666" s="6" t="s">
        <v>185</v>
      </c>
      <c r="C666" s="6" t="s">
        <v>355</v>
      </c>
      <c r="D666" s="6">
        <v>22</v>
      </c>
    </row>
    <row r="667" spans="1:4" hidden="1" outlineLevel="1" x14ac:dyDescent="0.25">
      <c r="A667" s="6" t="s">
        <v>349</v>
      </c>
      <c r="B667" s="6" t="s">
        <v>185</v>
      </c>
      <c r="C667" s="6" t="s">
        <v>350</v>
      </c>
      <c r="D667" s="6">
        <v>57.024330803044201</v>
      </c>
    </row>
    <row r="668" spans="1:4" hidden="1" outlineLevel="1" x14ac:dyDescent="0.25">
      <c r="A668" s="6" t="s">
        <v>349</v>
      </c>
      <c r="B668" s="6" t="s">
        <v>185</v>
      </c>
      <c r="C668" s="6" t="s">
        <v>351</v>
      </c>
      <c r="D668" s="6">
        <v>20.440338865017299</v>
      </c>
    </row>
    <row r="669" spans="1:4" hidden="1" outlineLevel="1" x14ac:dyDescent="0.25">
      <c r="A669" s="6" t="s">
        <v>349</v>
      </c>
      <c r="B669" s="6" t="s">
        <v>185</v>
      </c>
      <c r="C669" s="6" t="s">
        <v>352</v>
      </c>
      <c r="D669" s="6">
        <v>0.53470109008066502</v>
      </c>
    </row>
    <row r="670" spans="1:4" hidden="1" outlineLevel="1" x14ac:dyDescent="0.25">
      <c r="A670" s="6" t="s">
        <v>349</v>
      </c>
      <c r="B670" s="6" t="s">
        <v>185</v>
      </c>
      <c r="C670" s="6" t="s">
        <v>353</v>
      </c>
      <c r="D670" s="6">
        <v>6.2924185784194299E-4</v>
      </c>
    </row>
    <row r="671" spans="1:4" hidden="1" outlineLevel="1" x14ac:dyDescent="0.25">
      <c r="A671" s="6" t="s">
        <v>349</v>
      </c>
      <c r="B671" s="6" t="s">
        <v>186</v>
      </c>
      <c r="C671" s="6" t="s">
        <v>355</v>
      </c>
      <c r="D671" s="6">
        <v>22</v>
      </c>
    </row>
    <row r="672" spans="1:4" hidden="1" outlineLevel="1" x14ac:dyDescent="0.25">
      <c r="A672" s="6" t="s">
        <v>349</v>
      </c>
      <c r="B672" s="6" t="s">
        <v>186</v>
      </c>
      <c r="C672" s="6" t="s">
        <v>350</v>
      </c>
      <c r="D672" s="6">
        <v>57.024330803044201</v>
      </c>
    </row>
    <row r="673" spans="1:4" hidden="1" outlineLevel="1" x14ac:dyDescent="0.25">
      <c r="A673" s="6" t="s">
        <v>349</v>
      </c>
      <c r="B673" s="6" t="s">
        <v>186</v>
      </c>
      <c r="C673" s="6" t="s">
        <v>351</v>
      </c>
      <c r="D673" s="6">
        <v>20.440338865017299</v>
      </c>
    </row>
    <row r="674" spans="1:4" hidden="1" outlineLevel="1" x14ac:dyDescent="0.25">
      <c r="A674" s="6" t="s">
        <v>349</v>
      </c>
      <c r="B674" s="6" t="s">
        <v>186</v>
      </c>
      <c r="C674" s="6" t="s">
        <v>352</v>
      </c>
      <c r="D674" s="6">
        <v>0.53470109008066502</v>
      </c>
    </row>
    <row r="675" spans="1:4" hidden="1" outlineLevel="1" x14ac:dyDescent="0.25">
      <c r="A675" s="6" t="s">
        <v>349</v>
      </c>
      <c r="B675" s="6" t="s">
        <v>186</v>
      </c>
      <c r="C675" s="6" t="s">
        <v>353</v>
      </c>
      <c r="D675" s="6">
        <v>6.2924185784194299E-4</v>
      </c>
    </row>
    <row r="676" spans="1:4" hidden="1" outlineLevel="1" x14ac:dyDescent="0.25">
      <c r="A676" s="6" t="s">
        <v>349</v>
      </c>
      <c r="B676" s="6" t="s">
        <v>187</v>
      </c>
      <c r="C676" s="6" t="s">
        <v>355</v>
      </c>
      <c r="D676" s="6">
        <v>22</v>
      </c>
    </row>
    <row r="677" spans="1:4" hidden="1" outlineLevel="1" x14ac:dyDescent="0.25">
      <c r="A677" s="6" t="s">
        <v>349</v>
      </c>
      <c r="B677" s="6" t="s">
        <v>187</v>
      </c>
      <c r="C677" s="6" t="s">
        <v>350</v>
      </c>
      <c r="D677" s="6">
        <v>57.024330803044201</v>
      </c>
    </row>
    <row r="678" spans="1:4" hidden="1" outlineLevel="1" x14ac:dyDescent="0.25">
      <c r="A678" s="6" t="s">
        <v>349</v>
      </c>
      <c r="B678" s="6" t="s">
        <v>187</v>
      </c>
      <c r="C678" s="6" t="s">
        <v>351</v>
      </c>
      <c r="D678" s="6">
        <v>20.440338865017299</v>
      </c>
    </row>
    <row r="679" spans="1:4" hidden="1" outlineLevel="1" x14ac:dyDescent="0.25">
      <c r="A679" s="6" t="s">
        <v>349</v>
      </c>
      <c r="B679" s="6" t="s">
        <v>187</v>
      </c>
      <c r="C679" s="6" t="s">
        <v>352</v>
      </c>
      <c r="D679" s="6">
        <v>0.53470109008066502</v>
      </c>
    </row>
    <row r="680" spans="1:4" hidden="1" outlineLevel="1" x14ac:dyDescent="0.25">
      <c r="A680" s="6" t="s">
        <v>349</v>
      </c>
      <c r="B680" s="6" t="s">
        <v>187</v>
      </c>
      <c r="C680" s="6" t="s">
        <v>353</v>
      </c>
      <c r="D680" s="6">
        <v>6.2924185784194299E-4</v>
      </c>
    </row>
    <row r="681" spans="1:4" hidden="1" outlineLevel="1" x14ac:dyDescent="0.25">
      <c r="A681" s="6" t="s">
        <v>349</v>
      </c>
      <c r="B681" s="6" t="s">
        <v>188</v>
      </c>
      <c r="C681" s="6" t="s">
        <v>355</v>
      </c>
      <c r="D681" s="6">
        <v>22</v>
      </c>
    </row>
    <row r="682" spans="1:4" hidden="1" outlineLevel="1" x14ac:dyDescent="0.25">
      <c r="A682" s="6" t="s">
        <v>349</v>
      </c>
      <c r="B682" s="6" t="s">
        <v>188</v>
      </c>
      <c r="C682" s="6" t="s">
        <v>350</v>
      </c>
      <c r="D682" s="6">
        <v>57.024330803044201</v>
      </c>
    </row>
    <row r="683" spans="1:4" hidden="1" outlineLevel="1" x14ac:dyDescent="0.25">
      <c r="A683" s="6" t="s">
        <v>349</v>
      </c>
      <c r="B683" s="6" t="s">
        <v>188</v>
      </c>
      <c r="C683" s="6" t="s">
        <v>351</v>
      </c>
      <c r="D683" s="6">
        <v>20.440338865017299</v>
      </c>
    </row>
    <row r="684" spans="1:4" hidden="1" outlineLevel="1" x14ac:dyDescent="0.25">
      <c r="A684" s="6" t="s">
        <v>349</v>
      </c>
      <c r="B684" s="6" t="s">
        <v>188</v>
      </c>
      <c r="C684" s="6" t="s">
        <v>352</v>
      </c>
      <c r="D684" s="6">
        <v>0.53470109008066502</v>
      </c>
    </row>
    <row r="685" spans="1:4" hidden="1" outlineLevel="1" x14ac:dyDescent="0.25">
      <c r="A685" s="6" t="s">
        <v>349</v>
      </c>
      <c r="B685" s="6" t="s">
        <v>188</v>
      </c>
      <c r="C685" s="6" t="s">
        <v>353</v>
      </c>
      <c r="D685" s="6">
        <v>6.2924185784194299E-4</v>
      </c>
    </row>
    <row r="686" spans="1:4" hidden="1" outlineLevel="1" x14ac:dyDescent="0.25">
      <c r="A686" s="6" t="s">
        <v>349</v>
      </c>
      <c r="B686" s="6" t="s">
        <v>189</v>
      </c>
      <c r="C686" s="6" t="s">
        <v>355</v>
      </c>
      <c r="D686" s="6">
        <v>22</v>
      </c>
    </row>
    <row r="687" spans="1:4" hidden="1" outlineLevel="1" x14ac:dyDescent="0.25">
      <c r="A687" s="6" t="s">
        <v>349</v>
      </c>
      <c r="B687" s="6" t="s">
        <v>189</v>
      </c>
      <c r="C687" s="6" t="s">
        <v>350</v>
      </c>
      <c r="D687" s="6">
        <v>57.024330803044201</v>
      </c>
    </row>
    <row r="688" spans="1:4" hidden="1" outlineLevel="1" x14ac:dyDescent="0.25">
      <c r="A688" s="6" t="s">
        <v>349</v>
      </c>
      <c r="B688" s="6" t="s">
        <v>189</v>
      </c>
      <c r="C688" s="6" t="s">
        <v>351</v>
      </c>
      <c r="D688" s="6">
        <v>20.440338865017299</v>
      </c>
    </row>
    <row r="689" spans="1:4" hidden="1" outlineLevel="1" x14ac:dyDescent="0.25">
      <c r="A689" s="6" t="s">
        <v>349</v>
      </c>
      <c r="B689" s="6" t="s">
        <v>189</v>
      </c>
      <c r="C689" s="6" t="s">
        <v>352</v>
      </c>
      <c r="D689" s="6">
        <v>0.53470109008066502</v>
      </c>
    </row>
    <row r="690" spans="1:4" hidden="1" outlineLevel="1" x14ac:dyDescent="0.25">
      <c r="A690" s="6" t="s">
        <v>349</v>
      </c>
      <c r="B690" s="6" t="s">
        <v>189</v>
      </c>
      <c r="C690" s="6" t="s">
        <v>353</v>
      </c>
      <c r="D690" s="6">
        <v>6.2924185784194299E-4</v>
      </c>
    </row>
    <row r="691" spans="1:4" hidden="1" outlineLevel="1" x14ac:dyDescent="0.25">
      <c r="A691" s="6" t="s">
        <v>349</v>
      </c>
      <c r="B691" s="6" t="s">
        <v>190</v>
      </c>
      <c r="C691" s="6" t="s">
        <v>355</v>
      </c>
      <c r="D691" s="6">
        <v>22</v>
      </c>
    </row>
    <row r="692" spans="1:4" hidden="1" outlineLevel="1" x14ac:dyDescent="0.25">
      <c r="A692" s="6" t="s">
        <v>349</v>
      </c>
      <c r="B692" s="6" t="s">
        <v>190</v>
      </c>
      <c r="C692" s="6" t="s">
        <v>350</v>
      </c>
      <c r="D692" s="6">
        <v>57.024330803044201</v>
      </c>
    </row>
    <row r="693" spans="1:4" hidden="1" outlineLevel="1" x14ac:dyDescent="0.25">
      <c r="A693" s="6" t="s">
        <v>349</v>
      </c>
      <c r="B693" s="6" t="s">
        <v>190</v>
      </c>
      <c r="C693" s="6" t="s">
        <v>351</v>
      </c>
      <c r="D693" s="6">
        <v>20.440338865017299</v>
      </c>
    </row>
    <row r="694" spans="1:4" hidden="1" outlineLevel="1" x14ac:dyDescent="0.25">
      <c r="A694" s="6" t="s">
        <v>349</v>
      </c>
      <c r="B694" s="6" t="s">
        <v>190</v>
      </c>
      <c r="C694" s="6" t="s">
        <v>352</v>
      </c>
      <c r="D694" s="6">
        <v>0.53470109008066502</v>
      </c>
    </row>
    <row r="695" spans="1:4" hidden="1" outlineLevel="1" x14ac:dyDescent="0.25">
      <c r="A695" s="6" t="s">
        <v>349</v>
      </c>
      <c r="B695" s="6" t="s">
        <v>190</v>
      </c>
      <c r="C695" s="6" t="s">
        <v>353</v>
      </c>
      <c r="D695" s="6">
        <v>6.2924185784194299E-4</v>
      </c>
    </row>
    <row r="696" spans="1:4" hidden="1" outlineLevel="1" x14ac:dyDescent="0.25">
      <c r="A696" s="6" t="s">
        <v>349</v>
      </c>
      <c r="B696" s="6" t="s">
        <v>191</v>
      </c>
      <c r="C696" s="6" t="s">
        <v>355</v>
      </c>
      <c r="D696" s="6">
        <v>22</v>
      </c>
    </row>
    <row r="697" spans="1:4" hidden="1" outlineLevel="1" x14ac:dyDescent="0.25">
      <c r="A697" s="6" t="s">
        <v>349</v>
      </c>
      <c r="B697" s="6" t="s">
        <v>191</v>
      </c>
      <c r="C697" s="6" t="s">
        <v>350</v>
      </c>
      <c r="D697" s="6">
        <v>57.024330803044201</v>
      </c>
    </row>
    <row r="698" spans="1:4" hidden="1" outlineLevel="1" x14ac:dyDescent="0.25">
      <c r="A698" s="6" t="s">
        <v>349</v>
      </c>
      <c r="B698" s="6" t="s">
        <v>191</v>
      </c>
      <c r="C698" s="6" t="s">
        <v>351</v>
      </c>
      <c r="D698" s="6">
        <v>20.440338865017299</v>
      </c>
    </row>
    <row r="699" spans="1:4" hidden="1" outlineLevel="1" x14ac:dyDescent="0.25">
      <c r="A699" s="6" t="s">
        <v>349</v>
      </c>
      <c r="B699" s="6" t="s">
        <v>191</v>
      </c>
      <c r="C699" s="6" t="s">
        <v>352</v>
      </c>
      <c r="D699" s="6">
        <v>0.53470109008066502</v>
      </c>
    </row>
    <row r="700" spans="1:4" hidden="1" outlineLevel="1" x14ac:dyDescent="0.25">
      <c r="A700" s="6" t="s">
        <v>349</v>
      </c>
      <c r="B700" s="6" t="s">
        <v>191</v>
      </c>
      <c r="C700" s="6" t="s">
        <v>353</v>
      </c>
      <c r="D700" s="6">
        <v>6.2924185784194299E-4</v>
      </c>
    </row>
    <row r="701" spans="1:4" hidden="1" outlineLevel="1" x14ac:dyDescent="0.25">
      <c r="A701" s="6" t="s">
        <v>349</v>
      </c>
      <c r="B701" s="6" t="s">
        <v>192</v>
      </c>
      <c r="C701" s="6" t="s">
        <v>355</v>
      </c>
      <c r="D701" s="6">
        <v>22</v>
      </c>
    </row>
    <row r="702" spans="1:4" hidden="1" outlineLevel="1" x14ac:dyDescent="0.25">
      <c r="A702" s="6" t="s">
        <v>349</v>
      </c>
      <c r="B702" s="6" t="s">
        <v>192</v>
      </c>
      <c r="C702" s="6" t="s">
        <v>350</v>
      </c>
      <c r="D702" s="6">
        <v>57.024330803044201</v>
      </c>
    </row>
    <row r="703" spans="1:4" hidden="1" outlineLevel="1" x14ac:dyDescent="0.25">
      <c r="A703" s="6" t="s">
        <v>349</v>
      </c>
      <c r="B703" s="6" t="s">
        <v>192</v>
      </c>
      <c r="C703" s="6" t="s">
        <v>351</v>
      </c>
      <c r="D703" s="6">
        <v>20.440338865017299</v>
      </c>
    </row>
    <row r="704" spans="1:4" hidden="1" outlineLevel="1" x14ac:dyDescent="0.25">
      <c r="A704" s="6" t="s">
        <v>349</v>
      </c>
      <c r="B704" s="6" t="s">
        <v>192</v>
      </c>
      <c r="C704" s="6" t="s">
        <v>352</v>
      </c>
      <c r="D704" s="6">
        <v>0.53470109008066502</v>
      </c>
    </row>
    <row r="705" spans="1:4" hidden="1" outlineLevel="1" x14ac:dyDescent="0.25">
      <c r="A705" s="6" t="s">
        <v>349</v>
      </c>
      <c r="B705" s="6" t="s">
        <v>192</v>
      </c>
      <c r="C705" s="6" t="s">
        <v>353</v>
      </c>
      <c r="D705" s="6">
        <v>6.2924185784194299E-4</v>
      </c>
    </row>
    <row r="706" spans="1:4" hidden="1" outlineLevel="1" x14ac:dyDescent="0.25">
      <c r="A706" s="6" t="s">
        <v>349</v>
      </c>
      <c r="B706" s="6" t="s">
        <v>193</v>
      </c>
      <c r="C706" s="6" t="s">
        <v>355</v>
      </c>
      <c r="D706" s="6">
        <v>22</v>
      </c>
    </row>
    <row r="707" spans="1:4" hidden="1" outlineLevel="1" x14ac:dyDescent="0.25">
      <c r="A707" s="6" t="s">
        <v>349</v>
      </c>
      <c r="B707" s="6" t="s">
        <v>193</v>
      </c>
      <c r="C707" s="6" t="s">
        <v>350</v>
      </c>
      <c r="D707" s="6">
        <v>58.607263902776701</v>
      </c>
    </row>
    <row r="708" spans="1:4" hidden="1" outlineLevel="1" x14ac:dyDescent="0.25">
      <c r="A708" s="6" t="s">
        <v>349</v>
      </c>
      <c r="B708" s="6" t="s">
        <v>193</v>
      </c>
      <c r="C708" s="6" t="s">
        <v>351</v>
      </c>
      <c r="D708" s="6">
        <v>19.280656663363299</v>
      </c>
    </row>
    <row r="709" spans="1:4" hidden="1" outlineLevel="1" x14ac:dyDescent="0.25">
      <c r="A709" s="6" t="s">
        <v>349</v>
      </c>
      <c r="B709" s="6" t="s">
        <v>193</v>
      </c>
      <c r="C709" s="6" t="s">
        <v>352</v>
      </c>
      <c r="D709" s="6">
        <v>0.11207943385993099</v>
      </c>
    </row>
    <row r="710" spans="1:4" hidden="1" outlineLevel="1" x14ac:dyDescent="0.25">
      <c r="A710" s="6" t="s">
        <v>349</v>
      </c>
      <c r="B710" s="6" t="s">
        <v>194</v>
      </c>
      <c r="C710" s="6" t="s">
        <v>355</v>
      </c>
      <c r="D710" s="6">
        <v>22</v>
      </c>
    </row>
    <row r="711" spans="1:4" hidden="1" outlineLevel="1" x14ac:dyDescent="0.25">
      <c r="A711" s="6" t="s">
        <v>349</v>
      </c>
      <c r="B711" s="6" t="s">
        <v>194</v>
      </c>
      <c r="C711" s="6" t="s">
        <v>350</v>
      </c>
      <c r="D711" s="6">
        <v>58.607263902776701</v>
      </c>
    </row>
    <row r="712" spans="1:4" hidden="1" outlineLevel="1" x14ac:dyDescent="0.25">
      <c r="A712" s="6" t="s">
        <v>349</v>
      </c>
      <c r="B712" s="6" t="s">
        <v>194</v>
      </c>
      <c r="C712" s="6" t="s">
        <v>351</v>
      </c>
      <c r="D712" s="6">
        <v>19.280656663363299</v>
      </c>
    </row>
    <row r="713" spans="1:4" hidden="1" outlineLevel="1" x14ac:dyDescent="0.25">
      <c r="A713" s="6" t="s">
        <v>349</v>
      </c>
      <c r="B713" s="6" t="s">
        <v>194</v>
      </c>
      <c r="C713" s="6" t="s">
        <v>352</v>
      </c>
      <c r="D713" s="6">
        <v>0.11207943385993099</v>
      </c>
    </row>
    <row r="714" spans="1:4" hidden="1" outlineLevel="1" x14ac:dyDescent="0.25">
      <c r="A714" s="6" t="s">
        <v>349</v>
      </c>
      <c r="B714" s="6" t="s">
        <v>195</v>
      </c>
      <c r="C714" s="6" t="s">
        <v>355</v>
      </c>
      <c r="D714" s="6">
        <v>22</v>
      </c>
    </row>
    <row r="715" spans="1:4" hidden="1" outlineLevel="1" x14ac:dyDescent="0.25">
      <c r="A715" s="6" t="s">
        <v>349</v>
      </c>
      <c r="B715" s="6" t="s">
        <v>195</v>
      </c>
      <c r="C715" s="6" t="s">
        <v>350</v>
      </c>
      <c r="D715" s="6">
        <v>58.607263902776701</v>
      </c>
    </row>
    <row r="716" spans="1:4" hidden="1" outlineLevel="1" x14ac:dyDescent="0.25">
      <c r="A716" s="6" t="s">
        <v>349</v>
      </c>
      <c r="B716" s="6" t="s">
        <v>195</v>
      </c>
      <c r="C716" s="6" t="s">
        <v>351</v>
      </c>
      <c r="D716" s="6">
        <v>19.280656663363299</v>
      </c>
    </row>
    <row r="717" spans="1:4" hidden="1" outlineLevel="1" x14ac:dyDescent="0.25">
      <c r="A717" s="6" t="s">
        <v>349</v>
      </c>
      <c r="B717" s="6" t="s">
        <v>195</v>
      </c>
      <c r="C717" s="6" t="s">
        <v>352</v>
      </c>
      <c r="D717" s="6">
        <v>0.11207943385993099</v>
      </c>
    </row>
    <row r="718" spans="1:4" hidden="1" outlineLevel="1" x14ac:dyDescent="0.25">
      <c r="A718" s="6" t="s">
        <v>349</v>
      </c>
      <c r="B718" s="6" t="s">
        <v>196</v>
      </c>
      <c r="C718" s="6" t="s">
        <v>355</v>
      </c>
      <c r="D718" s="6">
        <v>23</v>
      </c>
    </row>
    <row r="719" spans="1:4" hidden="1" outlineLevel="1" x14ac:dyDescent="0.25">
      <c r="A719" s="6" t="s">
        <v>349</v>
      </c>
      <c r="B719" s="6" t="s">
        <v>196</v>
      </c>
      <c r="C719" s="6" t="s">
        <v>350</v>
      </c>
      <c r="D719" s="6">
        <v>58.698080314610102</v>
      </c>
    </row>
    <row r="720" spans="1:4" hidden="1" outlineLevel="1" x14ac:dyDescent="0.25">
      <c r="A720" s="6" t="s">
        <v>349</v>
      </c>
      <c r="B720" s="6" t="s">
        <v>196</v>
      </c>
      <c r="C720" s="6" t="s">
        <v>351</v>
      </c>
      <c r="D720" s="6">
        <v>18.214537644836199</v>
      </c>
    </row>
    <row r="721" spans="1:4" hidden="1" outlineLevel="1" x14ac:dyDescent="0.25">
      <c r="A721" s="6" t="s">
        <v>349</v>
      </c>
      <c r="B721" s="6" t="s">
        <v>196</v>
      </c>
      <c r="C721" s="6" t="s">
        <v>352</v>
      </c>
      <c r="D721" s="6">
        <v>8.7382040553674406E-2</v>
      </c>
    </row>
    <row r="722" spans="1:4" hidden="1" outlineLevel="1" x14ac:dyDescent="0.25">
      <c r="A722" s="6" t="s">
        <v>349</v>
      </c>
      <c r="B722" s="6" t="s">
        <v>197</v>
      </c>
      <c r="C722" s="6" t="s">
        <v>355</v>
      </c>
      <c r="D722" s="6">
        <v>23</v>
      </c>
    </row>
    <row r="723" spans="1:4" hidden="1" outlineLevel="1" x14ac:dyDescent="0.25">
      <c r="A723" s="6" t="s">
        <v>349</v>
      </c>
      <c r="B723" s="6" t="s">
        <v>197</v>
      </c>
      <c r="C723" s="6" t="s">
        <v>350</v>
      </c>
      <c r="D723" s="6">
        <v>58.698080314610102</v>
      </c>
    </row>
    <row r="724" spans="1:4" hidden="1" outlineLevel="1" x14ac:dyDescent="0.25">
      <c r="A724" s="6" t="s">
        <v>349</v>
      </c>
      <c r="B724" s="6" t="s">
        <v>197</v>
      </c>
      <c r="C724" s="6" t="s">
        <v>351</v>
      </c>
      <c r="D724" s="6">
        <v>18.214537644836199</v>
      </c>
    </row>
    <row r="725" spans="1:4" hidden="1" outlineLevel="1" x14ac:dyDescent="0.25">
      <c r="A725" s="6" t="s">
        <v>349</v>
      </c>
      <c r="B725" s="6" t="s">
        <v>197</v>
      </c>
      <c r="C725" s="6" t="s">
        <v>352</v>
      </c>
      <c r="D725" s="6">
        <v>8.7382040553674406E-2</v>
      </c>
    </row>
    <row r="726" spans="1:4" hidden="1" outlineLevel="1" x14ac:dyDescent="0.25">
      <c r="A726" s="6" t="s">
        <v>349</v>
      </c>
      <c r="B726" s="6" t="s">
        <v>198</v>
      </c>
      <c r="C726" s="6" t="s">
        <v>355</v>
      </c>
      <c r="D726" s="6">
        <v>23</v>
      </c>
    </row>
    <row r="727" spans="1:4" hidden="1" outlineLevel="1" x14ac:dyDescent="0.25">
      <c r="A727" s="6" t="s">
        <v>349</v>
      </c>
      <c r="B727" s="6" t="s">
        <v>198</v>
      </c>
      <c r="C727" s="6" t="s">
        <v>350</v>
      </c>
      <c r="D727" s="6">
        <v>58.698080314610102</v>
      </c>
    </row>
    <row r="728" spans="1:4" hidden="1" outlineLevel="1" x14ac:dyDescent="0.25">
      <c r="A728" s="6" t="s">
        <v>349</v>
      </c>
      <c r="B728" s="6" t="s">
        <v>198</v>
      </c>
      <c r="C728" s="6" t="s">
        <v>351</v>
      </c>
      <c r="D728" s="6">
        <v>18.214537644836199</v>
      </c>
    </row>
    <row r="729" spans="1:4" hidden="1" outlineLevel="1" x14ac:dyDescent="0.25">
      <c r="A729" s="6" t="s">
        <v>349</v>
      </c>
      <c r="B729" s="6" t="s">
        <v>198</v>
      </c>
      <c r="C729" s="6" t="s">
        <v>352</v>
      </c>
      <c r="D729" s="6">
        <v>8.7382040553674406E-2</v>
      </c>
    </row>
    <row r="730" spans="1:4" hidden="1" outlineLevel="1" x14ac:dyDescent="0.25">
      <c r="A730" s="6" t="s">
        <v>349</v>
      </c>
      <c r="B730" s="6" t="s">
        <v>199</v>
      </c>
      <c r="C730" s="6" t="s">
        <v>355</v>
      </c>
      <c r="D730" s="6">
        <v>23</v>
      </c>
    </row>
    <row r="731" spans="1:4" hidden="1" outlineLevel="1" x14ac:dyDescent="0.25">
      <c r="A731" s="6" t="s">
        <v>349</v>
      </c>
      <c r="B731" s="6" t="s">
        <v>199</v>
      </c>
      <c r="C731" s="6" t="s">
        <v>350</v>
      </c>
      <c r="D731" s="6">
        <v>58.698080314610102</v>
      </c>
    </row>
    <row r="732" spans="1:4" hidden="1" outlineLevel="1" x14ac:dyDescent="0.25">
      <c r="A732" s="6" t="s">
        <v>349</v>
      </c>
      <c r="B732" s="6" t="s">
        <v>199</v>
      </c>
      <c r="C732" s="6" t="s">
        <v>351</v>
      </c>
      <c r="D732" s="6">
        <v>18.214537644836199</v>
      </c>
    </row>
    <row r="733" spans="1:4" hidden="1" outlineLevel="1" x14ac:dyDescent="0.25">
      <c r="A733" s="6" t="s">
        <v>349</v>
      </c>
      <c r="B733" s="6" t="s">
        <v>199</v>
      </c>
      <c r="C733" s="6" t="s">
        <v>352</v>
      </c>
      <c r="D733" s="6">
        <v>8.7382040553674406E-2</v>
      </c>
    </row>
    <row r="734" spans="1:4" hidden="1" outlineLevel="1" x14ac:dyDescent="0.25">
      <c r="A734" s="6" t="s">
        <v>349</v>
      </c>
      <c r="B734" s="6" t="s">
        <v>200</v>
      </c>
      <c r="C734" s="6" t="s">
        <v>355</v>
      </c>
      <c r="D734" s="6">
        <v>23</v>
      </c>
    </row>
    <row r="735" spans="1:4" hidden="1" outlineLevel="1" x14ac:dyDescent="0.25">
      <c r="A735" s="6" t="s">
        <v>349</v>
      </c>
      <c r="B735" s="6" t="s">
        <v>200</v>
      </c>
      <c r="C735" s="6" t="s">
        <v>350</v>
      </c>
      <c r="D735" s="6">
        <v>58.698080314610102</v>
      </c>
    </row>
    <row r="736" spans="1:4" hidden="1" outlineLevel="1" x14ac:dyDescent="0.25">
      <c r="A736" s="6" t="s">
        <v>349</v>
      </c>
      <c r="B736" s="6" t="s">
        <v>200</v>
      </c>
      <c r="C736" s="6" t="s">
        <v>351</v>
      </c>
      <c r="D736" s="6">
        <v>18.214537644836199</v>
      </c>
    </row>
    <row r="737" spans="1:4" hidden="1" outlineLevel="1" x14ac:dyDescent="0.25">
      <c r="A737" s="6" t="s">
        <v>349</v>
      </c>
      <c r="B737" s="6" t="s">
        <v>200</v>
      </c>
      <c r="C737" s="6" t="s">
        <v>352</v>
      </c>
      <c r="D737" s="6">
        <v>8.7382040553674406E-2</v>
      </c>
    </row>
    <row r="738" spans="1:4" hidden="1" outlineLevel="1" x14ac:dyDescent="0.25">
      <c r="A738" s="6" t="s">
        <v>349</v>
      </c>
      <c r="B738" s="6" t="s">
        <v>201</v>
      </c>
      <c r="C738" s="6" t="s">
        <v>355</v>
      </c>
      <c r="D738" s="6">
        <v>23</v>
      </c>
    </row>
    <row r="739" spans="1:4" hidden="1" outlineLevel="1" x14ac:dyDescent="0.25">
      <c r="A739" s="6" t="s">
        <v>349</v>
      </c>
      <c r="B739" s="6" t="s">
        <v>201</v>
      </c>
      <c r="C739" s="6" t="s">
        <v>350</v>
      </c>
      <c r="D739" s="6">
        <v>58.698080314610102</v>
      </c>
    </row>
    <row r="740" spans="1:4" hidden="1" outlineLevel="1" x14ac:dyDescent="0.25">
      <c r="A740" s="6" t="s">
        <v>349</v>
      </c>
      <c r="B740" s="6" t="s">
        <v>201</v>
      </c>
      <c r="C740" s="6" t="s">
        <v>351</v>
      </c>
      <c r="D740" s="6">
        <v>18.214537644836199</v>
      </c>
    </row>
    <row r="741" spans="1:4" hidden="1" outlineLevel="1" x14ac:dyDescent="0.25">
      <c r="A741" s="6" t="s">
        <v>349</v>
      </c>
      <c r="B741" s="6" t="s">
        <v>201</v>
      </c>
      <c r="C741" s="6" t="s">
        <v>352</v>
      </c>
      <c r="D741" s="6">
        <v>8.7382040553674406E-2</v>
      </c>
    </row>
    <row r="742" spans="1:4" hidden="1" outlineLevel="1" x14ac:dyDescent="0.25">
      <c r="A742" s="6" t="str">
        <f>'Отчет по категориям'!$A$6</f>
        <v>Категория 1</v>
      </c>
      <c r="B742" s="6" t="s">
        <v>102</v>
      </c>
      <c r="C742" s="6" t="s">
        <v>350</v>
      </c>
      <c r="D742" s="6">
        <v>64.791236052862303</v>
      </c>
    </row>
    <row r="743" spans="1:4" hidden="1" outlineLevel="1" x14ac:dyDescent="0.25">
      <c r="A743" s="6" t="str">
        <f>'Отчет по категориям'!$A$6</f>
        <v>Категория 1</v>
      </c>
      <c r="B743" s="6" t="s">
        <v>102</v>
      </c>
      <c r="C743" s="6" t="s">
        <v>351</v>
      </c>
      <c r="D743" s="6">
        <v>33.774335361033302</v>
      </c>
    </row>
    <row r="744" spans="1:4" hidden="1" outlineLevel="1" x14ac:dyDescent="0.25">
      <c r="A744" s="6" t="str">
        <f>'Отчет по категориям'!$A$6</f>
        <v>Категория 1</v>
      </c>
      <c r="B744" s="6" t="s">
        <v>102</v>
      </c>
      <c r="C744" s="6" t="s">
        <v>352</v>
      </c>
      <c r="D744" s="6">
        <v>1.4312046271385499</v>
      </c>
    </row>
    <row r="745" spans="1:4" hidden="1" outlineLevel="1" x14ac:dyDescent="0.25">
      <c r="A745" s="6" t="str">
        <f>'Отчет по категориям'!$A$6</f>
        <v>Категория 1</v>
      </c>
      <c r="B745" s="6" t="s">
        <v>102</v>
      </c>
      <c r="C745" s="6" t="s">
        <v>353</v>
      </c>
      <c r="D745" s="6">
        <v>3.2239589658283798E-3</v>
      </c>
    </row>
    <row r="746" spans="1:4" hidden="1" outlineLevel="1" x14ac:dyDescent="0.25">
      <c r="A746" s="6" t="str">
        <f>'Отчет по категориям'!$A$6</f>
        <v>Категория 1</v>
      </c>
      <c r="B746" s="6" t="s">
        <v>103</v>
      </c>
      <c r="C746" s="6" t="s">
        <v>350</v>
      </c>
      <c r="D746" s="6">
        <v>64.028122716180903</v>
      </c>
    </row>
    <row r="747" spans="1:4" hidden="1" outlineLevel="1" x14ac:dyDescent="0.25">
      <c r="A747" s="6" t="str">
        <f>'Отчет по категориям'!$A$6</f>
        <v>Категория 1</v>
      </c>
      <c r="B747" s="6" t="s">
        <v>103</v>
      </c>
      <c r="C747" s="6" t="s">
        <v>351</v>
      </c>
      <c r="D747" s="6">
        <v>34.414816898843704</v>
      </c>
    </row>
    <row r="748" spans="1:4" hidden="1" outlineLevel="1" x14ac:dyDescent="0.25">
      <c r="A748" s="6" t="str">
        <f>'Отчет по категориям'!$A$6</f>
        <v>Категория 1</v>
      </c>
      <c r="B748" s="6" t="s">
        <v>103</v>
      </c>
      <c r="C748" s="6" t="s">
        <v>352</v>
      </c>
      <c r="D748" s="6">
        <v>1.5531742642547099</v>
      </c>
    </row>
    <row r="749" spans="1:4" hidden="1" outlineLevel="1" x14ac:dyDescent="0.25">
      <c r="A749" s="6" t="str">
        <f>'Отчет по категориям'!$A$6</f>
        <v>Категория 1</v>
      </c>
      <c r="B749" s="6" t="s">
        <v>103</v>
      </c>
      <c r="C749" s="6" t="s">
        <v>353</v>
      </c>
      <c r="D749" s="6">
        <v>3.88612072062947E-3</v>
      </c>
    </row>
    <row r="750" spans="1:4" hidden="1" outlineLevel="1" x14ac:dyDescent="0.25">
      <c r="A750" s="6" t="str">
        <f>'Отчет по категориям'!$A$6</f>
        <v>Категория 1</v>
      </c>
      <c r="B750" s="6" t="s">
        <v>104</v>
      </c>
      <c r="C750" s="6" t="s">
        <v>350</v>
      </c>
      <c r="D750" s="6">
        <v>65.564134950659806</v>
      </c>
    </row>
    <row r="751" spans="1:4" hidden="1" outlineLevel="1" x14ac:dyDescent="0.25">
      <c r="A751" s="6" t="str">
        <f>'Отчет по категориям'!$A$6</f>
        <v>Категория 1</v>
      </c>
      <c r="B751" s="6" t="s">
        <v>104</v>
      </c>
      <c r="C751" s="6" t="s">
        <v>351</v>
      </c>
      <c r="D751" s="6">
        <v>33.119972133844499</v>
      </c>
    </row>
    <row r="752" spans="1:4" hidden="1" outlineLevel="1" x14ac:dyDescent="0.25">
      <c r="A752" s="6" t="str">
        <f>'Отчет по категориям'!$A$6</f>
        <v>Категория 1</v>
      </c>
      <c r="B752" s="6" t="s">
        <v>104</v>
      </c>
      <c r="C752" s="6" t="s">
        <v>352</v>
      </c>
      <c r="D752" s="6">
        <v>1.3132473634433901</v>
      </c>
    </row>
    <row r="753" spans="1:4" hidden="1" outlineLevel="1" x14ac:dyDescent="0.25">
      <c r="A753" s="6" t="str">
        <f>'Отчет по категориям'!$A$6</f>
        <v>Категория 1</v>
      </c>
      <c r="B753" s="6" t="s">
        <v>104</v>
      </c>
      <c r="C753" s="6" t="s">
        <v>353</v>
      </c>
      <c r="D753" s="6">
        <v>2.6455520522442101E-3</v>
      </c>
    </row>
    <row r="754" spans="1:4" hidden="1" outlineLevel="1" x14ac:dyDescent="0.25">
      <c r="A754" s="6" t="str">
        <f>'Отчет по категориям'!$A$6</f>
        <v>Категория 1</v>
      </c>
      <c r="B754" s="6" t="s">
        <v>105</v>
      </c>
      <c r="C754" s="6" t="s">
        <v>354</v>
      </c>
      <c r="D754" s="6">
        <v>60.332879965948599</v>
      </c>
    </row>
    <row r="755" spans="1:4" hidden="1" outlineLevel="1" x14ac:dyDescent="0.25">
      <c r="A755" s="6" t="str">
        <f>'Отчет по категориям'!$A$6</f>
        <v>Категория 1</v>
      </c>
      <c r="B755" s="6" t="s">
        <v>105</v>
      </c>
      <c r="C755" s="6" t="s">
        <v>350</v>
      </c>
      <c r="D755" s="6">
        <v>36.097628499694999</v>
      </c>
    </row>
    <row r="756" spans="1:4" hidden="1" outlineLevel="1" x14ac:dyDescent="0.25">
      <c r="A756" s="6" t="str">
        <f>'Отчет по категориям'!$A$6</f>
        <v>Категория 1</v>
      </c>
      <c r="B756" s="6" t="s">
        <v>105</v>
      </c>
      <c r="C756" s="6" t="s">
        <v>351</v>
      </c>
      <c r="D756" s="6">
        <v>3.5282026302457998</v>
      </c>
    </row>
    <row r="757" spans="1:4" hidden="1" outlineLevel="1" x14ac:dyDescent="0.25">
      <c r="A757" s="6" t="str">
        <f>'Отчет по категориям'!$A$6</f>
        <v>Категория 1</v>
      </c>
      <c r="B757" s="6" t="s">
        <v>105</v>
      </c>
      <c r="C757" s="6" t="s">
        <v>352</v>
      </c>
      <c r="D757" s="6">
        <v>4.1237195804749299E-2</v>
      </c>
    </row>
    <row r="758" spans="1:4" hidden="1" outlineLevel="1" x14ac:dyDescent="0.25">
      <c r="A758" s="6" t="str">
        <f>'Отчет по категориям'!$A$6</f>
        <v>Категория 1</v>
      </c>
      <c r="B758" s="6" t="s">
        <v>105</v>
      </c>
      <c r="C758" s="6" t="s">
        <v>353</v>
      </c>
      <c r="D758" s="10">
        <v>5.1708305865094198E-5</v>
      </c>
    </row>
    <row r="759" spans="1:4" hidden="1" outlineLevel="1" x14ac:dyDescent="0.25">
      <c r="A759" s="6" t="str">
        <f>'Отчет по категориям'!$A$6</f>
        <v>Категория 1</v>
      </c>
      <c r="B759" s="6" t="s">
        <v>106</v>
      </c>
      <c r="C759" s="6" t="s">
        <v>355</v>
      </c>
      <c r="D759" s="6">
        <v>1</v>
      </c>
    </row>
    <row r="760" spans="1:4" hidden="1" outlineLevel="1" x14ac:dyDescent="0.25">
      <c r="A760" s="6" t="str">
        <f>'Отчет по категориям'!$A$6</f>
        <v>Категория 1</v>
      </c>
      <c r="B760" s="6" t="s">
        <v>106</v>
      </c>
      <c r="C760" s="6" t="s">
        <v>350</v>
      </c>
      <c r="D760" s="6">
        <v>63.4072580748634</v>
      </c>
    </row>
    <row r="761" spans="1:4" hidden="1" outlineLevel="1" x14ac:dyDescent="0.25">
      <c r="A761" s="6" t="str">
        <f>'Отчет по категориям'!$A$6</f>
        <v>Категория 1</v>
      </c>
      <c r="B761" s="6" t="s">
        <v>106</v>
      </c>
      <c r="C761" s="6" t="s">
        <v>351</v>
      </c>
      <c r="D761" s="6">
        <v>33.425623361180797</v>
      </c>
    </row>
    <row r="762" spans="1:4" hidden="1" outlineLevel="1" x14ac:dyDescent="0.25">
      <c r="A762" s="6" t="str">
        <f>'Отчет по категориям'!$A$6</f>
        <v>Категория 1</v>
      </c>
      <c r="B762" s="6" t="s">
        <v>106</v>
      </c>
      <c r="C762" s="6" t="s">
        <v>352</v>
      </c>
      <c r="D762" s="6">
        <v>2.15523588670424</v>
      </c>
    </row>
    <row r="763" spans="1:4" hidden="1" outlineLevel="1" x14ac:dyDescent="0.25">
      <c r="A763" s="6" t="str">
        <f>'Отчет по категориям'!$A$6</f>
        <v>Категория 1</v>
      </c>
      <c r="B763" s="6" t="s">
        <v>106</v>
      </c>
      <c r="C763" s="6" t="s">
        <v>353</v>
      </c>
      <c r="D763" s="6">
        <v>1.18826772514844E-2</v>
      </c>
    </row>
    <row r="764" spans="1:4" hidden="1" outlineLevel="1" x14ac:dyDescent="0.25">
      <c r="A764" s="6" t="str">
        <f>'Отчет по категориям'!$A$6</f>
        <v>Категория 1</v>
      </c>
      <c r="B764" s="6" t="s">
        <v>107</v>
      </c>
      <c r="C764" s="6" t="s">
        <v>355</v>
      </c>
      <c r="D764" s="6">
        <v>2</v>
      </c>
    </row>
    <row r="765" spans="1:4" hidden="1" outlineLevel="1" x14ac:dyDescent="0.25">
      <c r="A765" s="6" t="str">
        <f>'Отчет по категориям'!$A$6</f>
        <v>Категория 1</v>
      </c>
      <c r="B765" s="6" t="s">
        <v>107</v>
      </c>
      <c r="C765" s="6" t="s">
        <v>350</v>
      </c>
      <c r="D765" s="6">
        <v>62.539992938261101</v>
      </c>
    </row>
    <row r="766" spans="1:4" hidden="1" outlineLevel="1" x14ac:dyDescent="0.25">
      <c r="A766" s="6" t="str">
        <f>'Отчет по категориям'!$A$6</f>
        <v>Категория 1</v>
      </c>
      <c r="B766" s="6" t="s">
        <v>107</v>
      </c>
      <c r="C766" s="6" t="s">
        <v>351</v>
      </c>
      <c r="D766" s="6">
        <v>33.2487867667136</v>
      </c>
    </row>
    <row r="767" spans="1:4" hidden="1" outlineLevel="1" x14ac:dyDescent="0.25">
      <c r="A767" s="6" t="str">
        <f>'Отчет по категориям'!$A$6</f>
        <v>Категория 1</v>
      </c>
      <c r="B767" s="6" t="s">
        <v>107</v>
      </c>
      <c r="C767" s="6" t="s">
        <v>352</v>
      </c>
      <c r="D767" s="6">
        <v>2.1985388149829399</v>
      </c>
    </row>
    <row r="768" spans="1:4" hidden="1" outlineLevel="1" x14ac:dyDescent="0.25">
      <c r="A768" s="6" t="str">
        <f>'Отчет по категориям'!$A$6</f>
        <v>Категория 1</v>
      </c>
      <c r="B768" s="6" t="s">
        <v>107</v>
      </c>
      <c r="C768" s="6" t="s">
        <v>353</v>
      </c>
      <c r="D768" s="6">
        <v>1.26814800423798E-2</v>
      </c>
    </row>
    <row r="769" spans="1:4" hidden="1" outlineLevel="1" x14ac:dyDescent="0.25">
      <c r="A769" s="6" t="str">
        <f>'Отчет по категориям'!$A$6</f>
        <v>Категория 1</v>
      </c>
      <c r="B769" s="6" t="s">
        <v>108</v>
      </c>
      <c r="C769" s="6" t="s">
        <v>355</v>
      </c>
      <c r="D769" s="6">
        <v>2</v>
      </c>
    </row>
    <row r="770" spans="1:4" hidden="1" outlineLevel="1" x14ac:dyDescent="0.25">
      <c r="A770" s="6" t="str">
        <f>'Отчет по категориям'!$A$6</f>
        <v>Категория 1</v>
      </c>
      <c r="B770" s="6" t="s">
        <v>108</v>
      </c>
      <c r="C770" s="6" t="s">
        <v>354</v>
      </c>
      <c r="D770" s="6">
        <v>56.714181801638802</v>
      </c>
    </row>
    <row r="771" spans="1:4" hidden="1" outlineLevel="1" x14ac:dyDescent="0.25">
      <c r="A771" s="6" t="str">
        <f>'Отчет по категориям'!$A$6</f>
        <v>Категория 1</v>
      </c>
      <c r="B771" s="6" t="s">
        <v>108</v>
      </c>
      <c r="C771" s="6" t="s">
        <v>350</v>
      </c>
      <c r="D771" s="6">
        <v>34.690299985425398</v>
      </c>
    </row>
    <row r="772" spans="1:4" hidden="1" outlineLevel="1" x14ac:dyDescent="0.25">
      <c r="A772" s="6" t="str">
        <f>'Отчет по категориям'!$A$6</f>
        <v>Категория 1</v>
      </c>
      <c r="B772" s="6" t="s">
        <v>108</v>
      </c>
      <c r="C772" s="6" t="s">
        <v>351</v>
      </c>
      <c r="D772" s="6">
        <v>6.3402507725387096</v>
      </c>
    </row>
    <row r="773" spans="1:4" hidden="1" outlineLevel="1" x14ac:dyDescent="0.25">
      <c r="A773" s="6" t="str">
        <f>'Отчет по категориям'!$A$6</f>
        <v>Категория 1</v>
      </c>
      <c r="B773" s="6" t="s">
        <v>108</v>
      </c>
      <c r="C773" s="6" t="s">
        <v>352</v>
      </c>
      <c r="D773" s="6">
        <v>0.25316615888772398</v>
      </c>
    </row>
    <row r="774" spans="1:4" hidden="1" outlineLevel="1" x14ac:dyDescent="0.25">
      <c r="A774" s="6" t="str">
        <f>'Отчет по категориям'!$A$6</f>
        <v>Категория 1</v>
      </c>
      <c r="B774" s="6" t="s">
        <v>108</v>
      </c>
      <c r="C774" s="6" t="s">
        <v>353</v>
      </c>
      <c r="D774" s="6">
        <v>2.1012815093023199E-3</v>
      </c>
    </row>
    <row r="775" spans="1:4" hidden="1" outlineLevel="1" x14ac:dyDescent="0.25">
      <c r="A775" s="6" t="str">
        <f>'Отчет по категориям'!$A$6</f>
        <v>Категория 1</v>
      </c>
      <c r="B775" s="6" t="s">
        <v>109</v>
      </c>
      <c r="C775" s="6" t="s">
        <v>355</v>
      </c>
      <c r="D775" s="6">
        <v>2</v>
      </c>
    </row>
    <row r="776" spans="1:4" hidden="1" outlineLevel="1" x14ac:dyDescent="0.25">
      <c r="A776" s="6" t="str">
        <f>'Отчет по категориям'!$A$6</f>
        <v>Категория 1</v>
      </c>
      <c r="B776" s="6" t="s">
        <v>109</v>
      </c>
      <c r="C776" s="6" t="s">
        <v>350</v>
      </c>
      <c r="D776" s="6">
        <v>62.193086222004098</v>
      </c>
    </row>
    <row r="777" spans="1:4" hidden="1" outlineLevel="1" x14ac:dyDescent="0.25">
      <c r="A777" s="6" t="str">
        <f>'Отчет по категориям'!$A$6</f>
        <v>Категория 1</v>
      </c>
      <c r="B777" s="6" t="s">
        <v>109</v>
      </c>
      <c r="C777" s="6" t="s">
        <v>351</v>
      </c>
      <c r="D777" s="6">
        <v>33.2994811939678</v>
      </c>
    </row>
    <row r="778" spans="1:4" hidden="1" outlineLevel="1" x14ac:dyDescent="0.25">
      <c r="A778" s="6" t="str">
        <f>'Отчет по категориям'!$A$6</f>
        <v>Категория 1</v>
      </c>
      <c r="B778" s="6" t="s">
        <v>109</v>
      </c>
      <c r="C778" s="6" t="s">
        <v>352</v>
      </c>
      <c r="D778" s="6">
        <v>2.4889779828774201</v>
      </c>
    </row>
    <row r="779" spans="1:4" hidden="1" outlineLevel="1" x14ac:dyDescent="0.25">
      <c r="A779" s="6" t="str">
        <f>'Отчет по категориям'!$A$6</f>
        <v>Категория 1</v>
      </c>
      <c r="B779" s="6" t="s">
        <v>109</v>
      </c>
      <c r="C779" s="6" t="s">
        <v>353</v>
      </c>
      <c r="D779" s="6">
        <v>1.8454601150596502E-2</v>
      </c>
    </row>
    <row r="780" spans="1:4" hidden="1" outlineLevel="1" x14ac:dyDescent="0.25">
      <c r="A780" s="6" t="str">
        <f>'Отчет по категориям'!$A$6</f>
        <v>Категория 1</v>
      </c>
      <c r="B780" s="6" t="s">
        <v>110</v>
      </c>
      <c r="C780" s="6" t="s">
        <v>355</v>
      </c>
      <c r="D780" s="6">
        <v>2</v>
      </c>
    </row>
    <row r="781" spans="1:4" hidden="1" outlineLevel="1" x14ac:dyDescent="0.25">
      <c r="A781" s="6" t="str">
        <f>'Отчет по категориям'!$A$6</f>
        <v>Категория 1</v>
      </c>
      <c r="B781" s="6" t="s">
        <v>110</v>
      </c>
      <c r="C781" s="6" t="s">
        <v>350</v>
      </c>
      <c r="D781" s="6">
        <v>60.935916131767698</v>
      </c>
    </row>
    <row r="782" spans="1:4" hidden="1" outlineLevel="1" x14ac:dyDescent="0.25">
      <c r="A782" s="6" t="str">
        <f>'Отчет по категориям'!$A$6</f>
        <v>Категория 1</v>
      </c>
      <c r="B782" s="6" t="s">
        <v>110</v>
      </c>
      <c r="C782" s="6" t="s">
        <v>351</v>
      </c>
      <c r="D782" s="6">
        <v>33.770099884171302</v>
      </c>
    </row>
    <row r="783" spans="1:4" hidden="1" outlineLevel="1" x14ac:dyDescent="0.25">
      <c r="A783" s="6" t="str">
        <f>'Отчет по категориям'!$A$6</f>
        <v>Категория 1</v>
      </c>
      <c r="B783" s="6" t="s">
        <v>110</v>
      </c>
      <c r="C783" s="6" t="s">
        <v>352</v>
      </c>
      <c r="D783" s="6">
        <v>3.25440718828344</v>
      </c>
    </row>
    <row r="784" spans="1:4" hidden="1" outlineLevel="1" x14ac:dyDescent="0.25">
      <c r="A784" s="6" t="str">
        <f>'Отчет по категориям'!$A$6</f>
        <v>Категория 1</v>
      </c>
      <c r="B784" s="6" t="s">
        <v>110</v>
      </c>
      <c r="C784" s="6" t="s">
        <v>353</v>
      </c>
      <c r="D784" s="6">
        <v>3.9576795777501401E-2</v>
      </c>
    </row>
    <row r="785" spans="1:4" hidden="1" outlineLevel="1" x14ac:dyDescent="0.25">
      <c r="A785" s="6" t="str">
        <f>'Отчет по категориям'!$A$6</f>
        <v>Категория 1</v>
      </c>
      <c r="B785" s="6" t="s">
        <v>111</v>
      </c>
      <c r="C785" s="6" t="s">
        <v>355</v>
      </c>
      <c r="D785" s="6">
        <v>2</v>
      </c>
    </row>
    <row r="786" spans="1:4" hidden="1" outlineLevel="1" x14ac:dyDescent="0.25">
      <c r="A786" s="6" t="str">
        <f>'Отчет по категориям'!$A$6</f>
        <v>Категория 1</v>
      </c>
      <c r="B786" s="6" t="s">
        <v>111</v>
      </c>
      <c r="C786" s="6" t="s">
        <v>350</v>
      </c>
      <c r="D786" s="6">
        <v>60.057108510390101</v>
      </c>
    </row>
    <row r="787" spans="1:4" hidden="1" outlineLevel="1" x14ac:dyDescent="0.25">
      <c r="A787" s="6" t="str">
        <f>'Отчет по категориям'!$A$6</f>
        <v>Категория 1</v>
      </c>
      <c r="B787" s="6" t="s">
        <v>111</v>
      </c>
      <c r="C787" s="6" t="s">
        <v>351</v>
      </c>
      <c r="D787" s="6">
        <v>34.145947261201002</v>
      </c>
    </row>
    <row r="788" spans="1:4" hidden="1" outlineLevel="1" x14ac:dyDescent="0.25">
      <c r="A788" s="6" t="str">
        <f>'Отчет по категориям'!$A$6</f>
        <v>Категория 1</v>
      </c>
      <c r="B788" s="6" t="s">
        <v>111</v>
      </c>
      <c r="C788" s="6" t="s">
        <v>352</v>
      </c>
      <c r="D788" s="6">
        <v>3.7392310345610502</v>
      </c>
    </row>
    <row r="789" spans="1:4" hidden="1" outlineLevel="1" x14ac:dyDescent="0.25">
      <c r="A789" s="6" t="str">
        <f>'Отчет по категориям'!$A$6</f>
        <v>Категория 1</v>
      </c>
      <c r="B789" s="6" t="s">
        <v>111</v>
      </c>
      <c r="C789" s="6" t="s">
        <v>353</v>
      </c>
      <c r="D789" s="6">
        <v>5.7713193847876397E-2</v>
      </c>
    </row>
    <row r="790" spans="1:4" hidden="1" outlineLevel="1" x14ac:dyDescent="0.25">
      <c r="A790" s="6" t="str">
        <f>'Отчет по категориям'!$A$6</f>
        <v>Категория 1</v>
      </c>
      <c r="B790" s="6" t="s">
        <v>112</v>
      </c>
      <c r="C790" s="6" t="s">
        <v>355</v>
      </c>
      <c r="D790" s="6">
        <v>2</v>
      </c>
    </row>
    <row r="791" spans="1:4" hidden="1" outlineLevel="1" x14ac:dyDescent="0.25">
      <c r="A791" s="6" t="str">
        <f>'Отчет по категориям'!$A$6</f>
        <v>Категория 1</v>
      </c>
      <c r="B791" s="6" t="s">
        <v>112</v>
      </c>
      <c r="C791" s="6" t="s">
        <v>350</v>
      </c>
      <c r="D791" s="6">
        <v>59.446875646701997</v>
      </c>
    </row>
    <row r="792" spans="1:4" hidden="1" outlineLevel="1" x14ac:dyDescent="0.25">
      <c r="A792" s="6" t="str">
        <f>'Отчет по категориям'!$A$6</f>
        <v>Категория 1</v>
      </c>
      <c r="B792" s="6" t="s">
        <v>112</v>
      </c>
      <c r="C792" s="6" t="s">
        <v>351</v>
      </c>
      <c r="D792" s="6">
        <v>34.568044069086397</v>
      </c>
    </row>
    <row r="793" spans="1:4" hidden="1" outlineLevel="1" x14ac:dyDescent="0.25">
      <c r="A793" s="6" t="str">
        <f>'Отчет по категориям'!$A$6</f>
        <v>Категория 1</v>
      </c>
      <c r="B793" s="6" t="s">
        <v>112</v>
      </c>
      <c r="C793" s="6" t="s">
        <v>352</v>
      </c>
      <c r="D793" s="6">
        <v>3.9212941468251001</v>
      </c>
    </row>
    <row r="794" spans="1:4" hidden="1" outlineLevel="1" x14ac:dyDescent="0.25">
      <c r="A794" s="6" t="str">
        <f>'Отчет по категориям'!$A$6</f>
        <v>Категория 1</v>
      </c>
      <c r="B794" s="6" t="s">
        <v>112</v>
      </c>
      <c r="C794" s="6" t="s">
        <v>353</v>
      </c>
      <c r="D794" s="6">
        <v>6.3786137386452002E-2</v>
      </c>
    </row>
    <row r="795" spans="1:4" hidden="1" outlineLevel="1" x14ac:dyDescent="0.25">
      <c r="A795" s="6" t="str">
        <f>'Отчет по категориям'!$A$6</f>
        <v>Категория 1</v>
      </c>
      <c r="B795" s="6" t="s">
        <v>113</v>
      </c>
      <c r="C795" s="6" t="s">
        <v>355</v>
      </c>
      <c r="D795" s="6">
        <v>3</v>
      </c>
    </row>
    <row r="796" spans="1:4" hidden="1" outlineLevel="1" x14ac:dyDescent="0.25">
      <c r="A796" s="6" t="str">
        <f>'Отчет по категориям'!$A$6</f>
        <v>Категория 1</v>
      </c>
      <c r="B796" s="6" t="s">
        <v>113</v>
      </c>
      <c r="C796" s="6" t="s">
        <v>350</v>
      </c>
      <c r="D796" s="6">
        <v>58.621294573128203</v>
      </c>
    </row>
    <row r="797" spans="1:4" hidden="1" outlineLevel="1" x14ac:dyDescent="0.25">
      <c r="A797" s="6" t="str">
        <f>'Отчет по категориям'!$A$6</f>
        <v>Категория 1</v>
      </c>
      <c r="B797" s="6" t="s">
        <v>113</v>
      </c>
      <c r="C797" s="6" t="s">
        <v>351</v>
      </c>
      <c r="D797" s="6">
        <v>34.333674679394598</v>
      </c>
    </row>
    <row r="798" spans="1:4" hidden="1" outlineLevel="1" x14ac:dyDescent="0.25">
      <c r="A798" s="6" t="str">
        <f>'Отчет по категориям'!$A$6</f>
        <v>Категория 1</v>
      </c>
      <c r="B798" s="6" t="s">
        <v>113</v>
      </c>
      <c r="C798" s="6" t="s">
        <v>352</v>
      </c>
      <c r="D798" s="6">
        <v>3.97790155219566</v>
      </c>
    </row>
    <row r="799" spans="1:4" hidden="1" outlineLevel="1" x14ac:dyDescent="0.25">
      <c r="A799" s="6" t="str">
        <f>'Отчет по категориям'!$A$6</f>
        <v>Категория 1</v>
      </c>
      <c r="B799" s="6" t="s">
        <v>113</v>
      </c>
      <c r="C799" s="6" t="s">
        <v>353</v>
      </c>
      <c r="D799" s="6">
        <v>6.7129195281606005E-2</v>
      </c>
    </row>
    <row r="800" spans="1:4" hidden="1" outlineLevel="1" x14ac:dyDescent="0.25">
      <c r="A800" s="6" t="str">
        <f>'Отчет по категориям'!$A$6</f>
        <v>Категория 1</v>
      </c>
      <c r="B800" s="6" t="s">
        <v>114</v>
      </c>
      <c r="C800" s="6" t="s">
        <v>355</v>
      </c>
      <c r="D800" s="6">
        <v>5</v>
      </c>
    </row>
    <row r="801" spans="1:4" hidden="1" outlineLevel="1" x14ac:dyDescent="0.25">
      <c r="A801" s="6" t="str">
        <f>'Отчет по категориям'!$A$6</f>
        <v>Категория 1</v>
      </c>
      <c r="B801" s="6" t="s">
        <v>114</v>
      </c>
      <c r="C801" s="6" t="s">
        <v>350</v>
      </c>
      <c r="D801" s="6">
        <v>59.976790007591902</v>
      </c>
    </row>
    <row r="802" spans="1:4" hidden="1" outlineLevel="1" x14ac:dyDescent="0.25">
      <c r="A802" s="6" t="str">
        <f>'Отчет по категориям'!$A$6</f>
        <v>Категория 1</v>
      </c>
      <c r="B802" s="6" t="s">
        <v>114</v>
      </c>
      <c r="C802" s="6" t="s">
        <v>351</v>
      </c>
      <c r="D802" s="6">
        <v>32.2299048724012</v>
      </c>
    </row>
    <row r="803" spans="1:4" hidden="1" outlineLevel="1" x14ac:dyDescent="0.25">
      <c r="A803" s="6" t="str">
        <f>'Отчет по категориям'!$A$6</f>
        <v>Категория 1</v>
      </c>
      <c r="B803" s="6" t="s">
        <v>114</v>
      </c>
      <c r="C803" s="6" t="s">
        <v>352</v>
      </c>
      <c r="D803" s="6">
        <v>2.7660677098166899</v>
      </c>
    </row>
    <row r="804" spans="1:4" hidden="1" outlineLevel="1" x14ac:dyDescent="0.25">
      <c r="A804" s="6" t="str">
        <f>'Отчет по категориям'!$A$6</f>
        <v>Категория 1</v>
      </c>
      <c r="B804" s="6" t="s">
        <v>114</v>
      </c>
      <c r="C804" s="6" t="s">
        <v>353</v>
      </c>
      <c r="D804" s="6">
        <v>2.7237410190203201E-2</v>
      </c>
    </row>
    <row r="805" spans="1:4" hidden="1" outlineLevel="1" x14ac:dyDescent="0.25">
      <c r="A805" s="6" t="str">
        <f>'Отчет по категориям'!$A$6</f>
        <v>Категория 1</v>
      </c>
      <c r="B805" s="6" t="s">
        <v>115</v>
      </c>
      <c r="C805" s="6" t="s">
        <v>355</v>
      </c>
      <c r="D805" s="6">
        <v>5</v>
      </c>
    </row>
    <row r="806" spans="1:4" hidden="1" outlineLevel="1" x14ac:dyDescent="0.25">
      <c r="A806" s="6" t="str">
        <f>'Отчет по категориям'!$A$6</f>
        <v>Категория 1</v>
      </c>
      <c r="B806" s="6" t="s">
        <v>115</v>
      </c>
      <c r="C806" s="6" t="s">
        <v>350</v>
      </c>
      <c r="D806" s="6">
        <v>59.0503799352812</v>
      </c>
    </row>
    <row r="807" spans="1:4" hidden="1" outlineLevel="1" x14ac:dyDescent="0.25">
      <c r="A807" s="6" t="str">
        <f>'Отчет по категориям'!$A$6</f>
        <v>Категория 1</v>
      </c>
      <c r="B807" s="6" t="s">
        <v>115</v>
      </c>
      <c r="C807" s="6" t="s">
        <v>351</v>
      </c>
      <c r="D807" s="6">
        <v>32.670145249760303</v>
      </c>
    </row>
    <row r="808" spans="1:4" hidden="1" outlineLevel="1" x14ac:dyDescent="0.25">
      <c r="A808" s="6" t="str">
        <f>'Отчет по категориям'!$A$6</f>
        <v>Категория 1</v>
      </c>
      <c r="B808" s="6" t="s">
        <v>115</v>
      </c>
      <c r="C808" s="6" t="s">
        <v>352</v>
      </c>
      <c r="D808" s="6">
        <v>3.23772452472608</v>
      </c>
    </row>
    <row r="809" spans="1:4" hidden="1" outlineLevel="1" x14ac:dyDescent="0.25">
      <c r="A809" s="6" t="str">
        <f>'Отчет по категориям'!$A$6</f>
        <v>Категория 1</v>
      </c>
      <c r="B809" s="6" t="s">
        <v>115</v>
      </c>
      <c r="C809" s="6" t="s">
        <v>353</v>
      </c>
      <c r="D809" s="6">
        <v>4.1750290232452698E-2</v>
      </c>
    </row>
    <row r="810" spans="1:4" hidden="1" outlineLevel="1" x14ac:dyDescent="0.25">
      <c r="A810" s="6" t="str">
        <f>'Отчет по категориям'!$A$6</f>
        <v>Категория 1</v>
      </c>
      <c r="B810" s="6" t="s">
        <v>116</v>
      </c>
      <c r="C810" s="6" t="s">
        <v>355</v>
      </c>
      <c r="D810" s="6">
        <v>5</v>
      </c>
    </row>
    <row r="811" spans="1:4" hidden="1" outlineLevel="1" x14ac:dyDescent="0.25">
      <c r="A811" s="6" t="str">
        <f>'Отчет по категориям'!$A$6</f>
        <v>Категория 1</v>
      </c>
      <c r="B811" s="6" t="s">
        <v>116</v>
      </c>
      <c r="C811" s="6" t="s">
        <v>350</v>
      </c>
      <c r="D811" s="6">
        <v>59.0503799352812</v>
      </c>
    </row>
    <row r="812" spans="1:4" hidden="1" outlineLevel="1" x14ac:dyDescent="0.25">
      <c r="A812" s="6" t="str">
        <f>'Отчет по категориям'!$A$6</f>
        <v>Категория 1</v>
      </c>
      <c r="B812" s="6" t="s">
        <v>116</v>
      </c>
      <c r="C812" s="6" t="s">
        <v>351</v>
      </c>
      <c r="D812" s="6">
        <v>32.670145249760303</v>
      </c>
    </row>
    <row r="813" spans="1:4" hidden="1" outlineLevel="1" x14ac:dyDescent="0.25">
      <c r="A813" s="6" t="str">
        <f>'Отчет по категориям'!$A$6</f>
        <v>Категория 1</v>
      </c>
      <c r="B813" s="6" t="s">
        <v>116</v>
      </c>
      <c r="C813" s="6" t="s">
        <v>352</v>
      </c>
      <c r="D813" s="6">
        <v>3.23772452472608</v>
      </c>
    </row>
    <row r="814" spans="1:4" hidden="1" outlineLevel="1" x14ac:dyDescent="0.25">
      <c r="A814" s="6" t="str">
        <f>'Отчет по категориям'!$A$6</f>
        <v>Категория 1</v>
      </c>
      <c r="B814" s="6" t="s">
        <v>116</v>
      </c>
      <c r="C814" s="6" t="s">
        <v>353</v>
      </c>
      <c r="D814" s="6">
        <v>4.1750290232452698E-2</v>
      </c>
    </row>
    <row r="815" spans="1:4" hidden="1" outlineLevel="1" x14ac:dyDescent="0.25">
      <c r="A815" s="6" t="str">
        <f>'Отчет по категориям'!$A$6</f>
        <v>Категория 1</v>
      </c>
      <c r="B815" s="6" t="s">
        <v>117</v>
      </c>
      <c r="C815" s="6" t="s">
        <v>355</v>
      </c>
      <c r="D815" s="6">
        <v>6</v>
      </c>
    </row>
    <row r="816" spans="1:4" hidden="1" outlineLevel="1" x14ac:dyDescent="0.25">
      <c r="A816" s="6" t="str">
        <f>'Отчет по категориям'!$A$6</f>
        <v>Категория 1</v>
      </c>
      <c r="B816" s="6" t="s">
        <v>117</v>
      </c>
      <c r="C816" s="6" t="s">
        <v>350</v>
      </c>
      <c r="D816" s="6">
        <v>59.780559310273802</v>
      </c>
    </row>
    <row r="817" spans="1:4" hidden="1" outlineLevel="1" x14ac:dyDescent="0.25">
      <c r="A817" s="6" t="str">
        <f>'Отчет по категориям'!$A$6</f>
        <v>Категория 1</v>
      </c>
      <c r="B817" s="6" t="s">
        <v>117</v>
      </c>
      <c r="C817" s="6" t="s">
        <v>351</v>
      </c>
      <c r="D817" s="6">
        <v>31.544755677944899</v>
      </c>
    </row>
    <row r="818" spans="1:4" hidden="1" outlineLevel="1" x14ac:dyDescent="0.25">
      <c r="A818" s="6" t="str">
        <f>'Отчет по категориям'!$A$6</f>
        <v>Категория 1</v>
      </c>
      <c r="B818" s="6" t="s">
        <v>117</v>
      </c>
      <c r="C818" s="6" t="s">
        <v>352</v>
      </c>
      <c r="D818" s="6">
        <v>2.6493288779181299</v>
      </c>
    </row>
    <row r="819" spans="1:4" hidden="1" outlineLevel="1" x14ac:dyDescent="0.25">
      <c r="A819" s="6" t="str">
        <f>'Отчет по категориям'!$A$6</f>
        <v>Категория 1</v>
      </c>
      <c r="B819" s="6" t="s">
        <v>117</v>
      </c>
      <c r="C819" s="6" t="s">
        <v>353</v>
      </c>
      <c r="D819" s="6">
        <v>2.5356133863107401E-2</v>
      </c>
    </row>
    <row r="820" spans="1:4" hidden="1" outlineLevel="1" x14ac:dyDescent="0.25">
      <c r="A820" s="6" t="str">
        <f>'Отчет по категориям'!$A$6</f>
        <v>Категория 1</v>
      </c>
      <c r="B820" s="6" t="s">
        <v>118</v>
      </c>
      <c r="C820" s="6" t="s">
        <v>355</v>
      </c>
      <c r="D820" s="6">
        <v>7</v>
      </c>
    </row>
    <row r="821" spans="1:4" hidden="1" outlineLevel="1" x14ac:dyDescent="0.25">
      <c r="A821" s="6" t="str">
        <f>'Отчет по категориям'!$A$6</f>
        <v>Категория 1</v>
      </c>
      <c r="B821" s="6" t="s">
        <v>118</v>
      </c>
      <c r="C821" s="6" t="s">
        <v>350</v>
      </c>
      <c r="D821" s="6">
        <v>60.607833803382</v>
      </c>
    </row>
    <row r="822" spans="1:4" hidden="1" outlineLevel="1" x14ac:dyDescent="0.25">
      <c r="A822" s="6" t="str">
        <f>'Отчет по категориям'!$A$6</f>
        <v>Категория 1</v>
      </c>
      <c r="B822" s="6" t="s">
        <v>118</v>
      </c>
      <c r="C822" s="6" t="s">
        <v>351</v>
      </c>
      <c r="D822" s="6">
        <v>30.2840231500066</v>
      </c>
    </row>
    <row r="823" spans="1:4" hidden="1" outlineLevel="1" x14ac:dyDescent="0.25">
      <c r="A823" s="6" t="str">
        <f>'Отчет по категориям'!$A$6</f>
        <v>Категория 1</v>
      </c>
      <c r="B823" s="6" t="s">
        <v>118</v>
      </c>
      <c r="C823" s="6" t="s">
        <v>352</v>
      </c>
      <c r="D823" s="6">
        <v>2.0940758892823501</v>
      </c>
    </row>
    <row r="824" spans="1:4" hidden="1" outlineLevel="1" x14ac:dyDescent="0.25">
      <c r="A824" s="6" t="str">
        <f>'Отчет по категориям'!$A$6</f>
        <v>Категория 1</v>
      </c>
      <c r="B824" s="6" t="s">
        <v>118</v>
      </c>
      <c r="C824" s="6" t="s">
        <v>353</v>
      </c>
      <c r="D824" s="6">
        <v>1.40671573290012E-2</v>
      </c>
    </row>
    <row r="825" spans="1:4" hidden="1" outlineLevel="1" x14ac:dyDescent="0.25">
      <c r="A825" s="6" t="str">
        <f>'Отчет по категориям'!$A$6</f>
        <v>Категория 1</v>
      </c>
      <c r="B825" s="6" t="s">
        <v>119</v>
      </c>
      <c r="C825" s="6" t="s">
        <v>355</v>
      </c>
      <c r="D825" s="6">
        <v>7</v>
      </c>
    </row>
    <row r="826" spans="1:4" hidden="1" outlineLevel="1" x14ac:dyDescent="0.25">
      <c r="A826" s="6" t="str">
        <f>'Отчет по категориям'!$A$6</f>
        <v>Категория 1</v>
      </c>
      <c r="B826" s="6" t="s">
        <v>119</v>
      </c>
      <c r="C826" s="6" t="s">
        <v>350</v>
      </c>
      <c r="D826" s="6">
        <v>60.607833803382</v>
      </c>
    </row>
    <row r="827" spans="1:4" hidden="1" outlineLevel="1" x14ac:dyDescent="0.25">
      <c r="A827" s="6" t="str">
        <f>'Отчет по категориям'!$A$6</f>
        <v>Категория 1</v>
      </c>
      <c r="B827" s="6" t="s">
        <v>119</v>
      </c>
      <c r="C827" s="6" t="s">
        <v>351</v>
      </c>
      <c r="D827" s="6">
        <v>30.2840231500066</v>
      </c>
    </row>
    <row r="828" spans="1:4" hidden="1" outlineLevel="1" x14ac:dyDescent="0.25">
      <c r="A828" s="6" t="str">
        <f>'Отчет по категориям'!$A$6</f>
        <v>Категория 1</v>
      </c>
      <c r="B828" s="6" t="s">
        <v>119</v>
      </c>
      <c r="C828" s="6" t="s">
        <v>352</v>
      </c>
      <c r="D828" s="6">
        <v>2.0940758892823501</v>
      </c>
    </row>
    <row r="829" spans="1:4" hidden="1" outlineLevel="1" x14ac:dyDescent="0.25">
      <c r="A829" s="6" t="str">
        <f>'Отчет по категориям'!$A$6</f>
        <v>Категория 1</v>
      </c>
      <c r="B829" s="6" t="s">
        <v>119</v>
      </c>
      <c r="C829" s="6" t="s">
        <v>353</v>
      </c>
      <c r="D829" s="6">
        <v>1.40671573290012E-2</v>
      </c>
    </row>
    <row r="830" spans="1:4" hidden="1" outlineLevel="1" x14ac:dyDescent="0.25">
      <c r="A830" s="6" t="str">
        <f>'Отчет по категориям'!$A$6</f>
        <v>Категория 1</v>
      </c>
      <c r="B830" s="6" t="s">
        <v>120</v>
      </c>
      <c r="C830" s="6" t="s">
        <v>355</v>
      </c>
      <c r="D830" s="6">
        <v>7</v>
      </c>
    </row>
    <row r="831" spans="1:4" hidden="1" outlineLevel="1" x14ac:dyDescent="0.25">
      <c r="A831" s="6" t="str">
        <f>'Отчет по категориям'!$A$6</f>
        <v>Категория 1</v>
      </c>
      <c r="B831" s="6" t="s">
        <v>120</v>
      </c>
      <c r="C831" s="6" t="s">
        <v>350</v>
      </c>
      <c r="D831" s="6">
        <v>60.607833803382</v>
      </c>
    </row>
    <row r="832" spans="1:4" hidden="1" outlineLevel="1" x14ac:dyDescent="0.25">
      <c r="A832" s="6" t="str">
        <f>'Отчет по категориям'!$A$6</f>
        <v>Категория 1</v>
      </c>
      <c r="B832" s="6" t="s">
        <v>120</v>
      </c>
      <c r="C832" s="6" t="s">
        <v>351</v>
      </c>
      <c r="D832" s="6">
        <v>30.2840231500066</v>
      </c>
    </row>
    <row r="833" spans="1:4" hidden="1" outlineLevel="1" x14ac:dyDescent="0.25">
      <c r="A833" s="6" t="str">
        <f>'Отчет по категориям'!$A$6</f>
        <v>Категория 1</v>
      </c>
      <c r="B833" s="6" t="s">
        <v>120</v>
      </c>
      <c r="C833" s="6" t="s">
        <v>352</v>
      </c>
      <c r="D833" s="6">
        <v>2.0940758892823501</v>
      </c>
    </row>
    <row r="834" spans="1:4" hidden="1" outlineLevel="1" x14ac:dyDescent="0.25">
      <c r="A834" s="6" t="str">
        <f>'Отчет по категориям'!$A$6</f>
        <v>Категория 1</v>
      </c>
      <c r="B834" s="6" t="s">
        <v>120</v>
      </c>
      <c r="C834" s="6" t="s">
        <v>353</v>
      </c>
      <c r="D834" s="6">
        <v>1.40671573290012E-2</v>
      </c>
    </row>
    <row r="835" spans="1:4" hidden="1" outlineLevel="1" x14ac:dyDescent="0.25">
      <c r="A835" s="6" t="str">
        <f>'Отчет по категориям'!$A$6</f>
        <v>Категория 1</v>
      </c>
      <c r="B835" s="6" t="s">
        <v>121</v>
      </c>
      <c r="C835" s="6" t="s">
        <v>355</v>
      </c>
      <c r="D835" s="6">
        <v>7</v>
      </c>
    </row>
    <row r="836" spans="1:4" hidden="1" outlineLevel="1" x14ac:dyDescent="0.25">
      <c r="A836" s="6" t="str">
        <f>'Отчет по категориям'!$A$6</f>
        <v>Категория 1</v>
      </c>
      <c r="B836" s="6" t="s">
        <v>121</v>
      </c>
      <c r="C836" s="6" t="s">
        <v>350</v>
      </c>
      <c r="D836" s="6">
        <v>61.711420198630897</v>
      </c>
    </row>
    <row r="837" spans="1:4" hidden="1" outlineLevel="1" x14ac:dyDescent="0.25">
      <c r="A837" s="6" t="str">
        <f>'Отчет по категориям'!$A$6</f>
        <v>Категория 1</v>
      </c>
      <c r="B837" s="6" t="s">
        <v>121</v>
      </c>
      <c r="C837" s="6" t="s">
        <v>351</v>
      </c>
      <c r="D837" s="6">
        <v>29.598664134444601</v>
      </c>
    </row>
    <row r="838" spans="1:4" hidden="1" outlineLevel="1" x14ac:dyDescent="0.25">
      <c r="A838" s="6" t="str">
        <f>'Отчет по категориям'!$A$6</f>
        <v>Категория 1</v>
      </c>
      <c r="B838" s="6" t="s">
        <v>121</v>
      </c>
      <c r="C838" s="6" t="s">
        <v>352</v>
      </c>
      <c r="D838" s="6">
        <v>1.68213838387439</v>
      </c>
    </row>
    <row r="839" spans="1:4" hidden="1" outlineLevel="1" x14ac:dyDescent="0.25">
      <c r="A839" s="6" t="str">
        <f>'Отчет по категориям'!$A$6</f>
        <v>Категория 1</v>
      </c>
      <c r="B839" s="6" t="s">
        <v>121</v>
      </c>
      <c r="C839" s="6" t="s">
        <v>353</v>
      </c>
      <c r="D839" s="6">
        <v>7.7772830501337204E-3</v>
      </c>
    </row>
    <row r="840" spans="1:4" hidden="1" outlineLevel="1" x14ac:dyDescent="0.25">
      <c r="A840" s="6" t="str">
        <f>'Отчет по категориям'!$A$6</f>
        <v>Категория 1</v>
      </c>
      <c r="B840" s="6" t="s">
        <v>122</v>
      </c>
      <c r="C840" s="6" t="s">
        <v>355</v>
      </c>
      <c r="D840" s="6">
        <v>8</v>
      </c>
    </row>
    <row r="841" spans="1:4" hidden="1" outlineLevel="1" x14ac:dyDescent="0.25">
      <c r="A841" s="6" t="str">
        <f>'Отчет по категориям'!$A$6</f>
        <v>Категория 1</v>
      </c>
      <c r="B841" s="6" t="s">
        <v>122</v>
      </c>
      <c r="C841" s="6" t="s">
        <v>350</v>
      </c>
      <c r="D841" s="6">
        <v>60.834136490017897</v>
      </c>
    </row>
    <row r="842" spans="1:4" hidden="1" outlineLevel="1" x14ac:dyDescent="0.25">
      <c r="A842" s="6" t="str">
        <f>'Отчет по категориям'!$A$6</f>
        <v>Категория 1</v>
      </c>
      <c r="B842" s="6" t="s">
        <v>122</v>
      </c>
      <c r="C842" s="6" t="s">
        <v>351</v>
      </c>
      <c r="D842" s="6">
        <v>29.436550432699601</v>
      </c>
    </row>
    <row r="843" spans="1:4" hidden="1" outlineLevel="1" x14ac:dyDescent="0.25">
      <c r="A843" s="6" t="str">
        <f>'Отчет по категориям'!$A$6</f>
        <v>Категория 1</v>
      </c>
      <c r="B843" s="6" t="s">
        <v>122</v>
      </c>
      <c r="C843" s="6" t="s">
        <v>352</v>
      </c>
      <c r="D843" s="6">
        <v>1.72093734700477</v>
      </c>
    </row>
    <row r="844" spans="1:4" hidden="1" outlineLevel="1" x14ac:dyDescent="0.25">
      <c r="A844" s="6" t="str">
        <f>'Отчет по категориям'!$A$6</f>
        <v>Категория 1</v>
      </c>
      <c r="B844" s="6" t="s">
        <v>122</v>
      </c>
      <c r="C844" s="6" t="s">
        <v>353</v>
      </c>
      <c r="D844" s="6">
        <v>8.3757302777979908E-3</v>
      </c>
    </row>
    <row r="845" spans="1:4" hidden="1" outlineLevel="1" x14ac:dyDescent="0.25">
      <c r="A845" s="6" t="str">
        <f>'Отчет по категориям'!$A$6</f>
        <v>Категория 1</v>
      </c>
      <c r="B845" s="6" t="s">
        <v>123</v>
      </c>
      <c r="C845" s="6" t="s">
        <v>355</v>
      </c>
      <c r="D845" s="6">
        <v>8</v>
      </c>
    </row>
    <row r="846" spans="1:4" hidden="1" outlineLevel="1" x14ac:dyDescent="0.25">
      <c r="A846" s="6" t="str">
        <f>'Отчет по категориям'!$A$6</f>
        <v>Категория 1</v>
      </c>
      <c r="B846" s="6" t="s">
        <v>123</v>
      </c>
      <c r="C846" s="6" t="s">
        <v>350</v>
      </c>
      <c r="D846" s="6">
        <v>69.134567222171796</v>
      </c>
    </row>
    <row r="847" spans="1:4" hidden="1" outlineLevel="1" x14ac:dyDescent="0.25">
      <c r="A847" s="6" t="str">
        <f>'Отчет по категориям'!$A$6</f>
        <v>Категория 1</v>
      </c>
      <c r="B847" s="6" t="s">
        <v>123</v>
      </c>
      <c r="C847" s="6" t="s">
        <v>351</v>
      </c>
      <c r="D847" s="6">
        <v>22.699402816098502</v>
      </c>
    </row>
    <row r="848" spans="1:4" hidden="1" outlineLevel="1" x14ac:dyDescent="0.25">
      <c r="A848" s="6" t="str">
        <f>'Отчет по категориям'!$A$6</f>
        <v>Категория 1</v>
      </c>
      <c r="B848" s="6" t="s">
        <v>123</v>
      </c>
      <c r="C848" s="6" t="s">
        <v>352</v>
      </c>
      <c r="D848" s="6">
        <v>0.16602996172974499</v>
      </c>
    </row>
    <row r="849" spans="1:4" hidden="1" outlineLevel="1" x14ac:dyDescent="0.25">
      <c r="A849" s="6" t="str">
        <f>'Отчет по категориям'!$A$6</f>
        <v>Категория 1</v>
      </c>
      <c r="B849" s="6" t="s">
        <v>124</v>
      </c>
      <c r="C849" s="6" t="s">
        <v>355</v>
      </c>
      <c r="D849" s="6">
        <v>8</v>
      </c>
    </row>
    <row r="850" spans="1:4" hidden="1" outlineLevel="1" x14ac:dyDescent="0.25">
      <c r="A850" s="6" t="str">
        <f>'Отчет по категориям'!$A$6</f>
        <v>Категория 1</v>
      </c>
      <c r="B850" s="6" t="s">
        <v>124</v>
      </c>
      <c r="C850" s="6" t="s">
        <v>350</v>
      </c>
      <c r="D850" s="6">
        <v>69.134567222171796</v>
      </c>
    </row>
    <row r="851" spans="1:4" hidden="1" outlineLevel="1" x14ac:dyDescent="0.25">
      <c r="A851" s="6" t="str">
        <f>'Отчет по категориям'!$A$6</f>
        <v>Категория 1</v>
      </c>
      <c r="B851" s="6" t="s">
        <v>124</v>
      </c>
      <c r="C851" s="6" t="s">
        <v>351</v>
      </c>
      <c r="D851" s="6">
        <v>22.699402816098502</v>
      </c>
    </row>
    <row r="852" spans="1:4" hidden="1" outlineLevel="1" x14ac:dyDescent="0.25">
      <c r="A852" s="6" t="str">
        <f>'Отчет по категориям'!$A$6</f>
        <v>Категория 1</v>
      </c>
      <c r="B852" s="6" t="s">
        <v>124</v>
      </c>
      <c r="C852" s="6" t="s">
        <v>352</v>
      </c>
      <c r="D852" s="6">
        <v>0.16602996172974499</v>
      </c>
    </row>
    <row r="853" spans="1:4" hidden="1" outlineLevel="1" x14ac:dyDescent="0.25">
      <c r="A853" s="6" t="str">
        <f>'Отчет по категориям'!$A$6</f>
        <v>Категория 1</v>
      </c>
      <c r="B853" s="6" t="s">
        <v>125</v>
      </c>
      <c r="C853" s="6" t="s">
        <v>355</v>
      </c>
      <c r="D853" s="6">
        <v>10</v>
      </c>
    </row>
    <row r="854" spans="1:4" hidden="1" outlineLevel="1" x14ac:dyDescent="0.25">
      <c r="A854" s="6" t="str">
        <f>'Отчет по категориям'!$A$6</f>
        <v>Категория 1</v>
      </c>
      <c r="B854" s="6" t="s">
        <v>125</v>
      </c>
      <c r="C854" s="6" t="s">
        <v>350</v>
      </c>
      <c r="D854" s="6">
        <v>62.902463329756102</v>
      </c>
    </row>
    <row r="855" spans="1:4" hidden="1" outlineLevel="1" x14ac:dyDescent="0.25">
      <c r="A855" s="6" t="str">
        <f>'Отчет по категориям'!$A$6</f>
        <v>Категория 1</v>
      </c>
      <c r="B855" s="6" t="s">
        <v>125</v>
      </c>
      <c r="C855" s="6" t="s">
        <v>351</v>
      </c>
      <c r="D855" s="6">
        <v>26.3555471708104</v>
      </c>
    </row>
    <row r="856" spans="1:4" hidden="1" outlineLevel="1" x14ac:dyDescent="0.25">
      <c r="A856" s="6" t="str">
        <f>'Отчет по категориям'!$A$6</f>
        <v>Категория 1</v>
      </c>
      <c r="B856" s="6" t="s">
        <v>125</v>
      </c>
      <c r="C856" s="6" t="s">
        <v>352</v>
      </c>
      <c r="D856" s="6">
        <v>0.74112762517503705</v>
      </c>
    </row>
    <row r="857" spans="1:4" hidden="1" outlineLevel="1" x14ac:dyDescent="0.25">
      <c r="A857" s="6" t="str">
        <f>'Отчет по категориям'!$A$6</f>
        <v>Категория 1</v>
      </c>
      <c r="B857" s="6" t="s">
        <v>125</v>
      </c>
      <c r="C857" s="6" t="s">
        <v>353</v>
      </c>
      <c r="D857" s="6">
        <v>8.6187425844391904E-4</v>
      </c>
    </row>
    <row r="858" spans="1:4" hidden="1" outlineLevel="1" x14ac:dyDescent="0.25">
      <c r="A858" s="6" t="str">
        <f>'Отчет по категориям'!$A$6</f>
        <v>Категория 1</v>
      </c>
      <c r="B858" s="6" t="s">
        <v>126</v>
      </c>
      <c r="C858" s="6" t="s">
        <v>355</v>
      </c>
      <c r="D858" s="6">
        <v>10</v>
      </c>
    </row>
    <row r="859" spans="1:4" hidden="1" outlineLevel="1" x14ac:dyDescent="0.25">
      <c r="A859" s="6" t="str">
        <f>'Отчет по категориям'!$A$6</f>
        <v>Категория 1</v>
      </c>
      <c r="B859" s="6" t="s">
        <v>126</v>
      </c>
      <c r="C859" s="6" t="s">
        <v>350</v>
      </c>
      <c r="D859" s="6">
        <v>62.902463329756102</v>
      </c>
    </row>
    <row r="860" spans="1:4" hidden="1" outlineLevel="1" x14ac:dyDescent="0.25">
      <c r="A860" s="6" t="str">
        <f>'Отчет по категориям'!$A$6</f>
        <v>Категория 1</v>
      </c>
      <c r="B860" s="6" t="s">
        <v>126</v>
      </c>
      <c r="C860" s="6" t="s">
        <v>351</v>
      </c>
      <c r="D860" s="6">
        <v>26.3555471708104</v>
      </c>
    </row>
    <row r="861" spans="1:4" hidden="1" outlineLevel="1" x14ac:dyDescent="0.25">
      <c r="A861" s="6" t="str">
        <f>'Отчет по категориям'!$A$6</f>
        <v>Категория 1</v>
      </c>
      <c r="B861" s="6" t="s">
        <v>126</v>
      </c>
      <c r="C861" s="6" t="s">
        <v>352</v>
      </c>
      <c r="D861" s="6">
        <v>0.74112762517503705</v>
      </c>
    </row>
    <row r="862" spans="1:4" hidden="1" outlineLevel="1" x14ac:dyDescent="0.25">
      <c r="A862" s="6" t="str">
        <f>'Отчет по категориям'!$A$6</f>
        <v>Категория 1</v>
      </c>
      <c r="B862" s="6" t="s">
        <v>126</v>
      </c>
      <c r="C862" s="6" t="s">
        <v>353</v>
      </c>
      <c r="D862" s="6">
        <v>8.6187425844391904E-4</v>
      </c>
    </row>
    <row r="863" spans="1:4" hidden="1" outlineLevel="1" x14ac:dyDescent="0.25">
      <c r="A863" s="6" t="str">
        <f>'Отчет по категориям'!$A$6</f>
        <v>Категория 1</v>
      </c>
      <c r="B863" s="6" t="s">
        <v>127</v>
      </c>
      <c r="C863" s="6" t="s">
        <v>355</v>
      </c>
      <c r="D863" s="6">
        <v>10</v>
      </c>
    </row>
    <row r="864" spans="1:4" hidden="1" outlineLevel="1" x14ac:dyDescent="0.25">
      <c r="A864" s="6" t="str">
        <f>'Отчет по категориям'!$A$6</f>
        <v>Категория 1</v>
      </c>
      <c r="B864" s="6" t="s">
        <v>127</v>
      </c>
      <c r="C864" s="6" t="s">
        <v>350</v>
      </c>
      <c r="D864" s="6">
        <v>62.902463329756102</v>
      </c>
    </row>
    <row r="865" spans="1:4" hidden="1" outlineLevel="1" x14ac:dyDescent="0.25">
      <c r="A865" s="6" t="str">
        <f>'Отчет по категориям'!$A$6</f>
        <v>Категория 1</v>
      </c>
      <c r="B865" s="6" t="s">
        <v>127</v>
      </c>
      <c r="C865" s="6" t="s">
        <v>351</v>
      </c>
      <c r="D865" s="6">
        <v>26.3555471708104</v>
      </c>
    </row>
    <row r="866" spans="1:4" hidden="1" outlineLevel="1" x14ac:dyDescent="0.25">
      <c r="A866" s="6" t="str">
        <f>'Отчет по категориям'!$A$6</f>
        <v>Категория 1</v>
      </c>
      <c r="B866" s="6" t="s">
        <v>127</v>
      </c>
      <c r="C866" s="6" t="s">
        <v>352</v>
      </c>
      <c r="D866" s="6">
        <v>0.74112762517503705</v>
      </c>
    </row>
    <row r="867" spans="1:4" hidden="1" outlineLevel="1" x14ac:dyDescent="0.25">
      <c r="A867" s="6" t="str">
        <f>'Отчет по категориям'!$A$6</f>
        <v>Категория 1</v>
      </c>
      <c r="B867" s="6" t="s">
        <v>127</v>
      </c>
      <c r="C867" s="6" t="s">
        <v>353</v>
      </c>
      <c r="D867" s="6">
        <v>8.6187425844391904E-4</v>
      </c>
    </row>
    <row r="868" spans="1:4" hidden="1" outlineLevel="1" x14ac:dyDescent="0.25">
      <c r="A868" s="6" t="str">
        <f>'Отчет по категориям'!$A$6</f>
        <v>Категория 1</v>
      </c>
      <c r="B868" s="6" t="s">
        <v>128</v>
      </c>
      <c r="C868" s="6" t="s">
        <v>355</v>
      </c>
      <c r="D868" s="6">
        <v>10</v>
      </c>
    </row>
    <row r="869" spans="1:4" hidden="1" outlineLevel="1" x14ac:dyDescent="0.25">
      <c r="A869" s="6" t="str">
        <f>'Отчет по категориям'!$A$6</f>
        <v>Категория 1</v>
      </c>
      <c r="B869" s="6" t="s">
        <v>128</v>
      </c>
      <c r="C869" s="6" t="s">
        <v>350</v>
      </c>
      <c r="D869" s="6">
        <v>62.902463329756102</v>
      </c>
    </row>
    <row r="870" spans="1:4" hidden="1" outlineLevel="1" x14ac:dyDescent="0.25">
      <c r="A870" s="6" t="str">
        <f>'Отчет по категориям'!$A$6</f>
        <v>Категория 1</v>
      </c>
      <c r="B870" s="6" t="s">
        <v>128</v>
      </c>
      <c r="C870" s="6" t="s">
        <v>351</v>
      </c>
      <c r="D870" s="6">
        <v>26.3555471708104</v>
      </c>
    </row>
    <row r="871" spans="1:4" hidden="1" outlineLevel="1" x14ac:dyDescent="0.25">
      <c r="A871" s="6" t="str">
        <f>'Отчет по категориям'!$A$6</f>
        <v>Категория 1</v>
      </c>
      <c r="B871" s="6" t="s">
        <v>128</v>
      </c>
      <c r="C871" s="6" t="s">
        <v>352</v>
      </c>
      <c r="D871" s="6">
        <v>0.74112762517503705</v>
      </c>
    </row>
    <row r="872" spans="1:4" hidden="1" outlineLevel="1" x14ac:dyDescent="0.25">
      <c r="A872" s="6" t="str">
        <f>'Отчет по категориям'!$A$6</f>
        <v>Категория 1</v>
      </c>
      <c r="B872" s="6" t="s">
        <v>128</v>
      </c>
      <c r="C872" s="6" t="s">
        <v>353</v>
      </c>
      <c r="D872" s="6">
        <v>8.6187425844391904E-4</v>
      </c>
    </row>
    <row r="873" spans="1:4" hidden="1" outlineLevel="1" x14ac:dyDescent="0.25">
      <c r="A873" s="6" t="str">
        <f>'Отчет по категориям'!$A$6</f>
        <v>Категория 1</v>
      </c>
      <c r="B873" s="6" t="s">
        <v>129</v>
      </c>
      <c r="C873" s="6" t="s">
        <v>355</v>
      </c>
      <c r="D873" s="6">
        <v>11</v>
      </c>
    </row>
    <row r="874" spans="1:4" hidden="1" outlineLevel="1" x14ac:dyDescent="0.25">
      <c r="A874" s="6" t="str">
        <f>'Отчет по категориям'!$A$6</f>
        <v>Категория 1</v>
      </c>
      <c r="B874" s="6" t="s">
        <v>129</v>
      </c>
      <c r="C874" s="6" t="s">
        <v>350</v>
      </c>
      <c r="D874" s="6">
        <v>62.817774487334503</v>
      </c>
    </row>
    <row r="875" spans="1:4" hidden="1" outlineLevel="1" x14ac:dyDescent="0.25">
      <c r="A875" s="6" t="str">
        <f>'Отчет по категориям'!$A$6</f>
        <v>Категория 1</v>
      </c>
      <c r="B875" s="6" t="s">
        <v>129</v>
      </c>
      <c r="C875" s="6" t="s">
        <v>351</v>
      </c>
      <c r="D875" s="6">
        <v>25.51056363867</v>
      </c>
    </row>
    <row r="876" spans="1:4" hidden="1" outlineLevel="1" x14ac:dyDescent="0.25">
      <c r="A876" s="6" t="str">
        <f>'Отчет по категориям'!$A$6</f>
        <v>Категория 1</v>
      </c>
      <c r="B876" s="6" t="s">
        <v>129</v>
      </c>
      <c r="C876" s="6" t="s">
        <v>352</v>
      </c>
      <c r="D876" s="6">
        <v>0.67096453921196397</v>
      </c>
    </row>
    <row r="877" spans="1:4" hidden="1" outlineLevel="1" x14ac:dyDescent="0.25">
      <c r="A877" s="6" t="str">
        <f>'Отчет по категориям'!$A$6</f>
        <v>Категория 1</v>
      </c>
      <c r="B877" s="6" t="s">
        <v>129</v>
      </c>
      <c r="C877" s="6" t="s">
        <v>353</v>
      </c>
      <c r="D877" s="6">
        <v>6.9733478348907297E-4</v>
      </c>
    </row>
    <row r="878" spans="1:4" hidden="1" outlineLevel="1" x14ac:dyDescent="0.25">
      <c r="A878" s="6" t="str">
        <f>'Отчет по категориям'!$A$6</f>
        <v>Категория 1</v>
      </c>
      <c r="B878" s="6" t="s">
        <v>130</v>
      </c>
      <c r="C878" s="6" t="s">
        <v>355</v>
      </c>
      <c r="D878" s="6">
        <v>11</v>
      </c>
    </row>
    <row r="879" spans="1:4" hidden="1" outlineLevel="1" x14ac:dyDescent="0.25">
      <c r="A879" s="6" t="str">
        <f>'Отчет по категориям'!$A$6</f>
        <v>Категория 1</v>
      </c>
      <c r="B879" s="6" t="s">
        <v>130</v>
      </c>
      <c r="C879" s="6" t="s">
        <v>350</v>
      </c>
      <c r="D879" s="6">
        <v>62.817774487334503</v>
      </c>
    </row>
    <row r="880" spans="1:4" hidden="1" outlineLevel="1" x14ac:dyDescent="0.25">
      <c r="A880" s="6" t="str">
        <f>'Отчет по категориям'!$A$6</f>
        <v>Категория 1</v>
      </c>
      <c r="B880" s="6" t="s">
        <v>130</v>
      </c>
      <c r="C880" s="6" t="s">
        <v>351</v>
      </c>
      <c r="D880" s="6">
        <v>25.51056363867</v>
      </c>
    </row>
    <row r="881" spans="1:4" hidden="1" outlineLevel="1" x14ac:dyDescent="0.25">
      <c r="A881" s="6" t="str">
        <f>'Отчет по категориям'!$A$6</f>
        <v>Категория 1</v>
      </c>
      <c r="B881" s="6" t="s">
        <v>130</v>
      </c>
      <c r="C881" s="6" t="s">
        <v>352</v>
      </c>
      <c r="D881" s="6">
        <v>0.67096453921196397</v>
      </c>
    </row>
    <row r="882" spans="1:4" hidden="1" outlineLevel="1" x14ac:dyDescent="0.25">
      <c r="A882" s="6" t="str">
        <f>'Отчет по категориям'!$A$6</f>
        <v>Категория 1</v>
      </c>
      <c r="B882" s="6" t="s">
        <v>130</v>
      </c>
      <c r="C882" s="6" t="s">
        <v>353</v>
      </c>
      <c r="D882" s="6">
        <v>6.9733478348907297E-4</v>
      </c>
    </row>
    <row r="883" spans="1:4" hidden="1" outlineLevel="1" x14ac:dyDescent="0.25">
      <c r="A883" s="6" t="str">
        <f>'Отчет по категориям'!$A$6</f>
        <v>Категория 1</v>
      </c>
      <c r="B883" s="6" t="s">
        <v>131</v>
      </c>
      <c r="C883" s="6" t="s">
        <v>355</v>
      </c>
      <c r="D883" s="6">
        <v>11</v>
      </c>
    </row>
    <row r="884" spans="1:4" hidden="1" outlineLevel="1" x14ac:dyDescent="0.25">
      <c r="A884" s="6" t="str">
        <f>'Отчет по категориям'!$A$6</f>
        <v>Категория 1</v>
      </c>
      <c r="B884" s="6" t="s">
        <v>131</v>
      </c>
      <c r="C884" s="6" t="s">
        <v>350</v>
      </c>
      <c r="D884" s="6">
        <v>62.817774487334503</v>
      </c>
    </row>
    <row r="885" spans="1:4" hidden="1" outlineLevel="1" x14ac:dyDescent="0.25">
      <c r="A885" s="6" t="str">
        <f>'Отчет по категориям'!$A$6</f>
        <v>Категория 1</v>
      </c>
      <c r="B885" s="6" t="s">
        <v>131</v>
      </c>
      <c r="C885" s="6" t="s">
        <v>351</v>
      </c>
      <c r="D885" s="6">
        <v>25.51056363867</v>
      </c>
    </row>
    <row r="886" spans="1:4" hidden="1" outlineLevel="1" x14ac:dyDescent="0.25">
      <c r="A886" s="6" t="str">
        <f>'Отчет по категориям'!$A$6</f>
        <v>Категория 1</v>
      </c>
      <c r="B886" s="6" t="s">
        <v>131</v>
      </c>
      <c r="C886" s="6" t="s">
        <v>352</v>
      </c>
      <c r="D886" s="6">
        <v>0.67096453921196397</v>
      </c>
    </row>
    <row r="887" spans="1:4" hidden="1" outlineLevel="1" x14ac:dyDescent="0.25">
      <c r="A887" s="6" t="str">
        <f>'Отчет по категориям'!$A$6</f>
        <v>Категория 1</v>
      </c>
      <c r="B887" s="6" t="s">
        <v>131</v>
      </c>
      <c r="C887" s="6" t="s">
        <v>353</v>
      </c>
      <c r="D887" s="6">
        <v>6.9733478348907297E-4</v>
      </c>
    </row>
    <row r="888" spans="1:4" hidden="1" outlineLevel="1" x14ac:dyDescent="0.25">
      <c r="A888" s="6" t="str">
        <f>'Отчет по категориям'!$A$6</f>
        <v>Категория 1</v>
      </c>
      <c r="B888" s="6" t="s">
        <v>132</v>
      </c>
      <c r="C888" s="6" t="s">
        <v>355</v>
      </c>
      <c r="D888" s="6">
        <v>11</v>
      </c>
    </row>
    <row r="889" spans="1:4" hidden="1" outlineLevel="1" x14ac:dyDescent="0.25">
      <c r="A889" s="6" t="str">
        <f>'Отчет по категориям'!$A$6</f>
        <v>Категория 1</v>
      </c>
      <c r="B889" s="6" t="s">
        <v>132</v>
      </c>
      <c r="C889" s="6" t="s">
        <v>350</v>
      </c>
      <c r="D889" s="6">
        <v>62.817774487334503</v>
      </c>
    </row>
    <row r="890" spans="1:4" hidden="1" outlineLevel="1" x14ac:dyDescent="0.25">
      <c r="A890" s="6" t="str">
        <f>'Отчет по категориям'!$A$6</f>
        <v>Категория 1</v>
      </c>
      <c r="B890" s="6" t="s">
        <v>132</v>
      </c>
      <c r="C890" s="6" t="s">
        <v>351</v>
      </c>
      <c r="D890" s="6">
        <v>25.51056363867</v>
      </c>
    </row>
    <row r="891" spans="1:4" hidden="1" outlineLevel="1" x14ac:dyDescent="0.25">
      <c r="A891" s="6" t="str">
        <f>'Отчет по категориям'!$A$6</f>
        <v>Категория 1</v>
      </c>
      <c r="B891" s="6" t="s">
        <v>132</v>
      </c>
      <c r="C891" s="6" t="s">
        <v>352</v>
      </c>
      <c r="D891" s="6">
        <v>0.67096453921196397</v>
      </c>
    </row>
    <row r="892" spans="1:4" hidden="1" outlineLevel="1" x14ac:dyDescent="0.25">
      <c r="A892" s="6" t="str">
        <f>'Отчет по категориям'!$A$6</f>
        <v>Категория 1</v>
      </c>
      <c r="B892" s="6" t="s">
        <v>132</v>
      </c>
      <c r="C892" s="6" t="s">
        <v>353</v>
      </c>
      <c r="D892" s="6">
        <v>6.9733478348907297E-4</v>
      </c>
    </row>
    <row r="893" spans="1:4" hidden="1" outlineLevel="1" x14ac:dyDescent="0.25">
      <c r="A893" s="6" t="str">
        <f>'Отчет по категориям'!$A$6</f>
        <v>Категория 1</v>
      </c>
      <c r="B893" s="6" t="s">
        <v>133</v>
      </c>
      <c r="C893" s="6" t="s">
        <v>355</v>
      </c>
      <c r="D893" s="6">
        <v>11</v>
      </c>
    </row>
    <row r="894" spans="1:4" hidden="1" outlineLevel="1" x14ac:dyDescent="0.25">
      <c r="A894" s="6" t="str">
        <f>'Отчет по категориям'!$A$6</f>
        <v>Категория 1</v>
      </c>
      <c r="B894" s="6" t="s">
        <v>133</v>
      </c>
      <c r="C894" s="6" t="s">
        <v>350</v>
      </c>
      <c r="D894" s="6">
        <v>62.817774487334503</v>
      </c>
    </row>
    <row r="895" spans="1:4" hidden="1" outlineLevel="1" x14ac:dyDescent="0.25">
      <c r="A895" s="6" t="str">
        <f>'Отчет по категориям'!$A$6</f>
        <v>Категория 1</v>
      </c>
      <c r="B895" s="6" t="s">
        <v>133</v>
      </c>
      <c r="C895" s="6" t="s">
        <v>351</v>
      </c>
      <c r="D895" s="6">
        <v>25.51056363867</v>
      </c>
    </row>
    <row r="896" spans="1:4" hidden="1" outlineLevel="1" x14ac:dyDescent="0.25">
      <c r="A896" s="6" t="str">
        <f>'Отчет по категориям'!$A$6</f>
        <v>Категория 1</v>
      </c>
      <c r="B896" s="6" t="s">
        <v>133</v>
      </c>
      <c r="C896" s="6" t="s">
        <v>352</v>
      </c>
      <c r="D896" s="6">
        <v>0.67096453921196397</v>
      </c>
    </row>
    <row r="897" spans="1:4" hidden="1" outlineLevel="1" x14ac:dyDescent="0.25">
      <c r="A897" s="6" t="str">
        <f>'Отчет по категориям'!$A$6</f>
        <v>Категория 1</v>
      </c>
      <c r="B897" s="6" t="s">
        <v>133</v>
      </c>
      <c r="C897" s="6" t="s">
        <v>353</v>
      </c>
      <c r="D897" s="6">
        <v>6.9733478348907297E-4</v>
      </c>
    </row>
    <row r="898" spans="1:4" hidden="1" outlineLevel="1" x14ac:dyDescent="0.25">
      <c r="A898" s="6" t="str">
        <f>'Отчет по категориям'!$A$6</f>
        <v>Категория 1</v>
      </c>
      <c r="B898" s="6" t="s">
        <v>134</v>
      </c>
      <c r="C898" s="6" t="s">
        <v>355</v>
      </c>
      <c r="D898" s="6">
        <v>12</v>
      </c>
    </row>
    <row r="899" spans="1:4" hidden="1" outlineLevel="1" x14ac:dyDescent="0.25">
      <c r="A899" s="6" t="str">
        <f>'Отчет по категориям'!$A$6</f>
        <v>Категория 1</v>
      </c>
      <c r="B899" s="6" t="s">
        <v>134</v>
      </c>
      <c r="C899" s="6" t="s">
        <v>350</v>
      </c>
      <c r="D899" s="6">
        <v>62.740066755434398</v>
      </c>
    </row>
    <row r="900" spans="1:4" hidden="1" outlineLevel="1" x14ac:dyDescent="0.25">
      <c r="A900" s="6" t="str">
        <f>'Отчет по категориям'!$A$6</f>
        <v>Категория 1</v>
      </c>
      <c r="B900" s="6" t="s">
        <v>134</v>
      </c>
      <c r="C900" s="6" t="s">
        <v>351</v>
      </c>
      <c r="D900" s="6">
        <v>24.655938162752498</v>
      </c>
    </row>
    <row r="901" spans="1:4" hidden="1" outlineLevel="1" x14ac:dyDescent="0.25">
      <c r="A901" s="6" t="str">
        <f>'Отчет по категориям'!$A$6</f>
        <v>Категория 1</v>
      </c>
      <c r="B901" s="6" t="s">
        <v>134</v>
      </c>
      <c r="C901" s="6" t="s">
        <v>352</v>
      </c>
      <c r="D901" s="6">
        <v>0.60343984886728996</v>
      </c>
    </row>
    <row r="902" spans="1:4" hidden="1" outlineLevel="1" x14ac:dyDescent="0.25">
      <c r="A902" s="6" t="str">
        <f>'Отчет по категориям'!$A$6</f>
        <v>Категория 1</v>
      </c>
      <c r="B902" s="6" t="s">
        <v>134</v>
      </c>
      <c r="C902" s="6" t="s">
        <v>353</v>
      </c>
      <c r="D902" s="6">
        <v>5.5523294579068103E-4</v>
      </c>
    </row>
    <row r="903" spans="1:4" hidden="1" outlineLevel="1" x14ac:dyDescent="0.25">
      <c r="A903" s="6" t="str">
        <f>'Отчет по категориям'!$A$6</f>
        <v>Категория 1</v>
      </c>
      <c r="B903" s="6" t="s">
        <v>135</v>
      </c>
      <c r="C903" s="6" t="s">
        <v>355</v>
      </c>
      <c r="D903" s="6">
        <v>12</v>
      </c>
    </row>
    <row r="904" spans="1:4" hidden="1" outlineLevel="1" x14ac:dyDescent="0.25">
      <c r="A904" s="6" t="str">
        <f>'Отчет по категориям'!$A$6</f>
        <v>Категория 1</v>
      </c>
      <c r="B904" s="6" t="s">
        <v>135</v>
      </c>
      <c r="C904" s="6" t="s">
        <v>350</v>
      </c>
      <c r="D904" s="6">
        <v>62.740066755434398</v>
      </c>
    </row>
    <row r="905" spans="1:4" hidden="1" outlineLevel="1" x14ac:dyDescent="0.25">
      <c r="A905" s="6" t="str">
        <f>'Отчет по категориям'!$A$6</f>
        <v>Категория 1</v>
      </c>
      <c r="B905" s="6" t="s">
        <v>135</v>
      </c>
      <c r="C905" s="6" t="s">
        <v>351</v>
      </c>
      <c r="D905" s="6">
        <v>24.655938162752498</v>
      </c>
    </row>
    <row r="906" spans="1:4" hidden="1" outlineLevel="1" x14ac:dyDescent="0.25">
      <c r="A906" s="6" t="str">
        <f>'Отчет по категориям'!$A$6</f>
        <v>Категория 1</v>
      </c>
      <c r="B906" s="6" t="s">
        <v>135</v>
      </c>
      <c r="C906" s="6" t="s">
        <v>352</v>
      </c>
      <c r="D906" s="6">
        <v>0.60343984886728996</v>
      </c>
    </row>
    <row r="907" spans="1:4" hidden="1" outlineLevel="1" x14ac:dyDescent="0.25">
      <c r="A907" s="6" t="str">
        <f>'Отчет по категориям'!$A$6</f>
        <v>Категория 1</v>
      </c>
      <c r="B907" s="6" t="s">
        <v>135</v>
      </c>
      <c r="C907" s="6" t="s">
        <v>353</v>
      </c>
      <c r="D907" s="6">
        <v>5.5523294579068103E-4</v>
      </c>
    </row>
    <row r="908" spans="1:4" hidden="1" outlineLevel="1" x14ac:dyDescent="0.25">
      <c r="A908" s="6" t="str">
        <f>'Отчет по категориям'!$A$6</f>
        <v>Категория 1</v>
      </c>
      <c r="B908" s="6" t="s">
        <v>136</v>
      </c>
      <c r="C908" s="6" t="s">
        <v>355</v>
      </c>
      <c r="D908" s="6">
        <v>12</v>
      </c>
    </row>
    <row r="909" spans="1:4" hidden="1" outlineLevel="1" x14ac:dyDescent="0.25">
      <c r="A909" s="6" t="str">
        <f>'Отчет по категориям'!$A$6</f>
        <v>Категория 1</v>
      </c>
      <c r="B909" s="6" t="s">
        <v>136</v>
      </c>
      <c r="C909" s="6" t="s">
        <v>350</v>
      </c>
      <c r="D909" s="6">
        <v>62.740066755434398</v>
      </c>
    </row>
    <row r="910" spans="1:4" hidden="1" outlineLevel="1" x14ac:dyDescent="0.25">
      <c r="A910" s="6" t="str">
        <f>'Отчет по категориям'!$A$6</f>
        <v>Категория 1</v>
      </c>
      <c r="B910" s="6" t="s">
        <v>136</v>
      </c>
      <c r="C910" s="6" t="s">
        <v>351</v>
      </c>
      <c r="D910" s="6">
        <v>24.655938162752498</v>
      </c>
    </row>
    <row r="911" spans="1:4" hidden="1" outlineLevel="1" x14ac:dyDescent="0.25">
      <c r="A911" s="6" t="str">
        <f>'Отчет по категориям'!$A$6</f>
        <v>Категория 1</v>
      </c>
      <c r="B911" s="6" t="s">
        <v>136</v>
      </c>
      <c r="C911" s="6" t="s">
        <v>352</v>
      </c>
      <c r="D911" s="6">
        <v>0.60343984886728996</v>
      </c>
    </row>
    <row r="912" spans="1:4" hidden="1" outlineLevel="1" x14ac:dyDescent="0.25">
      <c r="A912" s="6" t="str">
        <f>'Отчет по категориям'!$A$6</f>
        <v>Категория 1</v>
      </c>
      <c r="B912" s="6" t="s">
        <v>136</v>
      </c>
      <c r="C912" s="6" t="s">
        <v>353</v>
      </c>
      <c r="D912" s="6">
        <v>5.5523294579068103E-4</v>
      </c>
    </row>
    <row r="913" spans="1:4" hidden="1" outlineLevel="1" x14ac:dyDescent="0.25">
      <c r="A913" s="6" t="str">
        <f>'Отчет по категориям'!$A$6</f>
        <v>Категория 1</v>
      </c>
      <c r="B913" s="6" t="s">
        <v>137</v>
      </c>
      <c r="C913" s="6" t="s">
        <v>355</v>
      </c>
      <c r="D913" s="6">
        <v>12</v>
      </c>
    </row>
    <row r="914" spans="1:4" hidden="1" outlineLevel="1" x14ac:dyDescent="0.25">
      <c r="A914" s="6" t="str">
        <f>'Отчет по категориям'!$A$6</f>
        <v>Категория 1</v>
      </c>
      <c r="B914" s="6" t="s">
        <v>137</v>
      </c>
      <c r="C914" s="6" t="s">
        <v>350</v>
      </c>
      <c r="D914" s="6">
        <v>62.740066755434398</v>
      </c>
    </row>
    <row r="915" spans="1:4" hidden="1" outlineLevel="1" x14ac:dyDescent="0.25">
      <c r="A915" s="6" t="str">
        <f>'Отчет по категориям'!$A$6</f>
        <v>Категория 1</v>
      </c>
      <c r="B915" s="6" t="s">
        <v>137</v>
      </c>
      <c r="C915" s="6" t="s">
        <v>351</v>
      </c>
      <c r="D915" s="6">
        <v>24.655938162752498</v>
      </c>
    </row>
    <row r="916" spans="1:4" hidden="1" outlineLevel="1" x14ac:dyDescent="0.25">
      <c r="A916" s="6" t="str">
        <f>'Отчет по категориям'!$A$6</f>
        <v>Категория 1</v>
      </c>
      <c r="B916" s="6" t="s">
        <v>137</v>
      </c>
      <c r="C916" s="6" t="s">
        <v>352</v>
      </c>
      <c r="D916" s="6">
        <v>0.60343984886728996</v>
      </c>
    </row>
    <row r="917" spans="1:4" hidden="1" outlineLevel="1" x14ac:dyDescent="0.25">
      <c r="A917" s="6" t="str">
        <f>'Отчет по категориям'!$A$6</f>
        <v>Категория 1</v>
      </c>
      <c r="B917" s="6" t="s">
        <v>137</v>
      </c>
      <c r="C917" s="6" t="s">
        <v>353</v>
      </c>
      <c r="D917" s="6">
        <v>5.5523294579068103E-4</v>
      </c>
    </row>
    <row r="918" spans="1:4" hidden="1" outlineLevel="1" x14ac:dyDescent="0.25">
      <c r="A918" s="6" t="str">
        <f>'Отчет по категориям'!$A$6</f>
        <v>Категория 1</v>
      </c>
      <c r="B918" s="6" t="s">
        <v>138</v>
      </c>
      <c r="C918" s="6" t="s">
        <v>355</v>
      </c>
      <c r="D918" s="6">
        <v>12</v>
      </c>
    </row>
    <row r="919" spans="1:4" hidden="1" outlineLevel="1" x14ac:dyDescent="0.25">
      <c r="A919" s="6" t="str">
        <f>'Отчет по категориям'!$A$6</f>
        <v>Категория 1</v>
      </c>
      <c r="B919" s="6" t="s">
        <v>138</v>
      </c>
      <c r="C919" s="6" t="s">
        <v>350</v>
      </c>
      <c r="D919" s="6">
        <v>62.740066755434398</v>
      </c>
    </row>
    <row r="920" spans="1:4" hidden="1" outlineLevel="1" x14ac:dyDescent="0.25">
      <c r="A920" s="6" t="str">
        <f>'Отчет по категориям'!$A$6</f>
        <v>Категория 1</v>
      </c>
      <c r="B920" s="6" t="s">
        <v>138</v>
      </c>
      <c r="C920" s="6" t="s">
        <v>351</v>
      </c>
      <c r="D920" s="6">
        <v>24.655938162752498</v>
      </c>
    </row>
    <row r="921" spans="1:4" hidden="1" outlineLevel="1" x14ac:dyDescent="0.25">
      <c r="A921" s="6" t="str">
        <f>'Отчет по категориям'!$A$6</f>
        <v>Категория 1</v>
      </c>
      <c r="B921" s="6" t="s">
        <v>138</v>
      </c>
      <c r="C921" s="6" t="s">
        <v>352</v>
      </c>
      <c r="D921" s="6">
        <v>0.60343984886728996</v>
      </c>
    </row>
    <row r="922" spans="1:4" hidden="1" outlineLevel="1" x14ac:dyDescent="0.25">
      <c r="A922" s="6" t="str">
        <f>'Отчет по категориям'!$A$6</f>
        <v>Категория 1</v>
      </c>
      <c r="B922" s="6" t="s">
        <v>138</v>
      </c>
      <c r="C922" s="6" t="s">
        <v>353</v>
      </c>
      <c r="D922" s="6">
        <v>5.5523294579068103E-4</v>
      </c>
    </row>
    <row r="923" spans="1:4" hidden="1" outlineLevel="1" x14ac:dyDescent="0.25">
      <c r="A923" s="6" t="str">
        <f>'Отчет по категориям'!$A$6</f>
        <v>Категория 1</v>
      </c>
      <c r="B923" s="6" t="s">
        <v>139</v>
      </c>
      <c r="C923" s="6" t="s">
        <v>355</v>
      </c>
      <c r="D923" s="6">
        <v>12</v>
      </c>
    </row>
    <row r="924" spans="1:4" hidden="1" outlineLevel="1" x14ac:dyDescent="0.25">
      <c r="A924" s="6" t="str">
        <f>'Отчет по категориям'!$A$6</f>
        <v>Категория 1</v>
      </c>
      <c r="B924" s="6" t="s">
        <v>139</v>
      </c>
      <c r="C924" s="6" t="s">
        <v>350</v>
      </c>
      <c r="D924" s="6">
        <v>62.740066755434398</v>
      </c>
    </row>
    <row r="925" spans="1:4" hidden="1" outlineLevel="1" x14ac:dyDescent="0.25">
      <c r="A925" s="6" t="str">
        <f>'Отчет по категориям'!$A$6</f>
        <v>Категория 1</v>
      </c>
      <c r="B925" s="6" t="s">
        <v>139</v>
      </c>
      <c r="C925" s="6" t="s">
        <v>351</v>
      </c>
      <c r="D925" s="6">
        <v>24.655938162752498</v>
      </c>
    </row>
    <row r="926" spans="1:4" hidden="1" outlineLevel="1" x14ac:dyDescent="0.25">
      <c r="A926" s="6" t="str">
        <f>'Отчет по категориям'!$A$6</f>
        <v>Категория 1</v>
      </c>
      <c r="B926" s="6" t="s">
        <v>139</v>
      </c>
      <c r="C926" s="6" t="s">
        <v>352</v>
      </c>
      <c r="D926" s="6">
        <v>0.60343984886728996</v>
      </c>
    </row>
    <row r="927" spans="1:4" hidden="1" outlineLevel="1" x14ac:dyDescent="0.25">
      <c r="A927" s="6" t="str">
        <f>'Отчет по категориям'!$A$6</f>
        <v>Категория 1</v>
      </c>
      <c r="B927" s="6" t="s">
        <v>139</v>
      </c>
      <c r="C927" s="6" t="s">
        <v>353</v>
      </c>
      <c r="D927" s="6">
        <v>5.5523294579068103E-4</v>
      </c>
    </row>
    <row r="928" spans="1:4" hidden="1" outlineLevel="1" x14ac:dyDescent="0.25">
      <c r="A928" s="6" t="str">
        <f>'Отчет по категориям'!$A$6</f>
        <v>Категория 1</v>
      </c>
      <c r="B928" s="6" t="s">
        <v>140</v>
      </c>
      <c r="C928" s="6" t="s">
        <v>355</v>
      </c>
      <c r="D928" s="6">
        <v>13</v>
      </c>
    </row>
    <row r="929" spans="1:4" hidden="1" outlineLevel="1" x14ac:dyDescent="0.25">
      <c r="A929" s="6" t="str">
        <f>'Отчет по категориям'!$A$6</f>
        <v>Категория 1</v>
      </c>
      <c r="B929" s="6" t="s">
        <v>140</v>
      </c>
      <c r="C929" s="6" t="s">
        <v>350</v>
      </c>
      <c r="D929" s="6">
        <v>62.669960338114201</v>
      </c>
    </row>
    <row r="930" spans="1:4" hidden="1" outlineLevel="1" x14ac:dyDescent="0.25">
      <c r="A930" s="6" t="str">
        <f>'Отчет по категориям'!$A$6</f>
        <v>Категория 1</v>
      </c>
      <c r="B930" s="6" t="s">
        <v>140</v>
      </c>
      <c r="C930" s="6" t="s">
        <v>351</v>
      </c>
      <c r="D930" s="6">
        <v>23.790871109923099</v>
      </c>
    </row>
    <row r="931" spans="1:4" hidden="1" outlineLevel="1" x14ac:dyDescent="0.25">
      <c r="A931" s="6" t="str">
        <f>'Отчет по категориям'!$A$6</f>
        <v>Категория 1</v>
      </c>
      <c r="B931" s="6" t="s">
        <v>140</v>
      </c>
      <c r="C931" s="6" t="s">
        <v>352</v>
      </c>
      <c r="D931" s="6">
        <v>0.53873429447320897</v>
      </c>
    </row>
    <row r="932" spans="1:4" hidden="1" outlineLevel="1" x14ac:dyDescent="0.25">
      <c r="A932" s="6" t="str">
        <f>'Отчет по категориям'!$A$6</f>
        <v>Категория 1</v>
      </c>
      <c r="B932" s="6" t="s">
        <v>140</v>
      </c>
      <c r="C932" s="6" t="s">
        <v>353</v>
      </c>
      <c r="D932" s="6">
        <v>4.3425748949994499E-4</v>
      </c>
    </row>
    <row r="933" spans="1:4" hidden="1" outlineLevel="1" x14ac:dyDescent="0.25">
      <c r="A933" s="6" t="str">
        <f>'Отчет по категориям'!$A$6</f>
        <v>Категория 1</v>
      </c>
      <c r="B933" s="6" t="s">
        <v>141</v>
      </c>
      <c r="C933" s="6" t="s">
        <v>355</v>
      </c>
      <c r="D933" s="6">
        <v>13</v>
      </c>
    </row>
    <row r="934" spans="1:4" hidden="1" outlineLevel="1" x14ac:dyDescent="0.25">
      <c r="A934" s="6" t="str">
        <f>'Отчет по категориям'!$A$6</f>
        <v>Категория 1</v>
      </c>
      <c r="B934" s="6" t="s">
        <v>141</v>
      </c>
      <c r="C934" s="6" t="s">
        <v>350</v>
      </c>
      <c r="D934" s="6">
        <v>62.669960338114201</v>
      </c>
    </row>
    <row r="935" spans="1:4" hidden="1" outlineLevel="1" x14ac:dyDescent="0.25">
      <c r="A935" s="6" t="str">
        <f>'Отчет по категориям'!$A$6</f>
        <v>Категория 1</v>
      </c>
      <c r="B935" s="6" t="s">
        <v>141</v>
      </c>
      <c r="C935" s="6" t="s">
        <v>351</v>
      </c>
      <c r="D935" s="6">
        <v>23.790871109923099</v>
      </c>
    </row>
    <row r="936" spans="1:4" hidden="1" outlineLevel="1" x14ac:dyDescent="0.25">
      <c r="A936" s="6" t="str">
        <f>'Отчет по категориям'!$A$6</f>
        <v>Категория 1</v>
      </c>
      <c r="B936" s="6" t="s">
        <v>141</v>
      </c>
      <c r="C936" s="6" t="s">
        <v>352</v>
      </c>
      <c r="D936" s="6">
        <v>0.53873429447320897</v>
      </c>
    </row>
    <row r="937" spans="1:4" hidden="1" outlineLevel="1" x14ac:dyDescent="0.25">
      <c r="A937" s="6" t="str">
        <f>'Отчет по категориям'!$A$6</f>
        <v>Категория 1</v>
      </c>
      <c r="B937" s="6" t="s">
        <v>141</v>
      </c>
      <c r="C937" s="6" t="s">
        <v>353</v>
      </c>
      <c r="D937" s="6">
        <v>4.3425748949994499E-4</v>
      </c>
    </row>
    <row r="938" spans="1:4" hidden="1" outlineLevel="1" x14ac:dyDescent="0.25">
      <c r="A938" s="6" t="str">
        <f>'Отчет по категориям'!$A$6</f>
        <v>Категория 1</v>
      </c>
      <c r="B938" s="6" t="s">
        <v>142</v>
      </c>
      <c r="C938" s="6" t="s">
        <v>355</v>
      </c>
      <c r="D938" s="6">
        <v>13</v>
      </c>
    </row>
    <row r="939" spans="1:4" hidden="1" outlineLevel="1" x14ac:dyDescent="0.25">
      <c r="A939" s="6" t="str">
        <f>'Отчет по категориям'!$A$6</f>
        <v>Категория 1</v>
      </c>
      <c r="B939" s="6" t="s">
        <v>142</v>
      </c>
      <c r="C939" s="6" t="s">
        <v>350</v>
      </c>
      <c r="D939" s="6">
        <v>63.544088820028698</v>
      </c>
    </row>
    <row r="940" spans="1:4" hidden="1" outlineLevel="1" x14ac:dyDescent="0.25">
      <c r="A940" s="6" t="str">
        <f>'Отчет по категориям'!$A$6</f>
        <v>Категория 1</v>
      </c>
      <c r="B940" s="6" t="s">
        <v>142</v>
      </c>
      <c r="C940" s="6" t="s">
        <v>351</v>
      </c>
      <c r="D940" s="6">
        <v>22.9959361027189</v>
      </c>
    </row>
    <row r="941" spans="1:4" hidden="1" outlineLevel="1" x14ac:dyDescent="0.25">
      <c r="A941" s="6" t="str">
        <f>'Отчет по категориям'!$A$6</f>
        <v>Категория 1</v>
      </c>
      <c r="B941" s="6" t="s">
        <v>142</v>
      </c>
      <c r="C941" s="6" t="s">
        <v>352</v>
      </c>
      <c r="D941" s="6">
        <v>0.45967799323349201</v>
      </c>
    </row>
    <row r="942" spans="1:4" hidden="1" outlineLevel="1" x14ac:dyDescent="0.25">
      <c r="A942" s="6" t="str">
        <f>'Отчет по категориям'!$A$6</f>
        <v>Категория 1</v>
      </c>
      <c r="B942" s="6" t="s">
        <v>142</v>
      </c>
      <c r="C942" s="6" t="s">
        <v>353</v>
      </c>
      <c r="D942" s="6">
        <v>2.9708401884222501E-4</v>
      </c>
    </row>
    <row r="943" spans="1:4" hidden="1" outlineLevel="1" x14ac:dyDescent="0.25">
      <c r="A943" s="6" t="str">
        <f>'Отчет по категориям'!$A$6</f>
        <v>Категория 1</v>
      </c>
      <c r="B943" s="6" t="s">
        <v>143</v>
      </c>
      <c r="C943" s="6" t="s">
        <v>355</v>
      </c>
      <c r="D943" s="6">
        <v>14</v>
      </c>
    </row>
    <row r="944" spans="1:4" hidden="1" outlineLevel="1" x14ac:dyDescent="0.25">
      <c r="A944" s="6" t="str">
        <f>'Отчет по категориям'!$A$6</f>
        <v>Категория 1</v>
      </c>
      <c r="B944" s="6" t="s">
        <v>143</v>
      </c>
      <c r="C944" s="6" t="s">
        <v>350</v>
      </c>
      <c r="D944" s="6">
        <v>62.608130752585197</v>
      </c>
    </row>
    <row r="945" spans="1:4" hidden="1" outlineLevel="1" x14ac:dyDescent="0.25">
      <c r="A945" s="6" t="str">
        <f>'Отчет по категориям'!$A$6</f>
        <v>Категория 1</v>
      </c>
      <c r="B945" s="6" t="s">
        <v>143</v>
      </c>
      <c r="C945" s="6" t="s">
        <v>351</v>
      </c>
      <c r="D945" s="6">
        <v>22.9145028741879</v>
      </c>
    </row>
    <row r="946" spans="1:4" hidden="1" outlineLevel="1" x14ac:dyDescent="0.25">
      <c r="A946" s="6" t="str">
        <f>'Отчет по категориям'!$A$6</f>
        <v>Категория 1</v>
      </c>
      <c r="B946" s="6" t="s">
        <v>143</v>
      </c>
      <c r="C946" s="6" t="s">
        <v>352</v>
      </c>
      <c r="D946" s="6">
        <v>0.47703345984780099</v>
      </c>
    </row>
    <row r="947" spans="1:4" hidden="1" outlineLevel="1" x14ac:dyDescent="0.25">
      <c r="A947" s="6" t="str">
        <f>'Отчет по категориям'!$A$6</f>
        <v>Категория 1</v>
      </c>
      <c r="B947" s="6" t="s">
        <v>143</v>
      </c>
      <c r="C947" s="6" t="s">
        <v>353</v>
      </c>
      <c r="D947" s="6">
        <v>3.3291337911123302E-4</v>
      </c>
    </row>
    <row r="948" spans="1:4" hidden="1" outlineLevel="1" x14ac:dyDescent="0.25">
      <c r="A948" s="6" t="str">
        <f>'Отчет по категориям'!$A$6</f>
        <v>Категория 1</v>
      </c>
      <c r="B948" s="6" t="s">
        <v>144</v>
      </c>
      <c r="C948" s="6" t="s">
        <v>355</v>
      </c>
      <c r="D948" s="6">
        <v>14</v>
      </c>
    </row>
    <row r="949" spans="1:4" hidden="1" outlineLevel="1" x14ac:dyDescent="0.25">
      <c r="A949" s="6" t="str">
        <f>'Отчет по категориям'!$A$6</f>
        <v>Категория 1</v>
      </c>
      <c r="B949" s="6" t="s">
        <v>144</v>
      </c>
      <c r="C949" s="6" t="s">
        <v>350</v>
      </c>
      <c r="D949" s="6">
        <v>62.608130752585197</v>
      </c>
    </row>
    <row r="950" spans="1:4" hidden="1" outlineLevel="1" x14ac:dyDescent="0.25">
      <c r="A950" s="6" t="str">
        <f>'Отчет по категориям'!$A$6</f>
        <v>Категория 1</v>
      </c>
      <c r="B950" s="6" t="s">
        <v>144</v>
      </c>
      <c r="C950" s="6" t="s">
        <v>351</v>
      </c>
      <c r="D950" s="6">
        <v>22.9145028741879</v>
      </c>
    </row>
    <row r="951" spans="1:4" hidden="1" outlineLevel="1" x14ac:dyDescent="0.25">
      <c r="A951" s="6" t="str">
        <f>'Отчет по категориям'!$A$6</f>
        <v>Категория 1</v>
      </c>
      <c r="B951" s="6" t="s">
        <v>144</v>
      </c>
      <c r="C951" s="6" t="s">
        <v>352</v>
      </c>
      <c r="D951" s="6">
        <v>0.47703345984780099</v>
      </c>
    </row>
    <row r="952" spans="1:4" hidden="1" outlineLevel="1" x14ac:dyDescent="0.25">
      <c r="A952" s="6" t="str">
        <f>'Отчет по категориям'!$A$6</f>
        <v>Категория 1</v>
      </c>
      <c r="B952" s="6" t="s">
        <v>144</v>
      </c>
      <c r="C952" s="6" t="s">
        <v>353</v>
      </c>
      <c r="D952" s="6">
        <v>3.3291337911123302E-4</v>
      </c>
    </row>
    <row r="953" spans="1:4" hidden="1" outlineLevel="1" x14ac:dyDescent="0.25">
      <c r="A953" s="6" t="str">
        <f>'Отчет по категориям'!$A$6</f>
        <v>Категория 1</v>
      </c>
      <c r="B953" s="6" t="s">
        <v>145</v>
      </c>
      <c r="C953" s="6" t="s">
        <v>355</v>
      </c>
      <c r="D953" s="6">
        <v>15</v>
      </c>
    </row>
    <row r="954" spans="1:4" hidden="1" outlineLevel="1" x14ac:dyDescent="0.25">
      <c r="A954" s="6" t="str">
        <f>'Отчет по категориям'!$A$6</f>
        <v>Категория 1</v>
      </c>
      <c r="B954" s="6" t="s">
        <v>145</v>
      </c>
      <c r="C954" s="6" t="s">
        <v>350</v>
      </c>
      <c r="D954" s="6">
        <v>61.674104034200901</v>
      </c>
    </row>
    <row r="955" spans="1:4" hidden="1" outlineLevel="1" x14ac:dyDescent="0.25">
      <c r="A955" s="6" t="str">
        <f>'Отчет по категориям'!$A$6</f>
        <v>Категория 1</v>
      </c>
      <c r="B955" s="6" t="s">
        <v>145</v>
      </c>
      <c r="C955" s="6" t="s">
        <v>351</v>
      </c>
      <c r="D955" s="6">
        <v>22.830517173305399</v>
      </c>
    </row>
    <row r="956" spans="1:4" hidden="1" outlineLevel="1" x14ac:dyDescent="0.25">
      <c r="A956" s="6" t="str">
        <f>'Отчет по категориям'!$A$6</f>
        <v>Категория 1</v>
      </c>
      <c r="B956" s="6" t="s">
        <v>145</v>
      </c>
      <c r="C956" s="6" t="s">
        <v>352</v>
      </c>
      <c r="D956" s="6">
        <v>0.495005758728981</v>
      </c>
    </row>
    <row r="957" spans="1:4" hidden="1" outlineLevel="1" x14ac:dyDescent="0.25">
      <c r="A957" s="6" t="str">
        <f>'Отчет по категориям'!$A$6</f>
        <v>Категория 1</v>
      </c>
      <c r="B957" s="6" t="s">
        <v>145</v>
      </c>
      <c r="C957" s="6" t="s">
        <v>353</v>
      </c>
      <c r="D957" s="6">
        <v>3.7303376464911301E-4</v>
      </c>
    </row>
    <row r="958" spans="1:4" hidden="1" outlineLevel="1" x14ac:dyDescent="0.25">
      <c r="A958" s="6" t="str">
        <f>'Отчет по категориям'!$A$6</f>
        <v>Категория 1</v>
      </c>
      <c r="B958" s="6" t="s">
        <v>146</v>
      </c>
      <c r="C958" s="6" t="s">
        <v>355</v>
      </c>
      <c r="D958" s="6">
        <v>15</v>
      </c>
    </row>
    <row r="959" spans="1:4" hidden="1" outlineLevel="1" x14ac:dyDescent="0.25">
      <c r="A959" s="6" t="str">
        <f>'Отчет по категориям'!$A$6</f>
        <v>Категория 1</v>
      </c>
      <c r="B959" s="6" t="s">
        <v>146</v>
      </c>
      <c r="C959" s="6" t="s">
        <v>350</v>
      </c>
      <c r="D959" s="6">
        <v>61.674104034200901</v>
      </c>
    </row>
    <row r="960" spans="1:4" hidden="1" outlineLevel="1" x14ac:dyDescent="0.25">
      <c r="A960" s="6" t="str">
        <f>'Отчет по категориям'!$A$6</f>
        <v>Категория 1</v>
      </c>
      <c r="B960" s="6" t="s">
        <v>146</v>
      </c>
      <c r="C960" s="6" t="s">
        <v>351</v>
      </c>
      <c r="D960" s="6">
        <v>22.830517173305399</v>
      </c>
    </row>
    <row r="961" spans="1:4" hidden="1" outlineLevel="1" x14ac:dyDescent="0.25">
      <c r="A961" s="6" t="str">
        <f>'Отчет по категориям'!$A$6</f>
        <v>Категория 1</v>
      </c>
      <c r="B961" s="6" t="s">
        <v>146</v>
      </c>
      <c r="C961" s="6" t="s">
        <v>352</v>
      </c>
      <c r="D961" s="6">
        <v>0.495005758728981</v>
      </c>
    </row>
    <row r="962" spans="1:4" hidden="1" outlineLevel="1" x14ac:dyDescent="0.25">
      <c r="A962" s="6" t="str">
        <f>'Отчет по категориям'!$A$6</f>
        <v>Категория 1</v>
      </c>
      <c r="B962" s="6" t="s">
        <v>146</v>
      </c>
      <c r="C962" s="6" t="s">
        <v>353</v>
      </c>
      <c r="D962" s="6">
        <v>3.7303376464911301E-4</v>
      </c>
    </row>
    <row r="963" spans="1:4" hidden="1" outlineLevel="1" x14ac:dyDescent="0.25">
      <c r="A963" s="6" t="str">
        <f>'Отчет по категориям'!$A$6</f>
        <v>Категория 1</v>
      </c>
      <c r="B963" s="6" t="s">
        <v>147</v>
      </c>
      <c r="C963" s="6" t="s">
        <v>355</v>
      </c>
      <c r="D963" s="6">
        <v>17</v>
      </c>
    </row>
    <row r="964" spans="1:4" hidden="1" outlineLevel="1" x14ac:dyDescent="0.25">
      <c r="A964" s="6" t="str">
        <f>'Отчет по категориям'!$A$6</f>
        <v>Категория 1</v>
      </c>
      <c r="B964" s="6" t="s">
        <v>147</v>
      </c>
      <c r="C964" s="6" t="s">
        <v>350</v>
      </c>
      <c r="D964" s="6">
        <v>60.680460133955002</v>
      </c>
    </row>
    <row r="965" spans="1:4" hidden="1" outlineLevel="1" x14ac:dyDescent="0.25">
      <c r="A965" s="6" t="str">
        <f>'Отчет по категориям'!$A$6</f>
        <v>Категория 1</v>
      </c>
      <c r="B965" s="6" t="s">
        <v>147</v>
      </c>
      <c r="C965" s="6" t="s">
        <v>351</v>
      </c>
      <c r="D965" s="6">
        <v>21.867105387357</v>
      </c>
    </row>
    <row r="966" spans="1:4" hidden="1" outlineLevel="1" x14ac:dyDescent="0.25">
      <c r="A966" s="6" t="str">
        <f>'Отчет по категориям'!$A$6</f>
        <v>Категория 1</v>
      </c>
      <c r="B966" s="6" t="s">
        <v>147</v>
      </c>
      <c r="C966" s="6" t="s">
        <v>352</v>
      </c>
      <c r="D966" s="6">
        <v>0.45211816345419398</v>
      </c>
    </row>
    <row r="967" spans="1:4" hidden="1" outlineLevel="1" x14ac:dyDescent="0.25">
      <c r="A967" s="6" t="str">
        <f>'Отчет по категориям'!$A$6</f>
        <v>Категория 1</v>
      </c>
      <c r="B967" s="6" t="s">
        <v>147</v>
      </c>
      <c r="C967" s="6" t="s">
        <v>353</v>
      </c>
      <c r="D967" s="6">
        <v>3.1631523378769201E-4</v>
      </c>
    </row>
    <row r="968" spans="1:4" hidden="1" outlineLevel="1" x14ac:dyDescent="0.25">
      <c r="A968" s="6" t="str">
        <f>'Отчет по категориям'!$A$6</f>
        <v>Категория 1</v>
      </c>
      <c r="B968" s="6" t="s">
        <v>148</v>
      </c>
      <c r="C968" s="6" t="s">
        <v>355</v>
      </c>
      <c r="D968" s="6">
        <v>17</v>
      </c>
    </row>
    <row r="969" spans="1:4" hidden="1" outlineLevel="1" x14ac:dyDescent="0.25">
      <c r="A969" s="6" t="str">
        <f>'Отчет по категориям'!$A$6</f>
        <v>Категория 1</v>
      </c>
      <c r="B969" s="6" t="s">
        <v>148</v>
      </c>
      <c r="C969" s="6" t="s">
        <v>350</v>
      </c>
      <c r="D969" s="6">
        <v>60.680460133955002</v>
      </c>
    </row>
    <row r="970" spans="1:4" hidden="1" outlineLevel="1" x14ac:dyDescent="0.25">
      <c r="A970" s="6" t="str">
        <f>'Отчет по категориям'!$A$6</f>
        <v>Категория 1</v>
      </c>
      <c r="B970" s="6" t="s">
        <v>148</v>
      </c>
      <c r="C970" s="6" t="s">
        <v>351</v>
      </c>
      <c r="D970" s="6">
        <v>21.867105387357</v>
      </c>
    </row>
    <row r="971" spans="1:4" hidden="1" outlineLevel="1" x14ac:dyDescent="0.25">
      <c r="A971" s="6" t="str">
        <f>'Отчет по категориям'!$A$6</f>
        <v>Категория 1</v>
      </c>
      <c r="B971" s="6" t="s">
        <v>148</v>
      </c>
      <c r="C971" s="6" t="s">
        <v>352</v>
      </c>
      <c r="D971" s="6">
        <v>0.45211816345419398</v>
      </c>
    </row>
    <row r="972" spans="1:4" hidden="1" outlineLevel="1" x14ac:dyDescent="0.25">
      <c r="A972" s="6" t="str">
        <f>'Отчет по категориям'!$A$6</f>
        <v>Категория 1</v>
      </c>
      <c r="B972" s="6" t="s">
        <v>148</v>
      </c>
      <c r="C972" s="6" t="s">
        <v>353</v>
      </c>
      <c r="D972" s="6">
        <v>3.1631523378769201E-4</v>
      </c>
    </row>
    <row r="973" spans="1:4" hidden="1" outlineLevel="1" x14ac:dyDescent="0.25">
      <c r="A973" s="6" t="str">
        <f>'Отчет по категориям'!$A$6</f>
        <v>Категория 1</v>
      </c>
      <c r="B973" s="6" t="s">
        <v>149</v>
      </c>
      <c r="C973" s="6" t="s">
        <v>355</v>
      </c>
      <c r="D973" s="6">
        <v>17</v>
      </c>
    </row>
    <row r="974" spans="1:4" hidden="1" outlineLevel="1" x14ac:dyDescent="0.25">
      <c r="A974" s="6" t="str">
        <f>'Отчет по категориям'!$A$6</f>
        <v>Категория 1</v>
      </c>
      <c r="B974" s="6" t="s">
        <v>149</v>
      </c>
      <c r="C974" s="6" t="s">
        <v>350</v>
      </c>
      <c r="D974" s="6">
        <v>60.680460133955002</v>
      </c>
    </row>
    <row r="975" spans="1:4" hidden="1" outlineLevel="1" x14ac:dyDescent="0.25">
      <c r="A975" s="6" t="str">
        <f>'Отчет по категориям'!$A$6</f>
        <v>Категория 1</v>
      </c>
      <c r="B975" s="6" t="s">
        <v>149</v>
      </c>
      <c r="C975" s="6" t="s">
        <v>351</v>
      </c>
      <c r="D975" s="6">
        <v>21.867105387357</v>
      </c>
    </row>
    <row r="976" spans="1:4" hidden="1" outlineLevel="1" x14ac:dyDescent="0.25">
      <c r="A976" s="6" t="str">
        <f>'Отчет по категориям'!$A$6</f>
        <v>Категория 1</v>
      </c>
      <c r="B976" s="6" t="s">
        <v>149</v>
      </c>
      <c r="C976" s="6" t="s">
        <v>352</v>
      </c>
      <c r="D976" s="6">
        <v>0.45211816345419398</v>
      </c>
    </row>
    <row r="977" spans="1:4" hidden="1" outlineLevel="1" x14ac:dyDescent="0.25">
      <c r="A977" s="6" t="str">
        <f>'Отчет по категориям'!$A$6</f>
        <v>Категория 1</v>
      </c>
      <c r="B977" s="6" t="s">
        <v>149</v>
      </c>
      <c r="C977" s="6" t="s">
        <v>353</v>
      </c>
      <c r="D977" s="6">
        <v>3.1631523378769201E-4</v>
      </c>
    </row>
    <row r="978" spans="1:4" hidden="1" outlineLevel="1" x14ac:dyDescent="0.25">
      <c r="A978" s="6" t="str">
        <f>'Отчет по категориям'!$A$6</f>
        <v>Категория 1</v>
      </c>
      <c r="B978" s="6" t="s">
        <v>150</v>
      </c>
      <c r="C978" s="6" t="s">
        <v>355</v>
      </c>
      <c r="D978" s="6">
        <v>17</v>
      </c>
    </row>
    <row r="979" spans="1:4" hidden="1" outlineLevel="1" x14ac:dyDescent="0.25">
      <c r="A979" s="6" t="str">
        <f>'Отчет по категориям'!$A$6</f>
        <v>Категория 1</v>
      </c>
      <c r="B979" s="6" t="s">
        <v>150</v>
      </c>
      <c r="C979" s="6" t="s">
        <v>350</v>
      </c>
      <c r="D979" s="6">
        <v>60.680460133955002</v>
      </c>
    </row>
    <row r="980" spans="1:4" hidden="1" outlineLevel="1" x14ac:dyDescent="0.25">
      <c r="A980" s="6" t="str">
        <f>'Отчет по категориям'!$A$6</f>
        <v>Категория 1</v>
      </c>
      <c r="B980" s="6" t="s">
        <v>150</v>
      </c>
      <c r="C980" s="6" t="s">
        <v>351</v>
      </c>
      <c r="D980" s="6">
        <v>21.867105387357</v>
      </c>
    </row>
    <row r="981" spans="1:4" hidden="1" outlineLevel="1" x14ac:dyDescent="0.25">
      <c r="A981" s="6" t="str">
        <f>'Отчет по категориям'!$A$6</f>
        <v>Категория 1</v>
      </c>
      <c r="B981" s="6" t="s">
        <v>150</v>
      </c>
      <c r="C981" s="6" t="s">
        <v>352</v>
      </c>
      <c r="D981" s="6">
        <v>0.45211816345419398</v>
      </c>
    </row>
    <row r="982" spans="1:4" hidden="1" outlineLevel="1" x14ac:dyDescent="0.25">
      <c r="A982" s="6" t="str">
        <f>'Отчет по категориям'!$A$6</f>
        <v>Категория 1</v>
      </c>
      <c r="B982" s="6" t="s">
        <v>150</v>
      </c>
      <c r="C982" s="6" t="s">
        <v>353</v>
      </c>
      <c r="D982" s="6">
        <v>3.1631523378769201E-4</v>
      </c>
    </row>
    <row r="983" spans="1:4" hidden="1" outlineLevel="1" x14ac:dyDescent="0.25">
      <c r="A983" s="6" t="str">
        <f>'Отчет по категориям'!$A$6</f>
        <v>Категория 1</v>
      </c>
      <c r="B983" s="6" t="s">
        <v>151</v>
      </c>
      <c r="C983" s="6" t="s">
        <v>355</v>
      </c>
      <c r="D983" s="6">
        <v>17</v>
      </c>
    </row>
    <row r="984" spans="1:4" hidden="1" outlineLevel="1" x14ac:dyDescent="0.25">
      <c r="A984" s="6" t="str">
        <f>'Отчет по категориям'!$A$6</f>
        <v>Категория 1</v>
      </c>
      <c r="B984" s="6" t="s">
        <v>151</v>
      </c>
      <c r="C984" s="6" t="s">
        <v>350</v>
      </c>
      <c r="D984" s="6">
        <v>60.680460133955002</v>
      </c>
    </row>
    <row r="985" spans="1:4" hidden="1" outlineLevel="1" x14ac:dyDescent="0.25">
      <c r="A985" s="6" t="str">
        <f>'Отчет по категориям'!$A$6</f>
        <v>Категория 1</v>
      </c>
      <c r="B985" s="6" t="s">
        <v>151</v>
      </c>
      <c r="C985" s="6" t="s">
        <v>351</v>
      </c>
      <c r="D985" s="6">
        <v>21.867105387357</v>
      </c>
    </row>
    <row r="986" spans="1:4" hidden="1" outlineLevel="1" x14ac:dyDescent="0.25">
      <c r="A986" s="6" t="str">
        <f>'Отчет по категориям'!$A$6</f>
        <v>Категория 1</v>
      </c>
      <c r="B986" s="6" t="s">
        <v>151</v>
      </c>
      <c r="C986" s="6" t="s">
        <v>352</v>
      </c>
      <c r="D986" s="6">
        <v>0.45211816345419398</v>
      </c>
    </row>
    <row r="987" spans="1:4" hidden="1" outlineLevel="1" x14ac:dyDescent="0.25">
      <c r="A987" s="6" t="str">
        <f>'Отчет по категориям'!$A$6</f>
        <v>Категория 1</v>
      </c>
      <c r="B987" s="6" t="s">
        <v>151</v>
      </c>
      <c r="C987" s="6" t="s">
        <v>353</v>
      </c>
      <c r="D987" s="6">
        <v>3.1631523378769201E-4</v>
      </c>
    </row>
    <row r="988" spans="1:4" hidden="1" outlineLevel="1" x14ac:dyDescent="0.25">
      <c r="A988" s="6" t="str">
        <f>'Отчет по категориям'!$A$6</f>
        <v>Категория 1</v>
      </c>
      <c r="B988" s="6" t="s">
        <v>152</v>
      </c>
      <c r="C988" s="6" t="s">
        <v>355</v>
      </c>
      <c r="D988" s="6">
        <v>17</v>
      </c>
    </row>
    <row r="989" spans="1:4" hidden="1" outlineLevel="1" x14ac:dyDescent="0.25">
      <c r="A989" s="6" t="str">
        <f>'Отчет по категориям'!$A$6</f>
        <v>Категория 1</v>
      </c>
      <c r="B989" s="6" t="s">
        <v>152</v>
      </c>
      <c r="C989" s="6" t="s">
        <v>350</v>
      </c>
      <c r="D989" s="6">
        <v>60.680460133955002</v>
      </c>
    </row>
    <row r="990" spans="1:4" hidden="1" outlineLevel="1" x14ac:dyDescent="0.25">
      <c r="A990" s="6" t="str">
        <f>'Отчет по категориям'!$A$6</f>
        <v>Категория 1</v>
      </c>
      <c r="B990" s="6" t="s">
        <v>152</v>
      </c>
      <c r="C990" s="6" t="s">
        <v>351</v>
      </c>
      <c r="D990" s="6">
        <v>21.867105387357</v>
      </c>
    </row>
    <row r="991" spans="1:4" hidden="1" outlineLevel="1" x14ac:dyDescent="0.25">
      <c r="A991" s="6" t="str">
        <f>'Отчет по категориям'!$A$6</f>
        <v>Категория 1</v>
      </c>
      <c r="B991" s="6" t="s">
        <v>152</v>
      </c>
      <c r="C991" s="6" t="s">
        <v>352</v>
      </c>
      <c r="D991" s="6">
        <v>0.45211816345419398</v>
      </c>
    </row>
    <row r="992" spans="1:4" hidden="1" outlineLevel="1" x14ac:dyDescent="0.25">
      <c r="A992" s="6" t="str">
        <f>'Отчет по категориям'!$A$6</f>
        <v>Категория 1</v>
      </c>
      <c r="B992" s="6" t="s">
        <v>152</v>
      </c>
      <c r="C992" s="6" t="s">
        <v>353</v>
      </c>
      <c r="D992" s="6">
        <v>3.1631523378769201E-4</v>
      </c>
    </row>
    <row r="993" spans="1:4" hidden="1" outlineLevel="1" x14ac:dyDescent="0.25">
      <c r="A993" s="6" t="str">
        <f>'Отчет по категориям'!$A$6</f>
        <v>Категория 1</v>
      </c>
      <c r="B993" s="6" t="s">
        <v>153</v>
      </c>
      <c r="C993" s="6" t="s">
        <v>355</v>
      </c>
      <c r="D993" s="6">
        <v>17</v>
      </c>
    </row>
    <row r="994" spans="1:4" hidden="1" outlineLevel="1" x14ac:dyDescent="0.25">
      <c r="A994" s="6" t="str">
        <f>'Отчет по категориям'!$A$6</f>
        <v>Категория 1</v>
      </c>
      <c r="B994" s="6" t="s">
        <v>153</v>
      </c>
      <c r="C994" s="6" t="s">
        <v>350</v>
      </c>
      <c r="D994" s="6">
        <v>60.680460133955002</v>
      </c>
    </row>
    <row r="995" spans="1:4" hidden="1" outlineLevel="1" x14ac:dyDescent="0.25">
      <c r="A995" s="6" t="str">
        <f>'Отчет по категориям'!$A$6</f>
        <v>Категория 1</v>
      </c>
      <c r="B995" s="6" t="s">
        <v>153</v>
      </c>
      <c r="C995" s="6" t="s">
        <v>351</v>
      </c>
      <c r="D995" s="6">
        <v>21.867105387357</v>
      </c>
    </row>
    <row r="996" spans="1:4" hidden="1" outlineLevel="1" x14ac:dyDescent="0.25">
      <c r="A996" s="6" t="str">
        <f>'Отчет по категориям'!$A$6</f>
        <v>Категория 1</v>
      </c>
      <c r="B996" s="6" t="s">
        <v>153</v>
      </c>
      <c r="C996" s="6" t="s">
        <v>352</v>
      </c>
      <c r="D996" s="6">
        <v>0.45211816345419398</v>
      </c>
    </row>
    <row r="997" spans="1:4" hidden="1" outlineLevel="1" x14ac:dyDescent="0.25">
      <c r="A997" s="6" t="str">
        <f>'Отчет по категориям'!$A$6</f>
        <v>Категория 1</v>
      </c>
      <c r="B997" s="6" t="s">
        <v>153</v>
      </c>
      <c r="C997" s="6" t="s">
        <v>353</v>
      </c>
      <c r="D997" s="6">
        <v>3.1631523378769201E-4</v>
      </c>
    </row>
    <row r="998" spans="1:4" hidden="1" outlineLevel="1" x14ac:dyDescent="0.25">
      <c r="A998" s="6" t="str">
        <f>'Отчет по категориям'!$A$6</f>
        <v>Категория 1</v>
      </c>
      <c r="B998" s="6" t="s">
        <v>154</v>
      </c>
      <c r="C998" s="6" t="s">
        <v>355</v>
      </c>
      <c r="D998" s="6">
        <v>17</v>
      </c>
    </row>
    <row r="999" spans="1:4" hidden="1" outlineLevel="1" x14ac:dyDescent="0.25">
      <c r="A999" s="6" t="str">
        <f>'Отчет по категориям'!$A$6</f>
        <v>Категория 1</v>
      </c>
      <c r="B999" s="6" t="s">
        <v>154</v>
      </c>
      <c r="C999" s="6" t="s">
        <v>350</v>
      </c>
      <c r="D999" s="6">
        <v>60.680460133955002</v>
      </c>
    </row>
    <row r="1000" spans="1:4" hidden="1" outlineLevel="1" x14ac:dyDescent="0.25">
      <c r="A1000" s="6" t="str">
        <f>'Отчет по категориям'!$A$6</f>
        <v>Категория 1</v>
      </c>
      <c r="B1000" s="6" t="s">
        <v>154</v>
      </c>
      <c r="C1000" s="6" t="s">
        <v>351</v>
      </c>
      <c r="D1000" s="6">
        <v>21.867105387357</v>
      </c>
    </row>
    <row r="1001" spans="1:4" hidden="1" outlineLevel="1" x14ac:dyDescent="0.25">
      <c r="A1001" s="6" t="str">
        <f>'Отчет по категориям'!$A$6</f>
        <v>Категория 1</v>
      </c>
      <c r="B1001" s="6" t="s">
        <v>154</v>
      </c>
      <c r="C1001" s="6" t="s">
        <v>352</v>
      </c>
      <c r="D1001" s="6">
        <v>0.45211816345419398</v>
      </c>
    </row>
    <row r="1002" spans="1:4" hidden="1" outlineLevel="1" x14ac:dyDescent="0.25">
      <c r="A1002" s="6" t="str">
        <f>'Отчет по категориям'!$A$6</f>
        <v>Категория 1</v>
      </c>
      <c r="B1002" s="6" t="s">
        <v>154</v>
      </c>
      <c r="C1002" s="6" t="s">
        <v>353</v>
      </c>
      <c r="D1002" s="6">
        <v>3.1631523378769201E-4</v>
      </c>
    </row>
    <row r="1003" spans="1:4" hidden="1" outlineLevel="1" x14ac:dyDescent="0.25">
      <c r="A1003" s="6" t="str">
        <f>'Отчет по категориям'!$A$6</f>
        <v>Категория 1</v>
      </c>
      <c r="B1003" s="6" t="s">
        <v>155</v>
      </c>
      <c r="C1003" s="6" t="s">
        <v>355</v>
      </c>
      <c r="D1003" s="6">
        <v>17</v>
      </c>
    </row>
    <row r="1004" spans="1:4" hidden="1" outlineLevel="1" x14ac:dyDescent="0.25">
      <c r="A1004" s="6" t="str">
        <f>'Отчет по категориям'!$A$6</f>
        <v>Категория 1</v>
      </c>
      <c r="B1004" s="6" t="s">
        <v>155</v>
      </c>
      <c r="C1004" s="6" t="s">
        <v>350</v>
      </c>
      <c r="D1004" s="6">
        <v>60.680460133955002</v>
      </c>
    </row>
    <row r="1005" spans="1:4" hidden="1" outlineLevel="1" x14ac:dyDescent="0.25">
      <c r="A1005" s="6" t="str">
        <f>'Отчет по категориям'!$A$6</f>
        <v>Категория 1</v>
      </c>
      <c r="B1005" s="6" t="s">
        <v>155</v>
      </c>
      <c r="C1005" s="6" t="s">
        <v>351</v>
      </c>
      <c r="D1005" s="6">
        <v>21.867105387357</v>
      </c>
    </row>
    <row r="1006" spans="1:4" hidden="1" outlineLevel="1" x14ac:dyDescent="0.25">
      <c r="A1006" s="6" t="str">
        <f>'Отчет по категориям'!$A$6</f>
        <v>Категория 1</v>
      </c>
      <c r="B1006" s="6" t="s">
        <v>155</v>
      </c>
      <c r="C1006" s="6" t="s">
        <v>352</v>
      </c>
      <c r="D1006" s="6">
        <v>0.45211816345419398</v>
      </c>
    </row>
    <row r="1007" spans="1:4" hidden="1" outlineLevel="1" x14ac:dyDescent="0.25">
      <c r="A1007" s="6" t="str">
        <f>'Отчет по категориям'!$A$6</f>
        <v>Категория 1</v>
      </c>
      <c r="B1007" s="6" t="s">
        <v>155</v>
      </c>
      <c r="C1007" s="6" t="s">
        <v>353</v>
      </c>
      <c r="D1007" s="6">
        <v>3.1631523378769201E-4</v>
      </c>
    </row>
    <row r="1008" spans="1:4" hidden="1" outlineLevel="1" x14ac:dyDescent="0.25">
      <c r="A1008" s="6" t="str">
        <f>'Отчет по категориям'!$A$6</f>
        <v>Категория 1</v>
      </c>
      <c r="B1008" s="6" t="s">
        <v>156</v>
      </c>
      <c r="C1008" s="6" t="s">
        <v>355</v>
      </c>
      <c r="D1008" s="6">
        <v>17</v>
      </c>
    </row>
    <row r="1009" spans="1:4" hidden="1" outlineLevel="1" x14ac:dyDescent="0.25">
      <c r="A1009" s="6" t="str">
        <f>'Отчет по категориям'!$A$6</f>
        <v>Категория 1</v>
      </c>
      <c r="B1009" s="6" t="s">
        <v>156</v>
      </c>
      <c r="C1009" s="6" t="s">
        <v>350</v>
      </c>
      <c r="D1009" s="6">
        <v>60.680460133955002</v>
      </c>
    </row>
    <row r="1010" spans="1:4" hidden="1" outlineLevel="1" x14ac:dyDescent="0.25">
      <c r="A1010" s="6" t="str">
        <f>'Отчет по категориям'!$A$6</f>
        <v>Категория 1</v>
      </c>
      <c r="B1010" s="6" t="s">
        <v>156</v>
      </c>
      <c r="C1010" s="6" t="s">
        <v>351</v>
      </c>
      <c r="D1010" s="6">
        <v>21.867105387357</v>
      </c>
    </row>
    <row r="1011" spans="1:4" hidden="1" outlineLevel="1" x14ac:dyDescent="0.25">
      <c r="A1011" s="6" t="str">
        <f>'Отчет по категориям'!$A$6</f>
        <v>Категория 1</v>
      </c>
      <c r="B1011" s="6" t="s">
        <v>156</v>
      </c>
      <c r="C1011" s="6" t="s">
        <v>352</v>
      </c>
      <c r="D1011" s="6">
        <v>0.45211816345419398</v>
      </c>
    </row>
    <row r="1012" spans="1:4" hidden="1" outlineLevel="1" x14ac:dyDescent="0.25">
      <c r="A1012" s="6" t="str">
        <f>'Отчет по категориям'!$A$6</f>
        <v>Категория 1</v>
      </c>
      <c r="B1012" s="6" t="s">
        <v>156</v>
      </c>
      <c r="C1012" s="6" t="s">
        <v>353</v>
      </c>
      <c r="D1012" s="6">
        <v>3.1631523378769201E-4</v>
      </c>
    </row>
    <row r="1013" spans="1:4" hidden="1" outlineLevel="1" x14ac:dyDescent="0.25">
      <c r="A1013" s="6" t="str">
        <f>'Отчет по категориям'!$A$6</f>
        <v>Категория 1</v>
      </c>
      <c r="B1013" s="6" t="s">
        <v>157</v>
      </c>
      <c r="C1013" s="6" t="s">
        <v>355</v>
      </c>
      <c r="D1013" s="6">
        <v>17</v>
      </c>
    </row>
    <row r="1014" spans="1:4" hidden="1" outlineLevel="1" x14ac:dyDescent="0.25">
      <c r="A1014" s="6" t="str">
        <f>'Отчет по категориям'!$A$6</f>
        <v>Категория 1</v>
      </c>
      <c r="B1014" s="6" t="s">
        <v>157</v>
      </c>
      <c r="C1014" s="6" t="s">
        <v>350</v>
      </c>
      <c r="D1014" s="6">
        <v>60.680460133955002</v>
      </c>
    </row>
    <row r="1015" spans="1:4" hidden="1" outlineLevel="1" x14ac:dyDescent="0.25">
      <c r="A1015" s="6" t="str">
        <f>'Отчет по категориям'!$A$6</f>
        <v>Категория 1</v>
      </c>
      <c r="B1015" s="6" t="s">
        <v>157</v>
      </c>
      <c r="C1015" s="6" t="s">
        <v>351</v>
      </c>
      <c r="D1015" s="6">
        <v>21.867105387357</v>
      </c>
    </row>
    <row r="1016" spans="1:4" hidden="1" outlineLevel="1" x14ac:dyDescent="0.25">
      <c r="A1016" s="6" t="str">
        <f>'Отчет по категориям'!$A$6</f>
        <v>Категория 1</v>
      </c>
      <c r="B1016" s="6" t="s">
        <v>157</v>
      </c>
      <c r="C1016" s="6" t="s">
        <v>352</v>
      </c>
      <c r="D1016" s="6">
        <v>0.45211816345419398</v>
      </c>
    </row>
    <row r="1017" spans="1:4" hidden="1" outlineLevel="1" x14ac:dyDescent="0.25">
      <c r="A1017" s="6" t="str">
        <f>'Отчет по категориям'!$A$6</f>
        <v>Категория 1</v>
      </c>
      <c r="B1017" s="6" t="s">
        <v>157</v>
      </c>
      <c r="C1017" s="6" t="s">
        <v>353</v>
      </c>
      <c r="D1017" s="6">
        <v>3.1631523378769201E-4</v>
      </c>
    </row>
    <row r="1018" spans="1:4" hidden="1" outlineLevel="1" x14ac:dyDescent="0.25">
      <c r="A1018" s="6" t="str">
        <f>'Отчет по категориям'!$A$6</f>
        <v>Категория 1</v>
      </c>
      <c r="B1018" s="6" t="s">
        <v>158</v>
      </c>
      <c r="C1018" s="6" t="s">
        <v>355</v>
      </c>
      <c r="D1018" s="6">
        <v>17</v>
      </c>
    </row>
    <row r="1019" spans="1:4" hidden="1" outlineLevel="1" x14ac:dyDescent="0.25">
      <c r="A1019" s="6" t="str">
        <f>'Отчет по категориям'!$A$6</f>
        <v>Категория 1</v>
      </c>
      <c r="B1019" s="6" t="s">
        <v>158</v>
      </c>
      <c r="C1019" s="6" t="s">
        <v>350</v>
      </c>
      <c r="D1019" s="6">
        <v>60.680460133955002</v>
      </c>
    </row>
    <row r="1020" spans="1:4" hidden="1" outlineLevel="1" x14ac:dyDescent="0.25">
      <c r="A1020" s="6" t="str">
        <f>'Отчет по категориям'!$A$6</f>
        <v>Категория 1</v>
      </c>
      <c r="B1020" s="6" t="s">
        <v>158</v>
      </c>
      <c r="C1020" s="6" t="s">
        <v>351</v>
      </c>
      <c r="D1020" s="6">
        <v>21.867105387357</v>
      </c>
    </row>
    <row r="1021" spans="1:4" hidden="1" outlineLevel="1" x14ac:dyDescent="0.25">
      <c r="A1021" s="6" t="str">
        <f>'Отчет по категориям'!$A$6</f>
        <v>Категория 1</v>
      </c>
      <c r="B1021" s="6" t="s">
        <v>158</v>
      </c>
      <c r="C1021" s="6" t="s">
        <v>352</v>
      </c>
      <c r="D1021" s="6">
        <v>0.45211816345419398</v>
      </c>
    </row>
    <row r="1022" spans="1:4" hidden="1" outlineLevel="1" x14ac:dyDescent="0.25">
      <c r="A1022" s="6" t="str">
        <f>'Отчет по категориям'!$A$6</f>
        <v>Категория 1</v>
      </c>
      <c r="B1022" s="6" t="s">
        <v>158</v>
      </c>
      <c r="C1022" s="6" t="s">
        <v>353</v>
      </c>
      <c r="D1022" s="6">
        <v>3.1631523378769201E-4</v>
      </c>
    </row>
    <row r="1023" spans="1:4" hidden="1" outlineLevel="1" x14ac:dyDescent="0.25">
      <c r="A1023" s="6" t="str">
        <f>'Отчет по категориям'!$A$6</f>
        <v>Категория 1</v>
      </c>
      <c r="B1023" s="6" t="s">
        <v>159</v>
      </c>
      <c r="C1023" s="6" t="s">
        <v>355</v>
      </c>
      <c r="D1023" s="6">
        <v>17</v>
      </c>
    </row>
    <row r="1024" spans="1:4" hidden="1" outlineLevel="1" x14ac:dyDescent="0.25">
      <c r="A1024" s="6" t="str">
        <f>'Отчет по категориям'!$A$6</f>
        <v>Категория 1</v>
      </c>
      <c r="B1024" s="6" t="s">
        <v>159</v>
      </c>
      <c r="C1024" s="6" t="s">
        <v>350</v>
      </c>
      <c r="D1024" s="6">
        <v>60.680460133955002</v>
      </c>
    </row>
    <row r="1025" spans="1:4" hidden="1" outlineLevel="1" x14ac:dyDescent="0.25">
      <c r="A1025" s="6" t="str">
        <f>'Отчет по категориям'!$A$6</f>
        <v>Категория 1</v>
      </c>
      <c r="B1025" s="6" t="s">
        <v>159</v>
      </c>
      <c r="C1025" s="6" t="s">
        <v>351</v>
      </c>
      <c r="D1025" s="6">
        <v>21.867105387357</v>
      </c>
    </row>
    <row r="1026" spans="1:4" hidden="1" outlineLevel="1" x14ac:dyDescent="0.25">
      <c r="A1026" s="6" t="str">
        <f>'Отчет по категориям'!$A$6</f>
        <v>Категория 1</v>
      </c>
      <c r="B1026" s="6" t="s">
        <v>159</v>
      </c>
      <c r="C1026" s="6" t="s">
        <v>352</v>
      </c>
      <c r="D1026" s="6">
        <v>0.45211816345419398</v>
      </c>
    </row>
    <row r="1027" spans="1:4" hidden="1" outlineLevel="1" x14ac:dyDescent="0.25">
      <c r="A1027" s="6" t="str">
        <f>'Отчет по категориям'!$A$6</f>
        <v>Категория 1</v>
      </c>
      <c r="B1027" s="6" t="s">
        <v>159</v>
      </c>
      <c r="C1027" s="6" t="s">
        <v>353</v>
      </c>
      <c r="D1027" s="6">
        <v>3.1631523378769201E-4</v>
      </c>
    </row>
    <row r="1028" spans="1:4" hidden="1" outlineLevel="1" x14ac:dyDescent="0.25">
      <c r="A1028" s="6" t="str">
        <f>'Отчет по категориям'!$A$6</f>
        <v>Категория 1</v>
      </c>
      <c r="B1028" s="6" t="s">
        <v>160</v>
      </c>
      <c r="C1028" s="6" t="s">
        <v>355</v>
      </c>
      <c r="D1028" s="6">
        <v>17</v>
      </c>
    </row>
    <row r="1029" spans="1:4" hidden="1" outlineLevel="1" x14ac:dyDescent="0.25">
      <c r="A1029" s="6" t="str">
        <f>'Отчет по категориям'!$A$6</f>
        <v>Категория 1</v>
      </c>
      <c r="B1029" s="6" t="s">
        <v>160</v>
      </c>
      <c r="C1029" s="6" t="s">
        <v>350</v>
      </c>
      <c r="D1029" s="6">
        <v>60.680460133955002</v>
      </c>
    </row>
    <row r="1030" spans="1:4" hidden="1" outlineLevel="1" x14ac:dyDescent="0.25">
      <c r="A1030" s="6" t="str">
        <f>'Отчет по категориям'!$A$6</f>
        <v>Категория 1</v>
      </c>
      <c r="B1030" s="6" t="s">
        <v>160</v>
      </c>
      <c r="C1030" s="6" t="s">
        <v>351</v>
      </c>
      <c r="D1030" s="6">
        <v>21.867105387357</v>
      </c>
    </row>
    <row r="1031" spans="1:4" hidden="1" outlineLevel="1" x14ac:dyDescent="0.25">
      <c r="A1031" s="6" t="str">
        <f>'Отчет по категориям'!$A$6</f>
        <v>Категория 1</v>
      </c>
      <c r="B1031" s="6" t="s">
        <v>160</v>
      </c>
      <c r="C1031" s="6" t="s">
        <v>352</v>
      </c>
      <c r="D1031" s="6">
        <v>0.45211816345419398</v>
      </c>
    </row>
    <row r="1032" spans="1:4" hidden="1" outlineLevel="1" x14ac:dyDescent="0.25">
      <c r="A1032" s="6" t="str">
        <f>'Отчет по категориям'!$A$6</f>
        <v>Категория 1</v>
      </c>
      <c r="B1032" s="6" t="s">
        <v>160</v>
      </c>
      <c r="C1032" s="6" t="s">
        <v>353</v>
      </c>
      <c r="D1032" s="6">
        <v>3.1631523378769201E-4</v>
      </c>
    </row>
    <row r="1033" spans="1:4" hidden="1" outlineLevel="1" x14ac:dyDescent="0.25">
      <c r="A1033" s="6" t="str">
        <f>'Отчет по категориям'!$A$6</f>
        <v>Категория 1</v>
      </c>
      <c r="B1033" s="6" t="s">
        <v>161</v>
      </c>
      <c r="C1033" s="6" t="s">
        <v>355</v>
      </c>
      <c r="D1033" s="6">
        <v>17</v>
      </c>
    </row>
    <row r="1034" spans="1:4" hidden="1" outlineLevel="1" x14ac:dyDescent="0.25">
      <c r="A1034" s="6" t="str">
        <f>'Отчет по категориям'!$A$6</f>
        <v>Категория 1</v>
      </c>
      <c r="B1034" s="6" t="s">
        <v>161</v>
      </c>
      <c r="C1034" s="6" t="s">
        <v>350</v>
      </c>
      <c r="D1034" s="6">
        <v>60.680460133955002</v>
      </c>
    </row>
    <row r="1035" spans="1:4" hidden="1" outlineLevel="1" x14ac:dyDescent="0.25">
      <c r="A1035" s="6" t="str">
        <f>'Отчет по категориям'!$A$6</f>
        <v>Категория 1</v>
      </c>
      <c r="B1035" s="6" t="s">
        <v>161</v>
      </c>
      <c r="C1035" s="6" t="s">
        <v>351</v>
      </c>
      <c r="D1035" s="6">
        <v>21.867105387357</v>
      </c>
    </row>
    <row r="1036" spans="1:4" hidden="1" outlineLevel="1" x14ac:dyDescent="0.25">
      <c r="A1036" s="6" t="str">
        <f>'Отчет по категориям'!$A$6</f>
        <v>Категория 1</v>
      </c>
      <c r="B1036" s="6" t="s">
        <v>161</v>
      </c>
      <c r="C1036" s="6" t="s">
        <v>352</v>
      </c>
      <c r="D1036" s="6">
        <v>0.45211816345419398</v>
      </c>
    </row>
    <row r="1037" spans="1:4" hidden="1" outlineLevel="1" x14ac:dyDescent="0.25">
      <c r="A1037" s="6" t="str">
        <f>'Отчет по категориям'!$A$6</f>
        <v>Категория 1</v>
      </c>
      <c r="B1037" s="6" t="s">
        <v>161</v>
      </c>
      <c r="C1037" s="6" t="s">
        <v>353</v>
      </c>
      <c r="D1037" s="6">
        <v>3.1631523378769201E-4</v>
      </c>
    </row>
    <row r="1038" spans="1:4" hidden="1" outlineLevel="1" x14ac:dyDescent="0.25">
      <c r="A1038" s="6" t="str">
        <f>'Отчет по категориям'!$A$6</f>
        <v>Категория 1</v>
      </c>
      <c r="B1038" s="6" t="s">
        <v>162</v>
      </c>
      <c r="C1038" s="6" t="s">
        <v>355</v>
      </c>
      <c r="D1038" s="6">
        <v>17</v>
      </c>
    </row>
    <row r="1039" spans="1:4" hidden="1" outlineLevel="1" x14ac:dyDescent="0.25">
      <c r="A1039" s="6" t="str">
        <f>'Отчет по категориям'!$A$6</f>
        <v>Категория 1</v>
      </c>
      <c r="B1039" s="6" t="s">
        <v>162</v>
      </c>
      <c r="C1039" s="6" t="s">
        <v>350</v>
      </c>
      <c r="D1039" s="6">
        <v>60.680460133955002</v>
      </c>
    </row>
    <row r="1040" spans="1:4" hidden="1" outlineLevel="1" x14ac:dyDescent="0.25">
      <c r="A1040" s="6" t="str">
        <f>'Отчет по категориям'!$A$6</f>
        <v>Категория 1</v>
      </c>
      <c r="B1040" s="6" t="s">
        <v>162</v>
      </c>
      <c r="C1040" s="6" t="s">
        <v>351</v>
      </c>
      <c r="D1040" s="6">
        <v>21.867105387357</v>
      </c>
    </row>
    <row r="1041" spans="1:4" hidden="1" outlineLevel="1" x14ac:dyDescent="0.25">
      <c r="A1041" s="6" t="str">
        <f>'Отчет по категориям'!$A$6</f>
        <v>Категория 1</v>
      </c>
      <c r="B1041" s="6" t="s">
        <v>162</v>
      </c>
      <c r="C1041" s="6" t="s">
        <v>352</v>
      </c>
      <c r="D1041" s="6">
        <v>0.45211816345419398</v>
      </c>
    </row>
    <row r="1042" spans="1:4" hidden="1" outlineLevel="1" x14ac:dyDescent="0.25">
      <c r="A1042" s="6" t="str">
        <f>'Отчет по категориям'!$A$6</f>
        <v>Категория 1</v>
      </c>
      <c r="B1042" s="6" t="s">
        <v>162</v>
      </c>
      <c r="C1042" s="6" t="s">
        <v>353</v>
      </c>
      <c r="D1042" s="6">
        <v>3.1631523378769201E-4</v>
      </c>
    </row>
    <row r="1043" spans="1:4" hidden="1" outlineLevel="1" x14ac:dyDescent="0.25">
      <c r="A1043" s="6" t="str">
        <f>'Отчет по категориям'!$A$6</f>
        <v>Категория 1</v>
      </c>
      <c r="B1043" s="6" t="s">
        <v>163</v>
      </c>
      <c r="C1043" s="6" t="s">
        <v>355</v>
      </c>
      <c r="D1043" s="6">
        <v>17</v>
      </c>
    </row>
    <row r="1044" spans="1:4" hidden="1" outlineLevel="1" x14ac:dyDescent="0.25">
      <c r="A1044" s="6" t="str">
        <f>'Отчет по категориям'!$A$6</f>
        <v>Категория 1</v>
      </c>
      <c r="B1044" s="6" t="s">
        <v>163</v>
      </c>
      <c r="C1044" s="6" t="s">
        <v>350</v>
      </c>
      <c r="D1044" s="6">
        <v>60.680460133955002</v>
      </c>
    </row>
    <row r="1045" spans="1:4" hidden="1" outlineLevel="1" x14ac:dyDescent="0.25">
      <c r="A1045" s="6" t="str">
        <f>'Отчет по категориям'!$A$6</f>
        <v>Категория 1</v>
      </c>
      <c r="B1045" s="6" t="s">
        <v>163</v>
      </c>
      <c r="C1045" s="6" t="s">
        <v>351</v>
      </c>
      <c r="D1045" s="6">
        <v>21.867105387357</v>
      </c>
    </row>
    <row r="1046" spans="1:4" hidden="1" outlineLevel="1" x14ac:dyDescent="0.25">
      <c r="A1046" s="6" t="str">
        <f>'Отчет по категориям'!$A$6</f>
        <v>Категория 1</v>
      </c>
      <c r="B1046" s="6" t="s">
        <v>163</v>
      </c>
      <c r="C1046" s="6" t="s">
        <v>352</v>
      </c>
      <c r="D1046" s="6">
        <v>0.45211816345419398</v>
      </c>
    </row>
    <row r="1047" spans="1:4" hidden="1" outlineLevel="1" x14ac:dyDescent="0.25">
      <c r="A1047" s="6" t="str">
        <f>'Отчет по категориям'!$A$6</f>
        <v>Категория 1</v>
      </c>
      <c r="B1047" s="6" t="s">
        <v>163</v>
      </c>
      <c r="C1047" s="6" t="s">
        <v>353</v>
      </c>
      <c r="D1047" s="6">
        <v>3.1631523378769201E-4</v>
      </c>
    </row>
    <row r="1048" spans="1:4" hidden="1" outlineLevel="1" x14ac:dyDescent="0.25">
      <c r="A1048" s="6" t="str">
        <f>'Отчет по категориям'!$A$6</f>
        <v>Категория 1</v>
      </c>
      <c r="B1048" s="6" t="s">
        <v>164</v>
      </c>
      <c r="C1048" s="6" t="s">
        <v>355</v>
      </c>
      <c r="D1048" s="6">
        <v>17</v>
      </c>
    </row>
    <row r="1049" spans="1:4" hidden="1" outlineLevel="1" x14ac:dyDescent="0.25">
      <c r="A1049" s="6" t="str">
        <f>'Отчет по категориям'!$A$6</f>
        <v>Категория 1</v>
      </c>
      <c r="B1049" s="6" t="s">
        <v>164</v>
      </c>
      <c r="C1049" s="6" t="s">
        <v>350</v>
      </c>
      <c r="D1049" s="6">
        <v>60.680460133955002</v>
      </c>
    </row>
    <row r="1050" spans="1:4" hidden="1" outlineLevel="1" x14ac:dyDescent="0.25">
      <c r="A1050" s="6" t="str">
        <f>'Отчет по категориям'!$A$6</f>
        <v>Категория 1</v>
      </c>
      <c r="B1050" s="6" t="s">
        <v>164</v>
      </c>
      <c r="C1050" s="6" t="s">
        <v>351</v>
      </c>
      <c r="D1050" s="6">
        <v>21.867105387357</v>
      </c>
    </row>
    <row r="1051" spans="1:4" hidden="1" outlineLevel="1" x14ac:dyDescent="0.25">
      <c r="A1051" s="6" t="str">
        <f>'Отчет по категориям'!$A$6</f>
        <v>Категория 1</v>
      </c>
      <c r="B1051" s="6" t="s">
        <v>164</v>
      </c>
      <c r="C1051" s="6" t="s">
        <v>352</v>
      </c>
      <c r="D1051" s="6">
        <v>0.45211816345419398</v>
      </c>
    </row>
    <row r="1052" spans="1:4" hidden="1" outlineLevel="1" x14ac:dyDescent="0.25">
      <c r="A1052" s="6" t="str">
        <f>'Отчет по категориям'!$A$6</f>
        <v>Категория 1</v>
      </c>
      <c r="B1052" s="6" t="s">
        <v>164</v>
      </c>
      <c r="C1052" s="6" t="s">
        <v>353</v>
      </c>
      <c r="D1052" s="6">
        <v>3.1631523378769201E-4</v>
      </c>
    </row>
    <row r="1053" spans="1:4" hidden="1" outlineLevel="1" x14ac:dyDescent="0.25">
      <c r="A1053" s="6" t="str">
        <f>'Отчет по категориям'!$A$6</f>
        <v>Категория 1</v>
      </c>
      <c r="B1053" s="6" t="s">
        <v>165</v>
      </c>
      <c r="C1053" s="6" t="s">
        <v>355</v>
      </c>
      <c r="D1053" s="6">
        <v>17</v>
      </c>
    </row>
    <row r="1054" spans="1:4" hidden="1" outlineLevel="1" x14ac:dyDescent="0.25">
      <c r="A1054" s="6" t="str">
        <f>'Отчет по категориям'!$A$6</f>
        <v>Категория 1</v>
      </c>
      <c r="B1054" s="6" t="s">
        <v>165</v>
      </c>
      <c r="C1054" s="6" t="s">
        <v>350</v>
      </c>
      <c r="D1054" s="6">
        <v>60.680460133955002</v>
      </c>
    </row>
    <row r="1055" spans="1:4" hidden="1" outlineLevel="1" x14ac:dyDescent="0.25">
      <c r="A1055" s="6" t="str">
        <f>'Отчет по категориям'!$A$6</f>
        <v>Категория 1</v>
      </c>
      <c r="B1055" s="6" t="s">
        <v>165</v>
      </c>
      <c r="C1055" s="6" t="s">
        <v>351</v>
      </c>
      <c r="D1055" s="6">
        <v>21.867105387357</v>
      </c>
    </row>
    <row r="1056" spans="1:4" hidden="1" outlineLevel="1" x14ac:dyDescent="0.25">
      <c r="A1056" s="6" t="str">
        <f>'Отчет по категориям'!$A$6</f>
        <v>Категория 1</v>
      </c>
      <c r="B1056" s="6" t="s">
        <v>165</v>
      </c>
      <c r="C1056" s="6" t="s">
        <v>352</v>
      </c>
      <c r="D1056" s="6">
        <v>0.45211816345419398</v>
      </c>
    </row>
    <row r="1057" spans="1:4" hidden="1" outlineLevel="1" x14ac:dyDescent="0.25">
      <c r="A1057" s="6" t="str">
        <f>'Отчет по категориям'!$A$6</f>
        <v>Категория 1</v>
      </c>
      <c r="B1057" s="6" t="s">
        <v>165</v>
      </c>
      <c r="C1057" s="6" t="s">
        <v>353</v>
      </c>
      <c r="D1057" s="6">
        <v>3.1631523378769201E-4</v>
      </c>
    </row>
    <row r="1058" spans="1:4" hidden="1" outlineLevel="1" x14ac:dyDescent="0.25">
      <c r="A1058" s="6" t="str">
        <f>'Отчет по категориям'!$A$6</f>
        <v>Категория 1</v>
      </c>
      <c r="B1058" s="6" t="s">
        <v>166</v>
      </c>
      <c r="C1058" s="6" t="s">
        <v>355</v>
      </c>
      <c r="D1058" s="6">
        <v>17</v>
      </c>
    </row>
    <row r="1059" spans="1:4" hidden="1" outlineLevel="1" x14ac:dyDescent="0.25">
      <c r="A1059" s="6" t="str">
        <f>'Отчет по категориям'!$A$6</f>
        <v>Категория 1</v>
      </c>
      <c r="B1059" s="6" t="s">
        <v>166</v>
      </c>
      <c r="C1059" s="6" t="s">
        <v>350</v>
      </c>
      <c r="D1059" s="6">
        <v>60.680460133955002</v>
      </c>
    </row>
    <row r="1060" spans="1:4" hidden="1" outlineLevel="1" x14ac:dyDescent="0.25">
      <c r="A1060" s="6" t="str">
        <f>'Отчет по категориям'!$A$6</f>
        <v>Категория 1</v>
      </c>
      <c r="B1060" s="6" t="s">
        <v>166</v>
      </c>
      <c r="C1060" s="6" t="s">
        <v>351</v>
      </c>
      <c r="D1060" s="6">
        <v>21.867105387357</v>
      </c>
    </row>
    <row r="1061" spans="1:4" hidden="1" outlineLevel="1" x14ac:dyDescent="0.25">
      <c r="A1061" s="6" t="str">
        <f>'Отчет по категориям'!$A$6</f>
        <v>Категория 1</v>
      </c>
      <c r="B1061" s="6" t="s">
        <v>166</v>
      </c>
      <c r="C1061" s="6" t="s">
        <v>352</v>
      </c>
      <c r="D1061" s="6">
        <v>0.45211816345419398</v>
      </c>
    </row>
    <row r="1062" spans="1:4" hidden="1" outlineLevel="1" x14ac:dyDescent="0.25">
      <c r="A1062" s="6" t="str">
        <f>'Отчет по категориям'!$A$6</f>
        <v>Категория 1</v>
      </c>
      <c r="B1062" s="6" t="s">
        <v>166</v>
      </c>
      <c r="C1062" s="6" t="s">
        <v>353</v>
      </c>
      <c r="D1062" s="6">
        <v>3.1631523378769201E-4</v>
      </c>
    </row>
    <row r="1063" spans="1:4" hidden="1" outlineLevel="1" x14ac:dyDescent="0.25">
      <c r="A1063" s="6" t="str">
        <f>'Отчет по категориям'!$A$6</f>
        <v>Категория 1</v>
      </c>
      <c r="B1063" s="6" t="s">
        <v>167</v>
      </c>
      <c r="C1063" s="6" t="s">
        <v>355</v>
      </c>
      <c r="D1063" s="6">
        <v>17</v>
      </c>
    </row>
    <row r="1064" spans="1:4" hidden="1" outlineLevel="1" x14ac:dyDescent="0.25">
      <c r="A1064" s="6" t="str">
        <f>'Отчет по категориям'!$A$6</f>
        <v>Категория 1</v>
      </c>
      <c r="B1064" s="6" t="s">
        <v>167</v>
      </c>
      <c r="C1064" s="6" t="s">
        <v>350</v>
      </c>
      <c r="D1064" s="6">
        <v>60.680460133955002</v>
      </c>
    </row>
    <row r="1065" spans="1:4" hidden="1" outlineLevel="1" x14ac:dyDescent="0.25">
      <c r="A1065" s="6" t="str">
        <f>'Отчет по категориям'!$A$6</f>
        <v>Категория 1</v>
      </c>
      <c r="B1065" s="6" t="s">
        <v>167</v>
      </c>
      <c r="C1065" s="6" t="s">
        <v>351</v>
      </c>
      <c r="D1065" s="6">
        <v>21.867105387357</v>
      </c>
    </row>
    <row r="1066" spans="1:4" hidden="1" outlineLevel="1" x14ac:dyDescent="0.25">
      <c r="A1066" s="6" t="str">
        <f>'Отчет по категориям'!$A$6</f>
        <v>Категория 1</v>
      </c>
      <c r="B1066" s="6" t="s">
        <v>167</v>
      </c>
      <c r="C1066" s="6" t="s">
        <v>352</v>
      </c>
      <c r="D1066" s="6">
        <v>0.45211816345419398</v>
      </c>
    </row>
    <row r="1067" spans="1:4" hidden="1" outlineLevel="1" x14ac:dyDescent="0.25">
      <c r="A1067" s="6" t="str">
        <f>'Отчет по категориям'!$A$6</f>
        <v>Категория 1</v>
      </c>
      <c r="B1067" s="6" t="s">
        <v>167</v>
      </c>
      <c r="C1067" s="6" t="s">
        <v>353</v>
      </c>
      <c r="D1067" s="6">
        <v>3.1631523378769201E-4</v>
      </c>
    </row>
    <row r="1068" spans="1:4" hidden="1" outlineLevel="1" x14ac:dyDescent="0.25">
      <c r="A1068" s="6" t="str">
        <f>'Отчет по категориям'!$A$6</f>
        <v>Категория 1</v>
      </c>
      <c r="B1068" s="6" t="s">
        <v>168</v>
      </c>
      <c r="C1068" s="6" t="s">
        <v>355</v>
      </c>
      <c r="D1068" s="6">
        <v>17</v>
      </c>
    </row>
    <row r="1069" spans="1:4" hidden="1" outlineLevel="1" x14ac:dyDescent="0.25">
      <c r="A1069" s="6" t="str">
        <f>'Отчет по категориям'!$A$6</f>
        <v>Категория 1</v>
      </c>
      <c r="B1069" s="6" t="s">
        <v>168</v>
      </c>
      <c r="C1069" s="6" t="s">
        <v>350</v>
      </c>
      <c r="D1069" s="6">
        <v>60.680460133955002</v>
      </c>
    </row>
    <row r="1070" spans="1:4" hidden="1" outlineLevel="1" x14ac:dyDescent="0.25">
      <c r="A1070" s="6" t="str">
        <f>'Отчет по категориям'!$A$6</f>
        <v>Категория 1</v>
      </c>
      <c r="B1070" s="6" t="s">
        <v>168</v>
      </c>
      <c r="C1070" s="6" t="s">
        <v>351</v>
      </c>
      <c r="D1070" s="6">
        <v>21.867105387357</v>
      </c>
    </row>
    <row r="1071" spans="1:4" hidden="1" outlineLevel="1" x14ac:dyDescent="0.25">
      <c r="A1071" s="6" t="str">
        <f>'Отчет по категориям'!$A$6</f>
        <v>Категория 1</v>
      </c>
      <c r="B1071" s="6" t="s">
        <v>168</v>
      </c>
      <c r="C1071" s="6" t="s">
        <v>352</v>
      </c>
      <c r="D1071" s="6">
        <v>0.45211816345419398</v>
      </c>
    </row>
    <row r="1072" spans="1:4" hidden="1" outlineLevel="1" x14ac:dyDescent="0.25">
      <c r="A1072" s="6" t="str">
        <f>'Отчет по категориям'!$A$6</f>
        <v>Категория 1</v>
      </c>
      <c r="B1072" s="6" t="s">
        <v>168</v>
      </c>
      <c r="C1072" s="6" t="s">
        <v>353</v>
      </c>
      <c r="D1072" s="6">
        <v>3.1631523378769201E-4</v>
      </c>
    </row>
    <row r="1073" spans="1:4" hidden="1" outlineLevel="1" x14ac:dyDescent="0.25">
      <c r="A1073" s="6" t="str">
        <f>'Отчет по категориям'!$A$6</f>
        <v>Категория 1</v>
      </c>
      <c r="B1073" s="6" t="s">
        <v>169</v>
      </c>
      <c r="C1073" s="6" t="s">
        <v>355</v>
      </c>
      <c r="D1073" s="6">
        <v>17</v>
      </c>
    </row>
    <row r="1074" spans="1:4" hidden="1" outlineLevel="1" x14ac:dyDescent="0.25">
      <c r="A1074" s="6" t="str">
        <f>'Отчет по категориям'!$A$6</f>
        <v>Категория 1</v>
      </c>
      <c r="B1074" s="6" t="s">
        <v>169</v>
      </c>
      <c r="C1074" s="6" t="s">
        <v>350</v>
      </c>
      <c r="D1074" s="6">
        <v>60.680460133955002</v>
      </c>
    </row>
    <row r="1075" spans="1:4" hidden="1" outlineLevel="1" x14ac:dyDescent="0.25">
      <c r="A1075" s="6" t="str">
        <f>'Отчет по категориям'!$A$6</f>
        <v>Категория 1</v>
      </c>
      <c r="B1075" s="6" t="s">
        <v>169</v>
      </c>
      <c r="C1075" s="6" t="s">
        <v>351</v>
      </c>
      <c r="D1075" s="6">
        <v>21.867105387357</v>
      </c>
    </row>
    <row r="1076" spans="1:4" hidden="1" outlineLevel="1" x14ac:dyDescent="0.25">
      <c r="A1076" s="6" t="str">
        <f>'Отчет по категориям'!$A$6</f>
        <v>Категория 1</v>
      </c>
      <c r="B1076" s="6" t="s">
        <v>169</v>
      </c>
      <c r="C1076" s="6" t="s">
        <v>352</v>
      </c>
      <c r="D1076" s="6">
        <v>0.45211816345419398</v>
      </c>
    </row>
    <row r="1077" spans="1:4" hidden="1" outlineLevel="1" x14ac:dyDescent="0.25">
      <c r="A1077" s="6" t="str">
        <f>'Отчет по категориям'!$A$6</f>
        <v>Категория 1</v>
      </c>
      <c r="B1077" s="6" t="s">
        <v>169</v>
      </c>
      <c r="C1077" s="6" t="s">
        <v>353</v>
      </c>
      <c r="D1077" s="6">
        <v>3.1631523378769201E-4</v>
      </c>
    </row>
    <row r="1078" spans="1:4" hidden="1" outlineLevel="1" x14ac:dyDescent="0.25">
      <c r="A1078" s="6" t="str">
        <f>'Отчет по категориям'!$A$6</f>
        <v>Категория 1</v>
      </c>
      <c r="B1078" s="6" t="s">
        <v>170</v>
      </c>
      <c r="C1078" s="6" t="s">
        <v>355</v>
      </c>
      <c r="D1078" s="6">
        <v>17</v>
      </c>
    </row>
    <row r="1079" spans="1:4" hidden="1" outlineLevel="1" x14ac:dyDescent="0.25">
      <c r="A1079" s="6" t="str">
        <f>'Отчет по категориям'!$A$6</f>
        <v>Категория 1</v>
      </c>
      <c r="B1079" s="6" t="s">
        <v>170</v>
      </c>
      <c r="C1079" s="6" t="s">
        <v>350</v>
      </c>
      <c r="D1079" s="6">
        <v>60.680460133955002</v>
      </c>
    </row>
    <row r="1080" spans="1:4" hidden="1" outlineLevel="1" x14ac:dyDescent="0.25">
      <c r="A1080" s="6" t="str">
        <f>'Отчет по категориям'!$A$6</f>
        <v>Категория 1</v>
      </c>
      <c r="B1080" s="6" t="s">
        <v>170</v>
      </c>
      <c r="C1080" s="6" t="s">
        <v>351</v>
      </c>
      <c r="D1080" s="6">
        <v>21.867105387357</v>
      </c>
    </row>
    <row r="1081" spans="1:4" hidden="1" outlineLevel="1" x14ac:dyDescent="0.25">
      <c r="A1081" s="6" t="str">
        <f>'Отчет по категориям'!$A$6</f>
        <v>Категория 1</v>
      </c>
      <c r="B1081" s="6" t="s">
        <v>170</v>
      </c>
      <c r="C1081" s="6" t="s">
        <v>352</v>
      </c>
      <c r="D1081" s="6">
        <v>0.45211816345419398</v>
      </c>
    </row>
    <row r="1082" spans="1:4" hidden="1" outlineLevel="1" x14ac:dyDescent="0.25">
      <c r="A1082" s="6" t="str">
        <f>'Отчет по категориям'!$A$6</f>
        <v>Категория 1</v>
      </c>
      <c r="B1082" s="6" t="s">
        <v>170</v>
      </c>
      <c r="C1082" s="6" t="s">
        <v>353</v>
      </c>
      <c r="D1082" s="6">
        <v>3.1631523378769201E-4</v>
      </c>
    </row>
    <row r="1083" spans="1:4" hidden="1" outlineLevel="1" x14ac:dyDescent="0.25">
      <c r="A1083" s="6" t="str">
        <f>'Отчет по категориям'!$A$6</f>
        <v>Категория 1</v>
      </c>
      <c r="B1083" s="6" t="s">
        <v>171</v>
      </c>
      <c r="C1083" s="6" t="s">
        <v>355</v>
      </c>
      <c r="D1083" s="6">
        <v>17</v>
      </c>
    </row>
    <row r="1084" spans="1:4" hidden="1" outlineLevel="1" x14ac:dyDescent="0.25">
      <c r="A1084" s="6" t="str">
        <f>'Отчет по категориям'!$A$6</f>
        <v>Категория 1</v>
      </c>
      <c r="B1084" s="6" t="s">
        <v>171</v>
      </c>
      <c r="C1084" s="6" t="s">
        <v>350</v>
      </c>
      <c r="D1084" s="6">
        <v>60.680460133955002</v>
      </c>
    </row>
    <row r="1085" spans="1:4" hidden="1" outlineLevel="1" x14ac:dyDescent="0.25">
      <c r="A1085" s="6" t="str">
        <f>'Отчет по категориям'!$A$6</f>
        <v>Категория 1</v>
      </c>
      <c r="B1085" s="6" t="s">
        <v>171</v>
      </c>
      <c r="C1085" s="6" t="s">
        <v>351</v>
      </c>
      <c r="D1085" s="6">
        <v>21.867105387357</v>
      </c>
    </row>
    <row r="1086" spans="1:4" hidden="1" outlineLevel="1" x14ac:dyDescent="0.25">
      <c r="A1086" s="6" t="str">
        <f>'Отчет по категориям'!$A$6</f>
        <v>Категория 1</v>
      </c>
      <c r="B1086" s="6" t="s">
        <v>171</v>
      </c>
      <c r="C1086" s="6" t="s">
        <v>352</v>
      </c>
      <c r="D1086" s="6">
        <v>0.45211816345419398</v>
      </c>
    </row>
    <row r="1087" spans="1:4" hidden="1" outlineLevel="1" x14ac:dyDescent="0.25">
      <c r="A1087" s="6" t="str">
        <f>'Отчет по категориям'!$A$6</f>
        <v>Категория 1</v>
      </c>
      <c r="B1087" s="6" t="s">
        <v>171</v>
      </c>
      <c r="C1087" s="6" t="s">
        <v>353</v>
      </c>
      <c r="D1087" s="6">
        <v>3.1631523378769201E-4</v>
      </c>
    </row>
    <row r="1088" spans="1:4" hidden="1" outlineLevel="1" x14ac:dyDescent="0.25">
      <c r="A1088" s="6" t="str">
        <f>'Отчет по категориям'!$A$6</f>
        <v>Категория 1</v>
      </c>
      <c r="B1088" s="6" t="s">
        <v>172</v>
      </c>
      <c r="C1088" s="6" t="s">
        <v>355</v>
      </c>
      <c r="D1088" s="6">
        <v>17</v>
      </c>
    </row>
    <row r="1089" spans="1:4" hidden="1" outlineLevel="1" x14ac:dyDescent="0.25">
      <c r="A1089" s="6" t="str">
        <f>'Отчет по категориям'!$A$6</f>
        <v>Категория 1</v>
      </c>
      <c r="B1089" s="6" t="s">
        <v>172</v>
      </c>
      <c r="C1089" s="6" t="s">
        <v>350</v>
      </c>
      <c r="D1089" s="6">
        <v>60.680460133955002</v>
      </c>
    </row>
    <row r="1090" spans="1:4" hidden="1" outlineLevel="1" x14ac:dyDescent="0.25">
      <c r="A1090" s="6" t="str">
        <f>'Отчет по категориям'!$A$6</f>
        <v>Категория 1</v>
      </c>
      <c r="B1090" s="6" t="s">
        <v>172</v>
      </c>
      <c r="C1090" s="6" t="s">
        <v>351</v>
      </c>
      <c r="D1090" s="6">
        <v>21.867105387357</v>
      </c>
    </row>
    <row r="1091" spans="1:4" hidden="1" outlineLevel="1" x14ac:dyDescent="0.25">
      <c r="A1091" s="6" t="str">
        <f>'Отчет по категориям'!$A$6</f>
        <v>Категория 1</v>
      </c>
      <c r="B1091" s="6" t="s">
        <v>172</v>
      </c>
      <c r="C1091" s="6" t="s">
        <v>352</v>
      </c>
      <c r="D1091" s="6">
        <v>0.45211816345419398</v>
      </c>
    </row>
    <row r="1092" spans="1:4" hidden="1" outlineLevel="1" x14ac:dyDescent="0.25">
      <c r="A1092" s="6" t="str">
        <f>'Отчет по категориям'!$A$6</f>
        <v>Категория 1</v>
      </c>
      <c r="B1092" s="6" t="s">
        <v>172</v>
      </c>
      <c r="C1092" s="6" t="s">
        <v>353</v>
      </c>
      <c r="D1092" s="6">
        <v>3.1631523378769201E-4</v>
      </c>
    </row>
    <row r="1093" spans="1:4" hidden="1" outlineLevel="1" x14ac:dyDescent="0.25">
      <c r="A1093" s="6" t="str">
        <f>'Отчет по категориям'!$A$6</f>
        <v>Категория 1</v>
      </c>
      <c r="B1093" s="6" t="s">
        <v>173</v>
      </c>
      <c r="C1093" s="6" t="s">
        <v>355</v>
      </c>
      <c r="D1093" s="6">
        <v>17</v>
      </c>
    </row>
    <row r="1094" spans="1:4" hidden="1" outlineLevel="1" x14ac:dyDescent="0.25">
      <c r="A1094" s="6" t="str">
        <f>'Отчет по категориям'!$A$6</f>
        <v>Категория 1</v>
      </c>
      <c r="B1094" s="6" t="s">
        <v>173</v>
      </c>
      <c r="C1094" s="6" t="s">
        <v>350</v>
      </c>
      <c r="D1094" s="6">
        <v>60.680460133955002</v>
      </c>
    </row>
    <row r="1095" spans="1:4" hidden="1" outlineLevel="1" x14ac:dyDescent="0.25">
      <c r="A1095" s="6" t="str">
        <f>'Отчет по категориям'!$A$6</f>
        <v>Категория 1</v>
      </c>
      <c r="B1095" s="6" t="s">
        <v>173</v>
      </c>
      <c r="C1095" s="6" t="s">
        <v>351</v>
      </c>
      <c r="D1095" s="6">
        <v>21.867105387357</v>
      </c>
    </row>
    <row r="1096" spans="1:4" hidden="1" outlineLevel="1" x14ac:dyDescent="0.25">
      <c r="A1096" s="6" t="str">
        <f>'Отчет по категориям'!$A$6</f>
        <v>Категория 1</v>
      </c>
      <c r="B1096" s="6" t="s">
        <v>173</v>
      </c>
      <c r="C1096" s="6" t="s">
        <v>352</v>
      </c>
      <c r="D1096" s="6">
        <v>0.45211816345419398</v>
      </c>
    </row>
    <row r="1097" spans="1:4" hidden="1" outlineLevel="1" x14ac:dyDescent="0.25">
      <c r="A1097" s="6" t="str">
        <f>'Отчет по категориям'!$A$6</f>
        <v>Категория 1</v>
      </c>
      <c r="B1097" s="6" t="s">
        <v>173</v>
      </c>
      <c r="C1097" s="6" t="s">
        <v>353</v>
      </c>
      <c r="D1097" s="6">
        <v>3.1631523378769201E-4</v>
      </c>
    </row>
    <row r="1098" spans="1:4" hidden="1" outlineLevel="1" x14ac:dyDescent="0.25">
      <c r="A1098" s="6" t="str">
        <f>'Отчет по категориям'!$A$6</f>
        <v>Категория 1</v>
      </c>
      <c r="B1098" s="6" t="s">
        <v>174</v>
      </c>
      <c r="C1098" s="6" t="s">
        <v>355</v>
      </c>
      <c r="D1098" s="6">
        <v>18</v>
      </c>
    </row>
    <row r="1099" spans="1:4" hidden="1" outlineLevel="1" x14ac:dyDescent="0.25">
      <c r="A1099" s="6" t="str">
        <f>'Отчет по категориям'!$A$6</f>
        <v>Категория 1</v>
      </c>
      <c r="B1099" s="6" t="s">
        <v>174</v>
      </c>
      <c r="C1099" s="6" t="s">
        <v>350</v>
      </c>
      <c r="D1099" s="6">
        <v>59.746007693785998</v>
      </c>
    </row>
    <row r="1100" spans="1:4" hidden="1" outlineLevel="1" x14ac:dyDescent="0.25">
      <c r="A1100" s="6" t="str">
        <f>'Отчет по категориям'!$A$6</f>
        <v>Категория 1</v>
      </c>
      <c r="B1100" s="6" t="s">
        <v>174</v>
      </c>
      <c r="C1100" s="6" t="s">
        <v>351</v>
      </c>
      <c r="D1100" s="6">
        <v>21.7837824052747</v>
      </c>
    </row>
    <row r="1101" spans="1:4" hidden="1" outlineLevel="1" x14ac:dyDescent="0.25">
      <c r="A1101" s="6" t="str">
        <f>'Отчет по категориям'!$A$6</f>
        <v>Категория 1</v>
      </c>
      <c r="B1101" s="6" t="s">
        <v>174</v>
      </c>
      <c r="C1101" s="6" t="s">
        <v>352</v>
      </c>
      <c r="D1101" s="6">
        <v>0.46985381694224598</v>
      </c>
    </row>
    <row r="1102" spans="1:4" hidden="1" outlineLevel="1" x14ac:dyDescent="0.25">
      <c r="A1102" s="6" t="str">
        <f>'Отчет по категориям'!$A$6</f>
        <v>Категория 1</v>
      </c>
      <c r="B1102" s="6" t="s">
        <v>174</v>
      </c>
      <c r="C1102" s="6" t="s">
        <v>353</v>
      </c>
      <c r="D1102" s="6">
        <v>3.56083997078795E-4</v>
      </c>
    </row>
    <row r="1103" spans="1:4" hidden="1" outlineLevel="1" x14ac:dyDescent="0.25">
      <c r="A1103" s="6" t="str">
        <f>'Отчет по категориям'!$A$6</f>
        <v>Категория 1</v>
      </c>
      <c r="B1103" s="6" t="s">
        <v>175</v>
      </c>
      <c r="C1103" s="6" t="s">
        <v>355</v>
      </c>
      <c r="D1103" s="6">
        <v>18</v>
      </c>
    </row>
    <row r="1104" spans="1:4" hidden="1" outlineLevel="1" x14ac:dyDescent="0.25">
      <c r="A1104" s="6" t="str">
        <f>'Отчет по категориям'!$A$6</f>
        <v>Категория 1</v>
      </c>
      <c r="B1104" s="6" t="s">
        <v>175</v>
      </c>
      <c r="C1104" s="6" t="s">
        <v>350</v>
      </c>
      <c r="D1104" s="6">
        <v>59.746007693785998</v>
      </c>
    </row>
    <row r="1105" spans="1:4" hidden="1" outlineLevel="1" x14ac:dyDescent="0.25">
      <c r="A1105" s="6" t="str">
        <f>'Отчет по категориям'!$A$6</f>
        <v>Категория 1</v>
      </c>
      <c r="B1105" s="6" t="s">
        <v>175</v>
      </c>
      <c r="C1105" s="6" t="s">
        <v>351</v>
      </c>
      <c r="D1105" s="6">
        <v>21.7837824052747</v>
      </c>
    </row>
    <row r="1106" spans="1:4" hidden="1" outlineLevel="1" x14ac:dyDescent="0.25">
      <c r="A1106" s="6" t="str">
        <f>'Отчет по категориям'!$A$6</f>
        <v>Категория 1</v>
      </c>
      <c r="B1106" s="6" t="s">
        <v>175</v>
      </c>
      <c r="C1106" s="6" t="s">
        <v>352</v>
      </c>
      <c r="D1106" s="6">
        <v>0.46985381694224598</v>
      </c>
    </row>
    <row r="1107" spans="1:4" hidden="1" outlineLevel="1" x14ac:dyDescent="0.25">
      <c r="A1107" s="6" t="str">
        <f>'Отчет по категориям'!$A$6</f>
        <v>Категория 1</v>
      </c>
      <c r="B1107" s="6" t="s">
        <v>175</v>
      </c>
      <c r="C1107" s="6" t="s">
        <v>353</v>
      </c>
      <c r="D1107" s="6">
        <v>3.56083997078795E-4</v>
      </c>
    </row>
    <row r="1108" spans="1:4" hidden="1" outlineLevel="1" x14ac:dyDescent="0.25">
      <c r="A1108" s="6" t="str">
        <f>'Отчет по категориям'!$A$6</f>
        <v>Категория 1</v>
      </c>
      <c r="B1108" s="6" t="s">
        <v>176</v>
      </c>
      <c r="C1108" s="6" t="s">
        <v>355</v>
      </c>
      <c r="D1108" s="6">
        <v>18</v>
      </c>
    </row>
    <row r="1109" spans="1:4" hidden="1" outlineLevel="1" x14ac:dyDescent="0.25">
      <c r="A1109" s="6" t="str">
        <f>'Отчет по категориям'!$A$6</f>
        <v>Категория 1</v>
      </c>
      <c r="B1109" s="6" t="s">
        <v>176</v>
      </c>
      <c r="C1109" s="6" t="s">
        <v>350</v>
      </c>
      <c r="D1109" s="6">
        <v>59.746007693785998</v>
      </c>
    </row>
    <row r="1110" spans="1:4" hidden="1" outlineLevel="1" x14ac:dyDescent="0.25">
      <c r="A1110" s="6" t="str">
        <f>'Отчет по категориям'!$A$6</f>
        <v>Категория 1</v>
      </c>
      <c r="B1110" s="6" t="s">
        <v>176</v>
      </c>
      <c r="C1110" s="6" t="s">
        <v>351</v>
      </c>
      <c r="D1110" s="6">
        <v>21.7837824052747</v>
      </c>
    </row>
    <row r="1111" spans="1:4" hidden="1" outlineLevel="1" x14ac:dyDescent="0.25">
      <c r="A1111" s="6" t="str">
        <f>'Отчет по категориям'!$A$6</f>
        <v>Категория 1</v>
      </c>
      <c r="B1111" s="6" t="s">
        <v>176</v>
      </c>
      <c r="C1111" s="6" t="s">
        <v>352</v>
      </c>
      <c r="D1111" s="6">
        <v>0.46985381694224598</v>
      </c>
    </row>
    <row r="1112" spans="1:4" hidden="1" outlineLevel="1" x14ac:dyDescent="0.25">
      <c r="A1112" s="6" t="str">
        <f>'Отчет по категориям'!$A$6</f>
        <v>Категория 1</v>
      </c>
      <c r="B1112" s="6" t="s">
        <v>176</v>
      </c>
      <c r="C1112" s="6" t="s">
        <v>353</v>
      </c>
      <c r="D1112" s="6">
        <v>3.56083997078795E-4</v>
      </c>
    </row>
    <row r="1113" spans="1:4" hidden="1" outlineLevel="1" x14ac:dyDescent="0.25">
      <c r="A1113" s="6" t="str">
        <f>'Отчет по категориям'!$A$6</f>
        <v>Категория 1</v>
      </c>
      <c r="B1113" s="6" t="s">
        <v>177</v>
      </c>
      <c r="C1113" s="6" t="s">
        <v>355</v>
      </c>
      <c r="D1113" s="6">
        <v>18</v>
      </c>
    </row>
    <row r="1114" spans="1:4" hidden="1" outlineLevel="1" x14ac:dyDescent="0.25">
      <c r="A1114" s="6" t="str">
        <f>'Отчет по категориям'!$A$6</f>
        <v>Категория 1</v>
      </c>
      <c r="B1114" s="6" t="s">
        <v>177</v>
      </c>
      <c r="C1114" s="6" t="s">
        <v>350</v>
      </c>
      <c r="D1114" s="6">
        <v>59.746007693785998</v>
      </c>
    </row>
    <row r="1115" spans="1:4" hidden="1" outlineLevel="1" x14ac:dyDescent="0.25">
      <c r="A1115" s="6" t="str">
        <f>'Отчет по категориям'!$A$6</f>
        <v>Категория 1</v>
      </c>
      <c r="B1115" s="6" t="s">
        <v>177</v>
      </c>
      <c r="C1115" s="6" t="s">
        <v>351</v>
      </c>
      <c r="D1115" s="6">
        <v>21.7837824052747</v>
      </c>
    </row>
    <row r="1116" spans="1:4" hidden="1" outlineLevel="1" x14ac:dyDescent="0.25">
      <c r="A1116" s="6" t="str">
        <f>'Отчет по категориям'!$A$6</f>
        <v>Категория 1</v>
      </c>
      <c r="B1116" s="6" t="s">
        <v>177</v>
      </c>
      <c r="C1116" s="6" t="s">
        <v>352</v>
      </c>
      <c r="D1116" s="6">
        <v>0.46985381694224598</v>
      </c>
    </row>
    <row r="1117" spans="1:4" hidden="1" outlineLevel="1" x14ac:dyDescent="0.25">
      <c r="A1117" s="6" t="str">
        <f>'Отчет по категориям'!$A$6</f>
        <v>Категория 1</v>
      </c>
      <c r="B1117" s="6" t="s">
        <v>177</v>
      </c>
      <c r="C1117" s="6" t="s">
        <v>353</v>
      </c>
      <c r="D1117" s="6">
        <v>3.56083997078795E-4</v>
      </c>
    </row>
    <row r="1118" spans="1:4" hidden="1" outlineLevel="1" x14ac:dyDescent="0.25">
      <c r="A1118" s="6" t="str">
        <f>'Отчет по категориям'!$A$6</f>
        <v>Категория 1</v>
      </c>
      <c r="B1118" s="6" t="s">
        <v>178</v>
      </c>
      <c r="C1118" s="6" t="s">
        <v>355</v>
      </c>
      <c r="D1118" s="6">
        <v>18</v>
      </c>
    </row>
    <row r="1119" spans="1:4" hidden="1" outlineLevel="1" x14ac:dyDescent="0.25">
      <c r="A1119" s="6" t="str">
        <f>'Отчет по категориям'!$A$6</f>
        <v>Категория 1</v>
      </c>
      <c r="B1119" s="6" t="s">
        <v>178</v>
      </c>
      <c r="C1119" s="6" t="s">
        <v>350</v>
      </c>
      <c r="D1119" s="6">
        <v>59.746007693785998</v>
      </c>
    </row>
    <row r="1120" spans="1:4" hidden="1" outlineLevel="1" x14ac:dyDescent="0.25">
      <c r="A1120" s="6" t="str">
        <f>'Отчет по категориям'!$A$6</f>
        <v>Категория 1</v>
      </c>
      <c r="B1120" s="6" t="s">
        <v>178</v>
      </c>
      <c r="C1120" s="6" t="s">
        <v>351</v>
      </c>
      <c r="D1120" s="6">
        <v>21.7837824052747</v>
      </c>
    </row>
    <row r="1121" spans="1:4" hidden="1" outlineLevel="1" x14ac:dyDescent="0.25">
      <c r="A1121" s="6" t="str">
        <f>'Отчет по категориям'!$A$6</f>
        <v>Категория 1</v>
      </c>
      <c r="B1121" s="6" t="s">
        <v>178</v>
      </c>
      <c r="C1121" s="6" t="s">
        <v>352</v>
      </c>
      <c r="D1121" s="6">
        <v>0.46985381694224598</v>
      </c>
    </row>
    <row r="1122" spans="1:4" hidden="1" outlineLevel="1" x14ac:dyDescent="0.25">
      <c r="A1122" s="6" t="str">
        <f>'Отчет по категориям'!$A$6</f>
        <v>Категория 1</v>
      </c>
      <c r="B1122" s="6" t="s">
        <v>178</v>
      </c>
      <c r="C1122" s="6" t="s">
        <v>353</v>
      </c>
      <c r="D1122" s="6">
        <v>3.56083997078795E-4</v>
      </c>
    </row>
    <row r="1123" spans="1:4" hidden="1" outlineLevel="1" x14ac:dyDescent="0.25">
      <c r="A1123" s="6" t="str">
        <f>'Отчет по категориям'!$A$6</f>
        <v>Категория 1</v>
      </c>
      <c r="B1123" s="6" t="s">
        <v>179</v>
      </c>
      <c r="C1123" s="6" t="s">
        <v>355</v>
      </c>
      <c r="D1123" s="6">
        <v>18</v>
      </c>
    </row>
    <row r="1124" spans="1:4" hidden="1" outlineLevel="1" x14ac:dyDescent="0.25">
      <c r="A1124" s="6" t="str">
        <f>'Отчет по категориям'!$A$6</f>
        <v>Категория 1</v>
      </c>
      <c r="B1124" s="6" t="s">
        <v>179</v>
      </c>
      <c r="C1124" s="6" t="s">
        <v>350</v>
      </c>
      <c r="D1124" s="6">
        <v>59.746007693785998</v>
      </c>
    </row>
    <row r="1125" spans="1:4" hidden="1" outlineLevel="1" x14ac:dyDescent="0.25">
      <c r="A1125" s="6" t="str">
        <f>'Отчет по категориям'!$A$6</f>
        <v>Категория 1</v>
      </c>
      <c r="B1125" s="6" t="s">
        <v>179</v>
      </c>
      <c r="C1125" s="6" t="s">
        <v>351</v>
      </c>
      <c r="D1125" s="6">
        <v>21.7837824052747</v>
      </c>
    </row>
    <row r="1126" spans="1:4" hidden="1" outlineLevel="1" x14ac:dyDescent="0.25">
      <c r="A1126" s="6" t="str">
        <f>'Отчет по категориям'!$A$6</f>
        <v>Категория 1</v>
      </c>
      <c r="B1126" s="6" t="s">
        <v>179</v>
      </c>
      <c r="C1126" s="6" t="s">
        <v>352</v>
      </c>
      <c r="D1126" s="6">
        <v>0.46985381694224598</v>
      </c>
    </row>
    <row r="1127" spans="1:4" hidden="1" outlineLevel="1" x14ac:dyDescent="0.25">
      <c r="A1127" s="6" t="str">
        <f>'Отчет по категориям'!$A$6</f>
        <v>Категория 1</v>
      </c>
      <c r="B1127" s="6" t="s">
        <v>179</v>
      </c>
      <c r="C1127" s="6" t="s">
        <v>353</v>
      </c>
      <c r="D1127" s="6">
        <v>3.56083997078795E-4</v>
      </c>
    </row>
    <row r="1128" spans="1:4" hidden="1" outlineLevel="1" x14ac:dyDescent="0.25">
      <c r="A1128" s="6" t="str">
        <f>'Отчет по категориям'!$A$6</f>
        <v>Категория 1</v>
      </c>
      <c r="B1128" s="6" t="s">
        <v>180</v>
      </c>
      <c r="C1128" s="6" t="s">
        <v>355</v>
      </c>
      <c r="D1128" s="6">
        <v>18</v>
      </c>
    </row>
    <row r="1129" spans="1:4" hidden="1" outlineLevel="1" x14ac:dyDescent="0.25">
      <c r="A1129" s="6" t="str">
        <f>'Отчет по категориям'!$A$6</f>
        <v>Категория 1</v>
      </c>
      <c r="B1129" s="6" t="s">
        <v>180</v>
      </c>
      <c r="C1129" s="6" t="s">
        <v>350</v>
      </c>
      <c r="D1129" s="6">
        <v>60.628341562789302</v>
      </c>
    </row>
    <row r="1130" spans="1:4" hidden="1" outlineLevel="1" x14ac:dyDescent="0.25">
      <c r="A1130" s="6" t="str">
        <f>'Отчет по категориям'!$A$6</f>
        <v>Категория 1</v>
      </c>
      <c r="B1130" s="6" t="s">
        <v>180</v>
      </c>
      <c r="C1130" s="6" t="s">
        <v>351</v>
      </c>
      <c r="D1130" s="6">
        <v>20.977439999724101</v>
      </c>
    </row>
    <row r="1131" spans="1:4" hidden="1" outlineLevel="1" x14ac:dyDescent="0.25">
      <c r="A1131" s="6" t="str">
        <f>'Отчет по категориям'!$A$6</f>
        <v>Категория 1</v>
      </c>
      <c r="B1131" s="6" t="s">
        <v>180</v>
      </c>
      <c r="C1131" s="6" t="s">
        <v>352</v>
      </c>
      <c r="D1131" s="6">
        <v>0.393984869905873</v>
      </c>
    </row>
    <row r="1132" spans="1:4" hidden="1" outlineLevel="1" x14ac:dyDescent="0.25">
      <c r="A1132" s="6" t="str">
        <f>'Отчет по категориям'!$A$6</f>
        <v>Категория 1</v>
      </c>
      <c r="B1132" s="6" t="s">
        <v>180</v>
      </c>
      <c r="C1132" s="6" t="s">
        <v>353</v>
      </c>
      <c r="D1132" s="6">
        <v>2.33567580705031E-4</v>
      </c>
    </row>
    <row r="1133" spans="1:4" hidden="1" outlineLevel="1" x14ac:dyDescent="0.25">
      <c r="A1133" s="6" t="str">
        <f>'Отчет по категориям'!$A$6</f>
        <v>Категория 1</v>
      </c>
      <c r="B1133" s="6" t="s">
        <v>181</v>
      </c>
      <c r="C1133" s="6" t="s">
        <v>355</v>
      </c>
      <c r="D1133" s="6">
        <v>20</v>
      </c>
    </row>
    <row r="1134" spans="1:4" hidden="1" outlineLevel="1" x14ac:dyDescent="0.25">
      <c r="A1134" s="6" t="str">
        <f>'Отчет по категориям'!$A$6</f>
        <v>Категория 1</v>
      </c>
      <c r="B1134" s="6" t="s">
        <v>181</v>
      </c>
      <c r="C1134" s="6" t="s">
        <v>350</v>
      </c>
      <c r="D1134" s="6">
        <v>59.642786841661099</v>
      </c>
    </row>
    <row r="1135" spans="1:4" hidden="1" outlineLevel="1" x14ac:dyDescent="0.25">
      <c r="A1135" s="6" t="str">
        <f>'Отчет по категориям'!$A$6</f>
        <v>Категория 1</v>
      </c>
      <c r="B1135" s="6" t="s">
        <v>181</v>
      </c>
      <c r="C1135" s="6" t="s">
        <v>351</v>
      </c>
      <c r="D1135" s="6">
        <v>20.002962665976</v>
      </c>
    </row>
    <row r="1136" spans="1:4" hidden="1" outlineLevel="1" x14ac:dyDescent="0.25">
      <c r="A1136" s="6" t="str">
        <f>'Отчет по категориям'!$A$6</f>
        <v>Категория 1</v>
      </c>
      <c r="B1136" s="6" t="s">
        <v>181</v>
      </c>
      <c r="C1136" s="6" t="s">
        <v>352</v>
      </c>
      <c r="D1136" s="6">
        <v>0.35405964254392303</v>
      </c>
    </row>
    <row r="1137" spans="1:4" hidden="1" outlineLevel="1" x14ac:dyDescent="0.25">
      <c r="A1137" s="6" t="str">
        <f>'Отчет по категориям'!$A$6</f>
        <v>Категория 1</v>
      </c>
      <c r="B1137" s="6" t="s">
        <v>181</v>
      </c>
      <c r="C1137" s="6" t="s">
        <v>353</v>
      </c>
      <c r="D1137" s="6">
        <v>1.9084981902668999E-4</v>
      </c>
    </row>
    <row r="1138" spans="1:4" hidden="1" outlineLevel="1" x14ac:dyDescent="0.25">
      <c r="A1138" s="6" t="str">
        <f>'Отчет по категориям'!$A$6</f>
        <v>Категория 1</v>
      </c>
      <c r="B1138" s="6" t="s">
        <v>182</v>
      </c>
      <c r="C1138" s="6" t="s">
        <v>355</v>
      </c>
      <c r="D1138" s="6">
        <v>21</v>
      </c>
    </row>
    <row r="1139" spans="1:4" hidden="1" outlineLevel="1" x14ac:dyDescent="0.25">
      <c r="A1139" s="6" t="str">
        <f>'Отчет по категориям'!$A$6</f>
        <v>Категория 1</v>
      </c>
      <c r="B1139" s="6" t="s">
        <v>182</v>
      </c>
      <c r="C1139" s="6" t="s">
        <v>350</v>
      </c>
      <c r="D1139" s="6">
        <v>57.950122639118803</v>
      </c>
    </row>
    <row r="1140" spans="1:4" hidden="1" outlineLevel="1" x14ac:dyDescent="0.25">
      <c r="A1140" s="6" t="str">
        <f>'Отчет по категориям'!$A$6</f>
        <v>Категория 1</v>
      </c>
      <c r="B1140" s="6" t="s">
        <v>182</v>
      </c>
      <c r="C1140" s="6" t="s">
        <v>351</v>
      </c>
      <c r="D1140" s="6">
        <v>20.5345801191005</v>
      </c>
    </row>
    <row r="1141" spans="1:4" hidden="1" outlineLevel="1" x14ac:dyDescent="0.25">
      <c r="A1141" s="6" t="str">
        <f>'Отчет по категориям'!$A$6</f>
        <v>Категория 1</v>
      </c>
      <c r="B1141" s="6" t="s">
        <v>182</v>
      </c>
      <c r="C1141" s="6" t="s">
        <v>352</v>
      </c>
      <c r="D1141" s="6">
        <v>0.51473820559082695</v>
      </c>
    </row>
    <row r="1142" spans="1:4" hidden="1" outlineLevel="1" x14ac:dyDescent="0.25">
      <c r="A1142" s="6" t="str">
        <f>'Отчет по категориям'!$A$6</f>
        <v>Категория 1</v>
      </c>
      <c r="B1142" s="6" t="s">
        <v>182</v>
      </c>
      <c r="C1142" s="6" t="s">
        <v>353</v>
      </c>
      <c r="D1142" s="6">
        <v>5.5903618993341801E-4</v>
      </c>
    </row>
    <row r="1143" spans="1:4" hidden="1" outlineLevel="1" x14ac:dyDescent="0.25">
      <c r="A1143" s="6" t="str">
        <f>'Отчет по категориям'!$A$6</f>
        <v>Категория 1</v>
      </c>
      <c r="B1143" s="6" t="s">
        <v>183</v>
      </c>
      <c r="C1143" s="6" t="s">
        <v>355</v>
      </c>
      <c r="D1143" s="6">
        <v>22</v>
      </c>
    </row>
    <row r="1144" spans="1:4" hidden="1" outlineLevel="1" x14ac:dyDescent="0.25">
      <c r="A1144" s="6" t="str">
        <f>'Отчет по категориям'!$A$6</f>
        <v>Категория 1</v>
      </c>
      <c r="B1144" s="6" t="s">
        <v>183</v>
      </c>
      <c r="C1144" s="6" t="s">
        <v>350</v>
      </c>
      <c r="D1144" s="6">
        <v>57.024330803044201</v>
      </c>
    </row>
    <row r="1145" spans="1:4" hidden="1" outlineLevel="1" x14ac:dyDescent="0.25">
      <c r="A1145" s="6" t="str">
        <f>'Отчет по категориям'!$A$6</f>
        <v>Категория 1</v>
      </c>
      <c r="B1145" s="6" t="s">
        <v>183</v>
      </c>
      <c r="C1145" s="6" t="s">
        <v>351</v>
      </c>
      <c r="D1145" s="6">
        <v>20.440338865017299</v>
      </c>
    </row>
    <row r="1146" spans="1:4" hidden="1" outlineLevel="1" x14ac:dyDescent="0.25">
      <c r="A1146" s="6" t="str">
        <f>'Отчет по категориям'!$A$6</f>
        <v>Категория 1</v>
      </c>
      <c r="B1146" s="6" t="s">
        <v>183</v>
      </c>
      <c r="C1146" s="6" t="s">
        <v>352</v>
      </c>
      <c r="D1146" s="6">
        <v>0.53470109008066502</v>
      </c>
    </row>
    <row r="1147" spans="1:4" hidden="1" outlineLevel="1" x14ac:dyDescent="0.25">
      <c r="A1147" s="6" t="str">
        <f>'Отчет по категориям'!$A$6</f>
        <v>Категория 1</v>
      </c>
      <c r="B1147" s="6" t="s">
        <v>183</v>
      </c>
      <c r="C1147" s="6" t="s">
        <v>353</v>
      </c>
      <c r="D1147" s="6">
        <v>6.2924185784194299E-4</v>
      </c>
    </row>
    <row r="1148" spans="1:4" hidden="1" outlineLevel="1" x14ac:dyDescent="0.25">
      <c r="A1148" s="6" t="str">
        <f>'Отчет по категориям'!$A$6</f>
        <v>Категория 1</v>
      </c>
      <c r="B1148" s="6" t="s">
        <v>184</v>
      </c>
      <c r="C1148" s="6" t="s">
        <v>355</v>
      </c>
      <c r="D1148" s="6">
        <v>22</v>
      </c>
    </row>
    <row r="1149" spans="1:4" hidden="1" outlineLevel="1" x14ac:dyDescent="0.25">
      <c r="A1149" s="6" t="str">
        <f>'Отчет по категориям'!$A$6</f>
        <v>Категория 1</v>
      </c>
      <c r="B1149" s="6" t="s">
        <v>184</v>
      </c>
      <c r="C1149" s="6" t="s">
        <v>350</v>
      </c>
      <c r="D1149" s="6">
        <v>57.024330803044201</v>
      </c>
    </row>
    <row r="1150" spans="1:4" hidden="1" outlineLevel="1" x14ac:dyDescent="0.25">
      <c r="A1150" s="6" t="str">
        <f>'Отчет по категориям'!$A$6</f>
        <v>Категория 1</v>
      </c>
      <c r="B1150" s="6" t="s">
        <v>184</v>
      </c>
      <c r="C1150" s="6" t="s">
        <v>351</v>
      </c>
      <c r="D1150" s="6">
        <v>20.440338865017299</v>
      </c>
    </row>
    <row r="1151" spans="1:4" hidden="1" outlineLevel="1" x14ac:dyDescent="0.25">
      <c r="A1151" s="6" t="str">
        <f>'Отчет по категориям'!$A$6</f>
        <v>Категория 1</v>
      </c>
      <c r="B1151" s="6" t="s">
        <v>184</v>
      </c>
      <c r="C1151" s="6" t="s">
        <v>352</v>
      </c>
      <c r="D1151" s="6">
        <v>0.53470109008066502</v>
      </c>
    </row>
    <row r="1152" spans="1:4" hidden="1" outlineLevel="1" x14ac:dyDescent="0.25">
      <c r="A1152" s="6" t="str">
        <f>'Отчет по категориям'!$A$6</f>
        <v>Категория 1</v>
      </c>
      <c r="B1152" s="6" t="s">
        <v>184</v>
      </c>
      <c r="C1152" s="6" t="s">
        <v>353</v>
      </c>
      <c r="D1152" s="6">
        <v>6.2924185784194299E-4</v>
      </c>
    </row>
    <row r="1153" spans="1:4" hidden="1" outlineLevel="1" x14ac:dyDescent="0.25">
      <c r="A1153" s="6" t="str">
        <f>'Отчет по категориям'!$A$6</f>
        <v>Категория 1</v>
      </c>
      <c r="B1153" s="6" t="s">
        <v>185</v>
      </c>
      <c r="C1153" s="6" t="s">
        <v>355</v>
      </c>
      <c r="D1153" s="6">
        <v>22</v>
      </c>
    </row>
    <row r="1154" spans="1:4" hidden="1" outlineLevel="1" x14ac:dyDescent="0.25">
      <c r="A1154" s="6" t="str">
        <f>'Отчет по категориям'!$A$6</f>
        <v>Категория 1</v>
      </c>
      <c r="B1154" s="6" t="s">
        <v>185</v>
      </c>
      <c r="C1154" s="6" t="s">
        <v>350</v>
      </c>
      <c r="D1154" s="6">
        <v>57.024330803044201</v>
      </c>
    </row>
    <row r="1155" spans="1:4" hidden="1" outlineLevel="1" x14ac:dyDescent="0.25">
      <c r="A1155" s="6" t="str">
        <f>'Отчет по категориям'!$A$6</f>
        <v>Категория 1</v>
      </c>
      <c r="B1155" s="6" t="s">
        <v>185</v>
      </c>
      <c r="C1155" s="6" t="s">
        <v>351</v>
      </c>
      <c r="D1155" s="6">
        <v>20.440338865017299</v>
      </c>
    </row>
    <row r="1156" spans="1:4" hidden="1" outlineLevel="1" x14ac:dyDescent="0.25">
      <c r="A1156" s="6" t="str">
        <f>'Отчет по категориям'!$A$6</f>
        <v>Категория 1</v>
      </c>
      <c r="B1156" s="6" t="s">
        <v>185</v>
      </c>
      <c r="C1156" s="6" t="s">
        <v>352</v>
      </c>
      <c r="D1156" s="6">
        <v>0.53470109008066502</v>
      </c>
    </row>
    <row r="1157" spans="1:4" hidden="1" outlineLevel="1" x14ac:dyDescent="0.25">
      <c r="A1157" s="6" t="str">
        <f>'Отчет по категориям'!$A$6</f>
        <v>Категория 1</v>
      </c>
      <c r="B1157" s="6" t="s">
        <v>185</v>
      </c>
      <c r="C1157" s="6" t="s">
        <v>353</v>
      </c>
      <c r="D1157" s="6">
        <v>6.2924185784194299E-4</v>
      </c>
    </row>
    <row r="1158" spans="1:4" hidden="1" outlineLevel="1" x14ac:dyDescent="0.25">
      <c r="A1158" s="6" t="str">
        <f>'Отчет по категориям'!$A$6</f>
        <v>Категория 1</v>
      </c>
      <c r="B1158" s="6" t="s">
        <v>186</v>
      </c>
      <c r="C1158" s="6" t="s">
        <v>355</v>
      </c>
      <c r="D1158" s="6">
        <v>22</v>
      </c>
    </row>
    <row r="1159" spans="1:4" hidden="1" outlineLevel="1" x14ac:dyDescent="0.25">
      <c r="A1159" s="6" t="str">
        <f>'Отчет по категориям'!$A$6</f>
        <v>Категория 1</v>
      </c>
      <c r="B1159" s="6" t="s">
        <v>186</v>
      </c>
      <c r="C1159" s="6" t="s">
        <v>350</v>
      </c>
      <c r="D1159" s="6">
        <v>57.024330803044201</v>
      </c>
    </row>
    <row r="1160" spans="1:4" hidden="1" outlineLevel="1" x14ac:dyDescent="0.25">
      <c r="A1160" s="6" t="str">
        <f>'Отчет по категориям'!$A$6</f>
        <v>Категория 1</v>
      </c>
      <c r="B1160" s="6" t="s">
        <v>186</v>
      </c>
      <c r="C1160" s="6" t="s">
        <v>351</v>
      </c>
      <c r="D1160" s="6">
        <v>20.440338865017299</v>
      </c>
    </row>
    <row r="1161" spans="1:4" hidden="1" outlineLevel="1" x14ac:dyDescent="0.25">
      <c r="A1161" s="6" t="str">
        <f>'Отчет по категориям'!$A$6</f>
        <v>Категория 1</v>
      </c>
      <c r="B1161" s="6" t="s">
        <v>186</v>
      </c>
      <c r="C1161" s="6" t="s">
        <v>352</v>
      </c>
      <c r="D1161" s="6">
        <v>0.53470109008066502</v>
      </c>
    </row>
    <row r="1162" spans="1:4" hidden="1" outlineLevel="1" x14ac:dyDescent="0.25">
      <c r="A1162" s="6" t="str">
        <f>'Отчет по категориям'!$A$6</f>
        <v>Категория 1</v>
      </c>
      <c r="B1162" s="6" t="s">
        <v>186</v>
      </c>
      <c r="C1162" s="6" t="s">
        <v>353</v>
      </c>
      <c r="D1162" s="6">
        <v>6.2924185784194299E-4</v>
      </c>
    </row>
    <row r="1163" spans="1:4" hidden="1" outlineLevel="1" x14ac:dyDescent="0.25">
      <c r="A1163" s="6" t="str">
        <f>'Отчет по категориям'!$A$6</f>
        <v>Категория 1</v>
      </c>
      <c r="B1163" s="6" t="s">
        <v>187</v>
      </c>
      <c r="C1163" s="6" t="s">
        <v>355</v>
      </c>
      <c r="D1163" s="6">
        <v>22</v>
      </c>
    </row>
    <row r="1164" spans="1:4" hidden="1" outlineLevel="1" x14ac:dyDescent="0.25">
      <c r="A1164" s="6" t="str">
        <f>'Отчет по категориям'!$A$6</f>
        <v>Категория 1</v>
      </c>
      <c r="B1164" s="6" t="s">
        <v>187</v>
      </c>
      <c r="C1164" s="6" t="s">
        <v>350</v>
      </c>
      <c r="D1164" s="6">
        <v>57.024330803044201</v>
      </c>
    </row>
    <row r="1165" spans="1:4" hidden="1" outlineLevel="1" x14ac:dyDescent="0.25">
      <c r="A1165" s="6" t="str">
        <f>'Отчет по категориям'!$A$6</f>
        <v>Категория 1</v>
      </c>
      <c r="B1165" s="6" t="s">
        <v>187</v>
      </c>
      <c r="C1165" s="6" t="s">
        <v>351</v>
      </c>
      <c r="D1165" s="6">
        <v>20.440338865017299</v>
      </c>
    </row>
    <row r="1166" spans="1:4" hidden="1" outlineLevel="1" x14ac:dyDescent="0.25">
      <c r="A1166" s="6" t="str">
        <f>'Отчет по категориям'!$A$6</f>
        <v>Категория 1</v>
      </c>
      <c r="B1166" s="6" t="s">
        <v>187</v>
      </c>
      <c r="C1166" s="6" t="s">
        <v>352</v>
      </c>
      <c r="D1166" s="6">
        <v>0.53470109008066502</v>
      </c>
    </row>
    <row r="1167" spans="1:4" hidden="1" outlineLevel="1" x14ac:dyDescent="0.25">
      <c r="A1167" s="6" t="str">
        <f>'Отчет по категориям'!$A$6</f>
        <v>Категория 1</v>
      </c>
      <c r="B1167" s="6" t="s">
        <v>187</v>
      </c>
      <c r="C1167" s="6" t="s">
        <v>353</v>
      </c>
      <c r="D1167" s="6">
        <v>6.2924185784194299E-4</v>
      </c>
    </row>
    <row r="1168" spans="1:4" hidden="1" outlineLevel="1" x14ac:dyDescent="0.25">
      <c r="A1168" s="6" t="str">
        <f>'Отчет по категориям'!$A$6</f>
        <v>Категория 1</v>
      </c>
      <c r="B1168" s="6" t="s">
        <v>188</v>
      </c>
      <c r="C1168" s="6" t="s">
        <v>355</v>
      </c>
      <c r="D1168" s="6">
        <v>22</v>
      </c>
    </row>
    <row r="1169" spans="1:4" hidden="1" outlineLevel="1" x14ac:dyDescent="0.25">
      <c r="A1169" s="6" t="str">
        <f>'Отчет по категориям'!$A$6</f>
        <v>Категория 1</v>
      </c>
      <c r="B1169" s="6" t="s">
        <v>188</v>
      </c>
      <c r="C1169" s="6" t="s">
        <v>350</v>
      </c>
      <c r="D1169" s="6">
        <v>57.024330803044201</v>
      </c>
    </row>
    <row r="1170" spans="1:4" hidden="1" outlineLevel="1" x14ac:dyDescent="0.25">
      <c r="A1170" s="6" t="str">
        <f>'Отчет по категориям'!$A$6</f>
        <v>Категория 1</v>
      </c>
      <c r="B1170" s="6" t="s">
        <v>188</v>
      </c>
      <c r="C1170" s="6" t="s">
        <v>351</v>
      </c>
      <c r="D1170" s="6">
        <v>20.440338865017299</v>
      </c>
    </row>
    <row r="1171" spans="1:4" hidden="1" outlineLevel="1" x14ac:dyDescent="0.25">
      <c r="A1171" s="6" t="str">
        <f>'Отчет по категориям'!$A$6</f>
        <v>Категория 1</v>
      </c>
      <c r="B1171" s="6" t="s">
        <v>188</v>
      </c>
      <c r="C1171" s="6" t="s">
        <v>352</v>
      </c>
      <c r="D1171" s="6">
        <v>0.53470109008066502</v>
      </c>
    </row>
    <row r="1172" spans="1:4" hidden="1" outlineLevel="1" x14ac:dyDescent="0.25">
      <c r="A1172" s="6" t="str">
        <f>'Отчет по категориям'!$A$6</f>
        <v>Категория 1</v>
      </c>
      <c r="B1172" s="6" t="s">
        <v>188</v>
      </c>
      <c r="C1172" s="6" t="s">
        <v>353</v>
      </c>
      <c r="D1172" s="6">
        <v>6.2924185784194299E-4</v>
      </c>
    </row>
    <row r="1173" spans="1:4" hidden="1" outlineLevel="1" x14ac:dyDescent="0.25">
      <c r="A1173" s="6" t="str">
        <f>'Отчет по категориям'!$A$6</f>
        <v>Категория 1</v>
      </c>
      <c r="B1173" s="6" t="s">
        <v>189</v>
      </c>
      <c r="C1173" s="6" t="s">
        <v>355</v>
      </c>
      <c r="D1173" s="6">
        <v>22</v>
      </c>
    </row>
    <row r="1174" spans="1:4" hidden="1" outlineLevel="1" x14ac:dyDescent="0.25">
      <c r="A1174" s="6" t="str">
        <f>'Отчет по категориям'!$A$6</f>
        <v>Категория 1</v>
      </c>
      <c r="B1174" s="6" t="s">
        <v>189</v>
      </c>
      <c r="C1174" s="6" t="s">
        <v>350</v>
      </c>
      <c r="D1174" s="6">
        <v>57.024330803044201</v>
      </c>
    </row>
    <row r="1175" spans="1:4" hidden="1" outlineLevel="1" x14ac:dyDescent="0.25">
      <c r="A1175" s="6" t="str">
        <f>'Отчет по категориям'!$A$6</f>
        <v>Категория 1</v>
      </c>
      <c r="B1175" s="6" t="s">
        <v>189</v>
      </c>
      <c r="C1175" s="6" t="s">
        <v>351</v>
      </c>
      <c r="D1175" s="6">
        <v>20.440338865017299</v>
      </c>
    </row>
    <row r="1176" spans="1:4" hidden="1" outlineLevel="1" x14ac:dyDescent="0.25">
      <c r="A1176" s="6" t="str">
        <f>'Отчет по категориям'!$A$6</f>
        <v>Категория 1</v>
      </c>
      <c r="B1176" s="6" t="s">
        <v>189</v>
      </c>
      <c r="C1176" s="6" t="s">
        <v>352</v>
      </c>
      <c r="D1176" s="6">
        <v>0.53470109008066502</v>
      </c>
    </row>
    <row r="1177" spans="1:4" hidden="1" outlineLevel="1" x14ac:dyDescent="0.25">
      <c r="A1177" s="6" t="str">
        <f>'Отчет по категориям'!$A$6</f>
        <v>Категория 1</v>
      </c>
      <c r="B1177" s="6" t="s">
        <v>189</v>
      </c>
      <c r="C1177" s="6" t="s">
        <v>353</v>
      </c>
      <c r="D1177" s="6">
        <v>6.2924185784194299E-4</v>
      </c>
    </row>
    <row r="1178" spans="1:4" hidden="1" outlineLevel="1" x14ac:dyDescent="0.25">
      <c r="A1178" s="6" t="str">
        <f>'Отчет по категориям'!$A$6</f>
        <v>Категория 1</v>
      </c>
      <c r="B1178" s="6" t="s">
        <v>190</v>
      </c>
      <c r="C1178" s="6" t="s">
        <v>355</v>
      </c>
      <c r="D1178" s="6">
        <v>22</v>
      </c>
    </row>
    <row r="1179" spans="1:4" hidden="1" outlineLevel="1" x14ac:dyDescent="0.25">
      <c r="A1179" s="6" t="str">
        <f>'Отчет по категориям'!$A$6</f>
        <v>Категория 1</v>
      </c>
      <c r="B1179" s="6" t="s">
        <v>190</v>
      </c>
      <c r="C1179" s="6" t="s">
        <v>350</v>
      </c>
      <c r="D1179" s="6">
        <v>57.024330803044201</v>
      </c>
    </row>
    <row r="1180" spans="1:4" hidden="1" outlineLevel="1" x14ac:dyDescent="0.25">
      <c r="A1180" s="6" t="str">
        <f>'Отчет по категориям'!$A$6</f>
        <v>Категория 1</v>
      </c>
      <c r="B1180" s="6" t="s">
        <v>190</v>
      </c>
      <c r="C1180" s="6" t="s">
        <v>351</v>
      </c>
      <c r="D1180" s="6">
        <v>20.440338865017299</v>
      </c>
    </row>
    <row r="1181" spans="1:4" hidden="1" outlineLevel="1" x14ac:dyDescent="0.25">
      <c r="A1181" s="6" t="str">
        <f>'Отчет по категориям'!$A$6</f>
        <v>Категория 1</v>
      </c>
      <c r="B1181" s="6" t="s">
        <v>190</v>
      </c>
      <c r="C1181" s="6" t="s">
        <v>352</v>
      </c>
      <c r="D1181" s="6">
        <v>0.53470109008066502</v>
      </c>
    </row>
    <row r="1182" spans="1:4" hidden="1" outlineLevel="1" x14ac:dyDescent="0.25">
      <c r="A1182" s="6" t="str">
        <f>'Отчет по категориям'!$A$6</f>
        <v>Категория 1</v>
      </c>
      <c r="B1182" s="6" t="s">
        <v>190</v>
      </c>
      <c r="C1182" s="6" t="s">
        <v>353</v>
      </c>
      <c r="D1182" s="6">
        <v>6.2924185784194299E-4</v>
      </c>
    </row>
    <row r="1183" spans="1:4" hidden="1" outlineLevel="1" x14ac:dyDescent="0.25">
      <c r="A1183" s="6" t="str">
        <f>'Отчет по категориям'!$A$6</f>
        <v>Категория 1</v>
      </c>
      <c r="B1183" s="6" t="s">
        <v>191</v>
      </c>
      <c r="C1183" s="6" t="s">
        <v>355</v>
      </c>
      <c r="D1183" s="6">
        <v>22</v>
      </c>
    </row>
    <row r="1184" spans="1:4" hidden="1" outlineLevel="1" x14ac:dyDescent="0.25">
      <c r="A1184" s="6" t="str">
        <f>'Отчет по категориям'!$A$6</f>
        <v>Категория 1</v>
      </c>
      <c r="B1184" s="6" t="s">
        <v>191</v>
      </c>
      <c r="C1184" s="6" t="s">
        <v>350</v>
      </c>
      <c r="D1184" s="6">
        <v>57.024330803044201</v>
      </c>
    </row>
    <row r="1185" spans="1:4" hidden="1" outlineLevel="1" x14ac:dyDescent="0.25">
      <c r="A1185" s="6" t="str">
        <f>'Отчет по категориям'!$A$6</f>
        <v>Категория 1</v>
      </c>
      <c r="B1185" s="6" t="s">
        <v>191</v>
      </c>
      <c r="C1185" s="6" t="s">
        <v>351</v>
      </c>
      <c r="D1185" s="6">
        <v>20.440338865017299</v>
      </c>
    </row>
    <row r="1186" spans="1:4" hidden="1" outlineLevel="1" x14ac:dyDescent="0.25">
      <c r="A1186" s="6" t="str">
        <f>'Отчет по категориям'!$A$6</f>
        <v>Категория 1</v>
      </c>
      <c r="B1186" s="6" t="s">
        <v>191</v>
      </c>
      <c r="C1186" s="6" t="s">
        <v>352</v>
      </c>
      <c r="D1186" s="6">
        <v>0.53470109008066502</v>
      </c>
    </row>
    <row r="1187" spans="1:4" hidden="1" outlineLevel="1" x14ac:dyDescent="0.25">
      <c r="A1187" s="6" t="str">
        <f>'Отчет по категориям'!$A$6</f>
        <v>Категория 1</v>
      </c>
      <c r="B1187" s="6" t="s">
        <v>191</v>
      </c>
      <c r="C1187" s="6" t="s">
        <v>353</v>
      </c>
      <c r="D1187" s="6">
        <v>6.2924185784194299E-4</v>
      </c>
    </row>
    <row r="1188" spans="1:4" hidden="1" outlineLevel="1" x14ac:dyDescent="0.25">
      <c r="A1188" s="6" t="str">
        <f>'Отчет по категориям'!$A$6</f>
        <v>Категория 1</v>
      </c>
      <c r="B1188" s="6" t="s">
        <v>192</v>
      </c>
      <c r="C1188" s="6" t="s">
        <v>355</v>
      </c>
      <c r="D1188" s="6">
        <v>22</v>
      </c>
    </row>
    <row r="1189" spans="1:4" hidden="1" outlineLevel="1" x14ac:dyDescent="0.25">
      <c r="A1189" s="6" t="str">
        <f>'Отчет по категориям'!$A$6</f>
        <v>Категория 1</v>
      </c>
      <c r="B1189" s="6" t="s">
        <v>192</v>
      </c>
      <c r="C1189" s="6" t="s">
        <v>350</v>
      </c>
      <c r="D1189" s="6">
        <v>57.024330803044201</v>
      </c>
    </row>
    <row r="1190" spans="1:4" hidden="1" outlineLevel="1" x14ac:dyDescent="0.25">
      <c r="A1190" s="6" t="str">
        <f>'Отчет по категориям'!$A$6</f>
        <v>Категория 1</v>
      </c>
      <c r="B1190" s="6" t="s">
        <v>192</v>
      </c>
      <c r="C1190" s="6" t="s">
        <v>351</v>
      </c>
      <c r="D1190" s="6">
        <v>20.440338865017299</v>
      </c>
    </row>
    <row r="1191" spans="1:4" hidden="1" outlineLevel="1" x14ac:dyDescent="0.25">
      <c r="A1191" s="6" t="str">
        <f>'Отчет по категориям'!$A$6</f>
        <v>Категория 1</v>
      </c>
      <c r="B1191" s="6" t="s">
        <v>192</v>
      </c>
      <c r="C1191" s="6" t="s">
        <v>352</v>
      </c>
      <c r="D1191" s="6">
        <v>0.53470109008066502</v>
      </c>
    </row>
    <row r="1192" spans="1:4" hidden="1" outlineLevel="1" x14ac:dyDescent="0.25">
      <c r="A1192" s="6" t="str">
        <f>'Отчет по категориям'!$A$6</f>
        <v>Категория 1</v>
      </c>
      <c r="B1192" s="6" t="s">
        <v>192</v>
      </c>
      <c r="C1192" s="6" t="s">
        <v>353</v>
      </c>
      <c r="D1192" s="6">
        <v>6.2924185784194299E-4</v>
      </c>
    </row>
    <row r="1193" spans="1:4" hidden="1" outlineLevel="1" x14ac:dyDescent="0.25">
      <c r="A1193" s="6" t="str">
        <f>'Отчет по категориям'!$A$6</f>
        <v>Категория 1</v>
      </c>
      <c r="B1193" s="6" t="s">
        <v>193</v>
      </c>
      <c r="C1193" s="6" t="s">
        <v>355</v>
      </c>
      <c r="D1193" s="6">
        <v>22</v>
      </c>
    </row>
    <row r="1194" spans="1:4" hidden="1" outlineLevel="1" x14ac:dyDescent="0.25">
      <c r="A1194" s="6" t="str">
        <f>'Отчет по категориям'!$A$6</f>
        <v>Категория 1</v>
      </c>
      <c r="B1194" s="6" t="s">
        <v>193</v>
      </c>
      <c r="C1194" s="6" t="s">
        <v>350</v>
      </c>
      <c r="D1194" s="6">
        <v>58.607263902776701</v>
      </c>
    </row>
    <row r="1195" spans="1:4" hidden="1" outlineLevel="1" x14ac:dyDescent="0.25">
      <c r="A1195" s="6" t="str">
        <f>'Отчет по категориям'!$A$6</f>
        <v>Категория 1</v>
      </c>
      <c r="B1195" s="6" t="s">
        <v>193</v>
      </c>
      <c r="C1195" s="6" t="s">
        <v>351</v>
      </c>
      <c r="D1195" s="6">
        <v>19.280656663363299</v>
      </c>
    </row>
    <row r="1196" spans="1:4" hidden="1" outlineLevel="1" x14ac:dyDescent="0.25">
      <c r="A1196" s="6" t="str">
        <f>'Отчет по категориям'!$A$6</f>
        <v>Категория 1</v>
      </c>
      <c r="B1196" s="6" t="s">
        <v>193</v>
      </c>
      <c r="C1196" s="6" t="s">
        <v>352</v>
      </c>
      <c r="D1196" s="6">
        <v>0.11207943385993099</v>
      </c>
    </row>
    <row r="1197" spans="1:4" hidden="1" outlineLevel="1" x14ac:dyDescent="0.25">
      <c r="A1197" s="6" t="str">
        <f>'Отчет по категориям'!$A$6</f>
        <v>Категория 1</v>
      </c>
      <c r="B1197" s="6" t="s">
        <v>194</v>
      </c>
      <c r="C1197" s="6" t="s">
        <v>355</v>
      </c>
      <c r="D1197" s="6">
        <v>22</v>
      </c>
    </row>
    <row r="1198" spans="1:4" hidden="1" outlineLevel="1" x14ac:dyDescent="0.25">
      <c r="A1198" s="6" t="str">
        <f>'Отчет по категориям'!$A$6</f>
        <v>Категория 1</v>
      </c>
      <c r="B1198" s="6" t="s">
        <v>194</v>
      </c>
      <c r="C1198" s="6" t="s">
        <v>350</v>
      </c>
      <c r="D1198" s="6">
        <v>58.607263902776701</v>
      </c>
    </row>
    <row r="1199" spans="1:4" hidden="1" outlineLevel="1" x14ac:dyDescent="0.25">
      <c r="A1199" s="6" t="str">
        <f>'Отчет по категориям'!$A$6</f>
        <v>Категория 1</v>
      </c>
      <c r="B1199" s="6" t="s">
        <v>194</v>
      </c>
      <c r="C1199" s="6" t="s">
        <v>351</v>
      </c>
      <c r="D1199" s="6">
        <v>19.280656663363299</v>
      </c>
    </row>
    <row r="1200" spans="1:4" hidden="1" outlineLevel="1" x14ac:dyDescent="0.25">
      <c r="A1200" s="6" t="str">
        <f>'Отчет по категориям'!$A$6</f>
        <v>Категория 1</v>
      </c>
      <c r="B1200" s="6" t="s">
        <v>194</v>
      </c>
      <c r="C1200" s="6" t="s">
        <v>352</v>
      </c>
      <c r="D1200" s="6">
        <v>0.11207943385993099</v>
      </c>
    </row>
    <row r="1201" spans="1:4" hidden="1" outlineLevel="1" x14ac:dyDescent="0.25">
      <c r="A1201" s="6" t="str">
        <f>'Отчет по категориям'!$A$6</f>
        <v>Категория 1</v>
      </c>
      <c r="B1201" s="6" t="s">
        <v>195</v>
      </c>
      <c r="C1201" s="6" t="s">
        <v>355</v>
      </c>
      <c r="D1201" s="6">
        <v>22</v>
      </c>
    </row>
    <row r="1202" spans="1:4" hidden="1" outlineLevel="1" x14ac:dyDescent="0.25">
      <c r="A1202" s="6" t="str">
        <f>'Отчет по категориям'!$A$6</f>
        <v>Категория 1</v>
      </c>
      <c r="B1202" s="6" t="s">
        <v>195</v>
      </c>
      <c r="C1202" s="6" t="s">
        <v>350</v>
      </c>
      <c r="D1202" s="6">
        <v>58.607263902776701</v>
      </c>
    </row>
    <row r="1203" spans="1:4" hidden="1" outlineLevel="1" x14ac:dyDescent="0.25">
      <c r="A1203" s="6" t="str">
        <f>'Отчет по категориям'!$A$6</f>
        <v>Категория 1</v>
      </c>
      <c r="B1203" s="6" t="s">
        <v>195</v>
      </c>
      <c r="C1203" s="6" t="s">
        <v>351</v>
      </c>
      <c r="D1203" s="6">
        <v>19.280656663363299</v>
      </c>
    </row>
    <row r="1204" spans="1:4" hidden="1" outlineLevel="1" x14ac:dyDescent="0.25">
      <c r="A1204" s="6" t="str">
        <f>'Отчет по категориям'!$A$6</f>
        <v>Категория 1</v>
      </c>
      <c r="B1204" s="6" t="s">
        <v>195</v>
      </c>
      <c r="C1204" s="6" t="s">
        <v>352</v>
      </c>
      <c r="D1204" s="6">
        <v>0.11207943385993099</v>
      </c>
    </row>
    <row r="1205" spans="1:4" hidden="1" outlineLevel="1" x14ac:dyDescent="0.25">
      <c r="A1205" s="6" t="str">
        <f>'Отчет по категориям'!$A$6</f>
        <v>Категория 1</v>
      </c>
      <c r="B1205" s="6" t="s">
        <v>196</v>
      </c>
      <c r="C1205" s="6" t="s">
        <v>355</v>
      </c>
      <c r="D1205" s="6">
        <v>23</v>
      </c>
    </row>
    <row r="1206" spans="1:4" hidden="1" outlineLevel="1" x14ac:dyDescent="0.25">
      <c r="A1206" s="6" t="str">
        <f>'Отчет по категориям'!$A$6</f>
        <v>Категория 1</v>
      </c>
      <c r="B1206" s="6" t="s">
        <v>196</v>
      </c>
      <c r="C1206" s="6" t="s">
        <v>350</v>
      </c>
      <c r="D1206" s="6">
        <v>58.698080314610102</v>
      </c>
    </row>
    <row r="1207" spans="1:4" hidden="1" outlineLevel="1" x14ac:dyDescent="0.25">
      <c r="A1207" s="6" t="str">
        <f>'Отчет по категориям'!$A$6</f>
        <v>Категория 1</v>
      </c>
      <c r="B1207" s="6" t="s">
        <v>196</v>
      </c>
      <c r="C1207" s="6" t="s">
        <v>351</v>
      </c>
      <c r="D1207" s="6">
        <v>18.214537644836199</v>
      </c>
    </row>
    <row r="1208" spans="1:4" hidden="1" outlineLevel="1" x14ac:dyDescent="0.25">
      <c r="A1208" s="6" t="str">
        <f>'Отчет по категориям'!$A$6</f>
        <v>Категория 1</v>
      </c>
      <c r="B1208" s="6" t="s">
        <v>196</v>
      </c>
      <c r="C1208" s="6" t="s">
        <v>352</v>
      </c>
      <c r="D1208" s="6">
        <v>8.7382040553674406E-2</v>
      </c>
    </row>
    <row r="1209" spans="1:4" hidden="1" outlineLevel="1" x14ac:dyDescent="0.25">
      <c r="A1209" s="6" t="str">
        <f>'Отчет по категориям'!$A$6</f>
        <v>Категория 1</v>
      </c>
      <c r="B1209" s="6" t="s">
        <v>197</v>
      </c>
      <c r="C1209" s="6" t="s">
        <v>355</v>
      </c>
      <c r="D1209" s="6">
        <v>23</v>
      </c>
    </row>
    <row r="1210" spans="1:4" hidden="1" outlineLevel="1" x14ac:dyDescent="0.25">
      <c r="A1210" s="6" t="str">
        <f>'Отчет по категориям'!$A$6</f>
        <v>Категория 1</v>
      </c>
      <c r="B1210" s="6" t="s">
        <v>197</v>
      </c>
      <c r="C1210" s="6" t="s">
        <v>350</v>
      </c>
      <c r="D1210" s="6">
        <v>58.698080314610102</v>
      </c>
    </row>
    <row r="1211" spans="1:4" hidden="1" outlineLevel="1" x14ac:dyDescent="0.25">
      <c r="A1211" s="6" t="str">
        <f>'Отчет по категориям'!$A$6</f>
        <v>Категория 1</v>
      </c>
      <c r="B1211" s="6" t="s">
        <v>197</v>
      </c>
      <c r="C1211" s="6" t="s">
        <v>351</v>
      </c>
      <c r="D1211" s="6">
        <v>18.214537644836199</v>
      </c>
    </row>
    <row r="1212" spans="1:4" hidden="1" outlineLevel="1" x14ac:dyDescent="0.25">
      <c r="A1212" s="6" t="str">
        <f>'Отчет по категориям'!$A$6</f>
        <v>Категория 1</v>
      </c>
      <c r="B1212" s="6" t="s">
        <v>197</v>
      </c>
      <c r="C1212" s="6" t="s">
        <v>352</v>
      </c>
      <c r="D1212" s="6">
        <v>8.7382040553674406E-2</v>
      </c>
    </row>
    <row r="1213" spans="1:4" hidden="1" outlineLevel="1" x14ac:dyDescent="0.25">
      <c r="A1213" s="6" t="str">
        <f>'Отчет по категориям'!$A$6</f>
        <v>Категория 1</v>
      </c>
      <c r="B1213" s="6" t="s">
        <v>198</v>
      </c>
      <c r="C1213" s="6" t="s">
        <v>355</v>
      </c>
      <c r="D1213" s="6">
        <v>23</v>
      </c>
    </row>
    <row r="1214" spans="1:4" hidden="1" outlineLevel="1" x14ac:dyDescent="0.25">
      <c r="A1214" s="6" t="str">
        <f>'Отчет по категориям'!$A$6</f>
        <v>Категория 1</v>
      </c>
      <c r="B1214" s="6" t="s">
        <v>198</v>
      </c>
      <c r="C1214" s="6" t="s">
        <v>350</v>
      </c>
      <c r="D1214" s="6">
        <v>58.698080314610102</v>
      </c>
    </row>
    <row r="1215" spans="1:4" hidden="1" outlineLevel="1" x14ac:dyDescent="0.25">
      <c r="A1215" s="6" t="str">
        <f>'Отчет по категориям'!$A$6</f>
        <v>Категория 1</v>
      </c>
      <c r="B1215" s="6" t="s">
        <v>198</v>
      </c>
      <c r="C1215" s="6" t="s">
        <v>351</v>
      </c>
      <c r="D1215" s="6">
        <v>18.214537644836199</v>
      </c>
    </row>
    <row r="1216" spans="1:4" hidden="1" outlineLevel="1" x14ac:dyDescent="0.25">
      <c r="A1216" s="6" t="str">
        <f>'Отчет по категориям'!$A$6</f>
        <v>Категория 1</v>
      </c>
      <c r="B1216" s="6" t="s">
        <v>198</v>
      </c>
      <c r="C1216" s="6" t="s">
        <v>352</v>
      </c>
      <c r="D1216" s="6">
        <v>8.7382040553674406E-2</v>
      </c>
    </row>
    <row r="1217" spans="1:8" hidden="1" outlineLevel="1" x14ac:dyDescent="0.25">
      <c r="A1217" s="6" t="str">
        <f>'Отчет по категориям'!$A$6</f>
        <v>Категория 1</v>
      </c>
      <c r="B1217" s="6" t="s">
        <v>199</v>
      </c>
      <c r="C1217" s="6" t="s">
        <v>355</v>
      </c>
      <c r="D1217" s="6">
        <v>23</v>
      </c>
    </row>
    <row r="1218" spans="1:8" hidden="1" outlineLevel="1" x14ac:dyDescent="0.25">
      <c r="A1218" s="6" t="str">
        <f>'Отчет по категориям'!$A$6</f>
        <v>Категория 1</v>
      </c>
      <c r="B1218" s="6" t="s">
        <v>199</v>
      </c>
      <c r="C1218" s="6" t="s">
        <v>350</v>
      </c>
      <c r="D1218" s="6">
        <v>58.698080314610102</v>
      </c>
    </row>
    <row r="1219" spans="1:8" hidden="1" outlineLevel="1" x14ac:dyDescent="0.25">
      <c r="A1219" s="6" t="str">
        <f>'Отчет по категориям'!$A$6</f>
        <v>Категория 1</v>
      </c>
      <c r="B1219" s="6" t="s">
        <v>199</v>
      </c>
      <c r="C1219" s="6" t="s">
        <v>351</v>
      </c>
      <c r="D1219" s="6">
        <v>18.214537644836199</v>
      </c>
    </row>
    <row r="1220" spans="1:8" hidden="1" outlineLevel="1" x14ac:dyDescent="0.25">
      <c r="A1220" s="6" t="str">
        <f>'Отчет по категориям'!$A$6</f>
        <v>Категория 1</v>
      </c>
      <c r="B1220" s="6" t="s">
        <v>199</v>
      </c>
      <c r="C1220" s="6" t="s">
        <v>352</v>
      </c>
      <c r="D1220" s="6">
        <v>8.7382040553674406E-2</v>
      </c>
    </row>
    <row r="1221" spans="1:8" hidden="1" outlineLevel="1" x14ac:dyDescent="0.25">
      <c r="A1221" s="6" t="str">
        <f>'Отчет по категориям'!$A$6</f>
        <v>Категория 1</v>
      </c>
      <c r="B1221" s="6" t="s">
        <v>200</v>
      </c>
      <c r="C1221" s="6" t="s">
        <v>355</v>
      </c>
      <c r="D1221" s="6">
        <v>23</v>
      </c>
    </row>
    <row r="1222" spans="1:8" hidden="1" outlineLevel="1" x14ac:dyDescent="0.25">
      <c r="A1222" s="6" t="str">
        <f>'Отчет по категориям'!$A$6</f>
        <v>Категория 1</v>
      </c>
      <c r="B1222" s="6" t="s">
        <v>200</v>
      </c>
      <c r="C1222" s="6" t="s">
        <v>350</v>
      </c>
      <c r="D1222" s="6">
        <v>58.698080314610102</v>
      </c>
    </row>
    <row r="1223" spans="1:8" hidden="1" outlineLevel="1" x14ac:dyDescent="0.25">
      <c r="A1223" s="6" t="str">
        <f>'Отчет по категориям'!$A$6</f>
        <v>Категория 1</v>
      </c>
      <c r="B1223" s="6" t="s">
        <v>200</v>
      </c>
      <c r="C1223" s="6" t="s">
        <v>351</v>
      </c>
      <c r="D1223" s="6">
        <v>18.214537644836199</v>
      </c>
    </row>
    <row r="1224" spans="1:8" hidden="1" outlineLevel="1" x14ac:dyDescent="0.25">
      <c r="A1224" s="6" t="str">
        <f>'Отчет по категориям'!$A$6</f>
        <v>Категория 1</v>
      </c>
      <c r="B1224" s="6" t="s">
        <v>200</v>
      </c>
      <c r="C1224" s="6" t="s">
        <v>352</v>
      </c>
      <c r="D1224" s="6">
        <v>8.7382040553674406E-2</v>
      </c>
    </row>
    <row r="1225" spans="1:8" hidden="1" outlineLevel="1" x14ac:dyDescent="0.25">
      <c r="A1225" s="6" t="str">
        <f>'Отчет по категориям'!$A$6</f>
        <v>Категория 1</v>
      </c>
      <c r="B1225" s="6" t="s">
        <v>201</v>
      </c>
      <c r="C1225" s="6" t="s">
        <v>355</v>
      </c>
      <c r="D1225" s="6">
        <v>23</v>
      </c>
    </row>
    <row r="1226" spans="1:8" hidden="1" outlineLevel="1" x14ac:dyDescent="0.25">
      <c r="A1226" s="6" t="str">
        <f>'Отчет по категориям'!$A$6</f>
        <v>Категория 1</v>
      </c>
      <c r="B1226" s="6" t="s">
        <v>201</v>
      </c>
      <c r="C1226" s="6" t="s">
        <v>350</v>
      </c>
      <c r="D1226" s="6">
        <v>58.698080314610102</v>
      </c>
    </row>
    <row r="1227" spans="1:8" hidden="1" outlineLevel="1" x14ac:dyDescent="0.25">
      <c r="A1227" s="6" t="str">
        <f>'Отчет по категориям'!$A$6</f>
        <v>Категория 1</v>
      </c>
      <c r="B1227" s="6" t="s">
        <v>201</v>
      </c>
      <c r="C1227" s="6" t="s">
        <v>351</v>
      </c>
      <c r="D1227" s="6">
        <v>18.214537644836199</v>
      </c>
    </row>
    <row r="1228" spans="1:8" hidden="1" outlineLevel="1" x14ac:dyDescent="0.25">
      <c r="A1228" s="6" t="str">
        <f>'Отчет по категориям'!$A$6</f>
        <v>Категория 1</v>
      </c>
      <c r="B1228" s="6" t="s">
        <v>201</v>
      </c>
      <c r="C1228" s="6" t="s">
        <v>352</v>
      </c>
      <c r="D1228" s="6">
        <v>8.7382040553674406E-2</v>
      </c>
    </row>
    <row r="1229" spans="1:8" hidden="1" outlineLevel="1" x14ac:dyDescent="0.25"/>
    <row r="1230" spans="1:8" hidden="1" outlineLevel="1" x14ac:dyDescent="0.25">
      <c r="A1230" s="15" t="s">
        <v>360</v>
      </c>
      <c r="B1230" s="11" t="s">
        <v>359</v>
      </c>
      <c r="C1230"/>
      <c r="D1230"/>
    </row>
    <row r="1231" spans="1:8" hidden="1" outlineLevel="1" x14ac:dyDescent="0.25">
      <c r="A1231" s="15" t="s">
        <v>357</v>
      </c>
      <c r="B1231" t="s">
        <v>352</v>
      </c>
      <c r="C1231" t="s">
        <v>350</v>
      </c>
      <c r="D1231" t="s">
        <v>355</v>
      </c>
      <c r="E1231" t="s">
        <v>353</v>
      </c>
      <c r="F1231" t="s">
        <v>354</v>
      </c>
      <c r="G1231" t="s">
        <v>351</v>
      </c>
      <c r="H1231" t="s">
        <v>358</v>
      </c>
    </row>
    <row r="1232" spans="1:8" hidden="1" outlineLevel="1" x14ac:dyDescent="0.25">
      <c r="A1232" s="12" t="s">
        <v>349</v>
      </c>
      <c r="B1232" s="14">
        <v>84.153659963294601</v>
      </c>
      <c r="C1232" s="14">
        <v>6025.7801638411393</v>
      </c>
      <c r="D1232" s="14">
        <v>1403</v>
      </c>
      <c r="E1232" s="14">
        <v>0.50837726149906981</v>
      </c>
      <c r="F1232" s="14">
        <v>117.04706176758739</v>
      </c>
      <c r="G1232" s="14">
        <v>2369.5107371664749</v>
      </c>
      <c r="H1232" s="14">
        <v>10000</v>
      </c>
    </row>
    <row r="1233" spans="1:8" hidden="1" outlineLevel="1" x14ac:dyDescent="0.25">
      <c r="A1233" s="12" t="s">
        <v>102</v>
      </c>
      <c r="B1233" s="14">
        <v>1.4312046271385499</v>
      </c>
      <c r="C1233" s="14">
        <v>64.791236052862303</v>
      </c>
      <c r="D1233" s="14"/>
      <c r="E1233" s="14">
        <v>3.2239589658283798E-3</v>
      </c>
      <c r="F1233" s="14"/>
      <c r="G1233" s="14">
        <v>33.774335361033302</v>
      </c>
      <c r="H1233" s="14">
        <v>100</v>
      </c>
    </row>
    <row r="1234" spans="1:8" hidden="1" outlineLevel="1" x14ac:dyDescent="0.25">
      <c r="A1234" s="12" t="s">
        <v>111</v>
      </c>
      <c r="B1234" s="14">
        <v>3.7392310345610502</v>
      </c>
      <c r="C1234" s="14">
        <v>60.057108510390101</v>
      </c>
      <c r="D1234" s="14">
        <v>2</v>
      </c>
      <c r="E1234" s="14">
        <v>5.7713193847876397E-2</v>
      </c>
      <c r="F1234" s="14"/>
      <c r="G1234" s="14">
        <v>34.145947261201002</v>
      </c>
      <c r="H1234" s="14">
        <v>100.00000000000003</v>
      </c>
    </row>
    <row r="1235" spans="1:8" hidden="1" outlineLevel="1" x14ac:dyDescent="0.25">
      <c r="A1235" s="12" t="s">
        <v>201</v>
      </c>
      <c r="B1235" s="14">
        <v>8.7382040553674406E-2</v>
      </c>
      <c r="C1235" s="14">
        <v>58.698080314610102</v>
      </c>
      <c r="D1235" s="14">
        <v>23</v>
      </c>
      <c r="E1235" s="14"/>
      <c r="F1235" s="14"/>
      <c r="G1235" s="14">
        <v>18.214537644836199</v>
      </c>
      <c r="H1235" s="14">
        <v>99.999999999999986</v>
      </c>
    </row>
    <row r="1236" spans="1:8" hidden="1" outlineLevel="1" x14ac:dyDescent="0.25">
      <c r="A1236" s="12" t="s">
        <v>112</v>
      </c>
      <c r="B1236" s="14">
        <v>3.9212941468251001</v>
      </c>
      <c r="C1236" s="14">
        <v>59.446875646701997</v>
      </c>
      <c r="D1236" s="14">
        <v>2</v>
      </c>
      <c r="E1236" s="14">
        <v>6.3786137386452002E-2</v>
      </c>
      <c r="F1236" s="14"/>
      <c r="G1236" s="14">
        <v>34.568044069086397</v>
      </c>
      <c r="H1236" s="14">
        <v>99.999999999999957</v>
      </c>
    </row>
    <row r="1237" spans="1:8" hidden="1" outlineLevel="1" x14ac:dyDescent="0.25">
      <c r="A1237" s="12" t="s">
        <v>113</v>
      </c>
      <c r="B1237" s="14">
        <v>3.97790155219566</v>
      </c>
      <c r="C1237" s="14">
        <v>58.621294573128203</v>
      </c>
      <c r="D1237" s="14">
        <v>3</v>
      </c>
      <c r="E1237" s="14">
        <v>6.7129195281606005E-2</v>
      </c>
      <c r="F1237" s="14"/>
      <c r="G1237" s="14">
        <v>34.333674679394598</v>
      </c>
      <c r="H1237" s="14">
        <v>100.00000000000006</v>
      </c>
    </row>
    <row r="1238" spans="1:8" hidden="1" outlineLevel="1" x14ac:dyDescent="0.25">
      <c r="A1238" s="12" t="s">
        <v>114</v>
      </c>
      <c r="B1238" s="14">
        <v>2.7660677098166899</v>
      </c>
      <c r="C1238" s="14">
        <v>59.976790007591902</v>
      </c>
      <c r="D1238" s="14">
        <v>5</v>
      </c>
      <c r="E1238" s="14">
        <v>2.7237410190203201E-2</v>
      </c>
      <c r="F1238" s="14"/>
      <c r="G1238" s="14">
        <v>32.2299048724012</v>
      </c>
      <c r="H1238" s="14">
        <v>100</v>
      </c>
    </row>
    <row r="1239" spans="1:8" hidden="1" outlineLevel="1" x14ac:dyDescent="0.25">
      <c r="A1239" s="12" t="s">
        <v>115</v>
      </c>
      <c r="B1239" s="14">
        <v>3.23772452472608</v>
      </c>
      <c r="C1239" s="14">
        <v>59.0503799352812</v>
      </c>
      <c r="D1239" s="14">
        <v>5</v>
      </c>
      <c r="E1239" s="14">
        <v>4.1750290232452698E-2</v>
      </c>
      <c r="F1239" s="14"/>
      <c r="G1239" s="14">
        <v>32.670145249760303</v>
      </c>
      <c r="H1239" s="14">
        <v>100.00000000000003</v>
      </c>
    </row>
    <row r="1240" spans="1:8" hidden="1" outlineLevel="1" x14ac:dyDescent="0.25">
      <c r="A1240" s="12" t="s">
        <v>116</v>
      </c>
      <c r="B1240" s="14">
        <v>3.23772452472608</v>
      </c>
      <c r="C1240" s="14">
        <v>59.0503799352812</v>
      </c>
      <c r="D1240" s="14">
        <v>5</v>
      </c>
      <c r="E1240" s="14">
        <v>4.1750290232452698E-2</v>
      </c>
      <c r="F1240" s="14"/>
      <c r="G1240" s="14">
        <v>32.670145249760303</v>
      </c>
      <c r="H1240" s="14">
        <v>100.00000000000003</v>
      </c>
    </row>
    <row r="1241" spans="1:8" hidden="1" outlineLevel="1" x14ac:dyDescent="0.25">
      <c r="A1241" s="12" t="s">
        <v>117</v>
      </c>
      <c r="B1241" s="14">
        <v>2.6493288779181299</v>
      </c>
      <c r="C1241" s="14">
        <v>59.780559310273802</v>
      </c>
      <c r="D1241" s="14">
        <v>6</v>
      </c>
      <c r="E1241" s="14">
        <v>2.5356133863107401E-2</v>
      </c>
      <c r="F1241" s="14"/>
      <c r="G1241" s="14">
        <v>31.544755677944899</v>
      </c>
      <c r="H1241" s="14">
        <v>99.999999999999943</v>
      </c>
    </row>
    <row r="1242" spans="1:8" hidden="1" outlineLevel="1" x14ac:dyDescent="0.25">
      <c r="A1242" s="12" t="s">
        <v>118</v>
      </c>
      <c r="B1242" s="14">
        <v>2.0940758892823501</v>
      </c>
      <c r="C1242" s="14">
        <v>60.607833803382</v>
      </c>
      <c r="D1242" s="14">
        <v>7</v>
      </c>
      <c r="E1242" s="14">
        <v>1.40671573290012E-2</v>
      </c>
      <c r="F1242" s="14"/>
      <c r="G1242" s="14">
        <v>30.2840231500066</v>
      </c>
      <c r="H1242" s="14">
        <v>99.999999999999943</v>
      </c>
    </row>
    <row r="1243" spans="1:8" hidden="1" outlineLevel="1" x14ac:dyDescent="0.25">
      <c r="A1243" s="12" t="s">
        <v>119</v>
      </c>
      <c r="B1243" s="14">
        <v>2.0940758892823501</v>
      </c>
      <c r="C1243" s="14">
        <v>60.607833803382</v>
      </c>
      <c r="D1243" s="14">
        <v>7</v>
      </c>
      <c r="E1243" s="14">
        <v>1.40671573290012E-2</v>
      </c>
      <c r="F1243" s="14"/>
      <c r="G1243" s="14">
        <v>30.2840231500066</v>
      </c>
      <c r="H1243" s="14">
        <v>99.999999999999943</v>
      </c>
    </row>
    <row r="1244" spans="1:8" hidden="1" outlineLevel="1" x14ac:dyDescent="0.25">
      <c r="A1244" s="12" t="s">
        <v>120</v>
      </c>
      <c r="B1244" s="14">
        <v>2.0940758892823501</v>
      </c>
      <c r="C1244" s="14">
        <v>60.607833803382</v>
      </c>
      <c r="D1244" s="14">
        <v>7</v>
      </c>
      <c r="E1244" s="14">
        <v>1.40671573290012E-2</v>
      </c>
      <c r="F1244" s="14"/>
      <c r="G1244" s="14">
        <v>30.2840231500066</v>
      </c>
      <c r="H1244" s="14">
        <v>99.999999999999943</v>
      </c>
    </row>
    <row r="1245" spans="1:8" hidden="1" outlineLevel="1" x14ac:dyDescent="0.25">
      <c r="A1245" s="12" t="s">
        <v>103</v>
      </c>
      <c r="B1245" s="14">
        <v>1.5531742642547099</v>
      </c>
      <c r="C1245" s="14">
        <v>64.028122716180903</v>
      </c>
      <c r="D1245" s="14"/>
      <c r="E1245" s="14">
        <v>3.88612072062947E-3</v>
      </c>
      <c r="F1245" s="14"/>
      <c r="G1245" s="14">
        <v>34.414816898843704</v>
      </c>
      <c r="H1245" s="14">
        <v>99.999999999999943</v>
      </c>
    </row>
    <row r="1246" spans="1:8" hidden="1" outlineLevel="1" x14ac:dyDescent="0.25">
      <c r="A1246" s="12" t="s">
        <v>121</v>
      </c>
      <c r="B1246" s="14">
        <v>1.68213838387439</v>
      </c>
      <c r="C1246" s="14">
        <v>61.711420198630897</v>
      </c>
      <c r="D1246" s="14">
        <v>7</v>
      </c>
      <c r="E1246" s="14">
        <v>7.7772830501337204E-3</v>
      </c>
      <c r="F1246" s="14"/>
      <c r="G1246" s="14">
        <v>29.598664134444601</v>
      </c>
      <c r="H1246" s="14">
        <v>100.00000000000001</v>
      </c>
    </row>
    <row r="1247" spans="1:8" hidden="1" outlineLevel="1" x14ac:dyDescent="0.25">
      <c r="A1247" s="12" t="s">
        <v>122</v>
      </c>
      <c r="B1247" s="14">
        <v>1.72093734700477</v>
      </c>
      <c r="C1247" s="14">
        <v>60.834136490017897</v>
      </c>
      <c r="D1247" s="14">
        <v>8</v>
      </c>
      <c r="E1247" s="14">
        <v>8.3757302777979908E-3</v>
      </c>
      <c r="F1247" s="14"/>
      <c r="G1247" s="14">
        <v>29.436550432699601</v>
      </c>
      <c r="H1247" s="14">
        <v>100.00000000000006</v>
      </c>
    </row>
    <row r="1248" spans="1:8" hidden="1" outlineLevel="1" x14ac:dyDescent="0.25">
      <c r="A1248" s="12" t="s">
        <v>123</v>
      </c>
      <c r="B1248" s="14">
        <v>0.16602996172974499</v>
      </c>
      <c r="C1248" s="14">
        <v>69.134567222171796</v>
      </c>
      <c r="D1248" s="14">
        <v>8</v>
      </c>
      <c r="E1248" s="14"/>
      <c r="F1248" s="14"/>
      <c r="G1248" s="14">
        <v>22.699402816098502</v>
      </c>
      <c r="H1248" s="14">
        <v>100.00000000000004</v>
      </c>
    </row>
    <row r="1249" spans="1:8" hidden="1" outlineLevel="1" x14ac:dyDescent="0.25">
      <c r="A1249" s="12" t="s">
        <v>124</v>
      </c>
      <c r="B1249" s="14">
        <v>0.16602996172974499</v>
      </c>
      <c r="C1249" s="14">
        <v>69.134567222171796</v>
      </c>
      <c r="D1249" s="14">
        <v>8</v>
      </c>
      <c r="E1249" s="14"/>
      <c r="F1249" s="14"/>
      <c r="G1249" s="14">
        <v>22.699402816098502</v>
      </c>
      <c r="H1249" s="14">
        <v>100.00000000000004</v>
      </c>
    </row>
    <row r="1250" spans="1:8" hidden="1" outlineLevel="1" x14ac:dyDescent="0.25">
      <c r="A1250" s="12" t="s">
        <v>125</v>
      </c>
      <c r="B1250" s="14">
        <v>0.74112762517503705</v>
      </c>
      <c r="C1250" s="14">
        <v>62.902463329756102</v>
      </c>
      <c r="D1250" s="14">
        <v>10</v>
      </c>
      <c r="E1250" s="14">
        <v>8.6187425844391904E-4</v>
      </c>
      <c r="F1250" s="14"/>
      <c r="G1250" s="14">
        <v>26.3555471708104</v>
      </c>
      <c r="H1250" s="14">
        <v>99.999999999999986</v>
      </c>
    </row>
    <row r="1251" spans="1:8" hidden="1" outlineLevel="1" x14ac:dyDescent="0.25">
      <c r="A1251" s="12" t="s">
        <v>126</v>
      </c>
      <c r="B1251" s="14">
        <v>0.74112762517503705</v>
      </c>
      <c r="C1251" s="14">
        <v>62.902463329756102</v>
      </c>
      <c r="D1251" s="14">
        <v>10</v>
      </c>
      <c r="E1251" s="14">
        <v>8.6187425844391904E-4</v>
      </c>
      <c r="F1251" s="14"/>
      <c r="G1251" s="14">
        <v>26.3555471708104</v>
      </c>
      <c r="H1251" s="14">
        <v>99.999999999999986</v>
      </c>
    </row>
    <row r="1252" spans="1:8" hidden="1" outlineLevel="1" x14ac:dyDescent="0.25">
      <c r="A1252" s="12" t="s">
        <v>127</v>
      </c>
      <c r="B1252" s="14">
        <v>0.74112762517503705</v>
      </c>
      <c r="C1252" s="14">
        <v>62.902463329756102</v>
      </c>
      <c r="D1252" s="14">
        <v>10</v>
      </c>
      <c r="E1252" s="14">
        <v>8.6187425844391904E-4</v>
      </c>
      <c r="F1252" s="14"/>
      <c r="G1252" s="14">
        <v>26.3555471708104</v>
      </c>
      <c r="H1252" s="14">
        <v>99.999999999999986</v>
      </c>
    </row>
    <row r="1253" spans="1:8" hidden="1" outlineLevel="1" x14ac:dyDescent="0.25">
      <c r="A1253" s="12" t="s">
        <v>128</v>
      </c>
      <c r="B1253" s="14">
        <v>0.74112762517503705</v>
      </c>
      <c r="C1253" s="14">
        <v>62.902463329756102</v>
      </c>
      <c r="D1253" s="14">
        <v>10</v>
      </c>
      <c r="E1253" s="14">
        <v>8.6187425844391904E-4</v>
      </c>
      <c r="F1253" s="14"/>
      <c r="G1253" s="14">
        <v>26.3555471708104</v>
      </c>
      <c r="H1253" s="14">
        <v>99.999999999999986</v>
      </c>
    </row>
    <row r="1254" spans="1:8" hidden="1" outlineLevel="1" x14ac:dyDescent="0.25">
      <c r="A1254" s="12" t="s">
        <v>129</v>
      </c>
      <c r="B1254" s="14">
        <v>0.67096453921196397</v>
      </c>
      <c r="C1254" s="14">
        <v>62.817774487334503</v>
      </c>
      <c r="D1254" s="14">
        <v>11</v>
      </c>
      <c r="E1254" s="14">
        <v>6.9733478348907297E-4</v>
      </c>
      <c r="F1254" s="14"/>
      <c r="G1254" s="14">
        <v>25.51056363867</v>
      </c>
      <c r="H1254" s="14">
        <v>99.999999999999972</v>
      </c>
    </row>
    <row r="1255" spans="1:8" hidden="1" outlineLevel="1" x14ac:dyDescent="0.25">
      <c r="A1255" s="12" t="s">
        <v>130</v>
      </c>
      <c r="B1255" s="14">
        <v>0.67096453921196397</v>
      </c>
      <c r="C1255" s="14">
        <v>62.817774487334503</v>
      </c>
      <c r="D1255" s="14">
        <v>11</v>
      </c>
      <c r="E1255" s="14">
        <v>6.9733478348907297E-4</v>
      </c>
      <c r="F1255" s="14"/>
      <c r="G1255" s="14">
        <v>25.51056363867</v>
      </c>
      <c r="H1255" s="14">
        <v>99.999999999999972</v>
      </c>
    </row>
    <row r="1256" spans="1:8" hidden="1" outlineLevel="1" x14ac:dyDescent="0.25">
      <c r="A1256" s="12" t="s">
        <v>104</v>
      </c>
      <c r="B1256" s="14">
        <v>1.3132473634433901</v>
      </c>
      <c r="C1256" s="14">
        <v>65.564134950659806</v>
      </c>
      <c r="D1256" s="14"/>
      <c r="E1256" s="14">
        <v>2.6455520522442101E-3</v>
      </c>
      <c r="F1256" s="14"/>
      <c r="G1256" s="14">
        <v>33.119972133844499</v>
      </c>
      <c r="H1256" s="14">
        <v>99.999999999999943</v>
      </c>
    </row>
    <row r="1257" spans="1:8" hidden="1" outlineLevel="1" x14ac:dyDescent="0.25">
      <c r="A1257" s="12" t="s">
        <v>131</v>
      </c>
      <c r="B1257" s="14">
        <v>0.67096453921196397</v>
      </c>
      <c r="C1257" s="14">
        <v>62.817774487334503</v>
      </c>
      <c r="D1257" s="14">
        <v>11</v>
      </c>
      <c r="E1257" s="14">
        <v>6.9733478348907297E-4</v>
      </c>
      <c r="F1257" s="14"/>
      <c r="G1257" s="14">
        <v>25.51056363867</v>
      </c>
      <c r="H1257" s="14">
        <v>99.999999999999972</v>
      </c>
    </row>
    <row r="1258" spans="1:8" hidden="1" outlineLevel="1" x14ac:dyDescent="0.25">
      <c r="A1258" s="12" t="s">
        <v>132</v>
      </c>
      <c r="B1258" s="14">
        <v>0.67096453921196397</v>
      </c>
      <c r="C1258" s="14">
        <v>62.817774487334503</v>
      </c>
      <c r="D1258" s="14">
        <v>11</v>
      </c>
      <c r="E1258" s="14">
        <v>6.9733478348907297E-4</v>
      </c>
      <c r="F1258" s="14"/>
      <c r="G1258" s="14">
        <v>25.51056363867</v>
      </c>
      <c r="H1258" s="14">
        <v>99.999999999999972</v>
      </c>
    </row>
    <row r="1259" spans="1:8" hidden="1" outlineLevel="1" x14ac:dyDescent="0.25">
      <c r="A1259" s="12" t="s">
        <v>133</v>
      </c>
      <c r="B1259" s="14">
        <v>0.67096453921196397</v>
      </c>
      <c r="C1259" s="14">
        <v>62.817774487334503</v>
      </c>
      <c r="D1259" s="14">
        <v>11</v>
      </c>
      <c r="E1259" s="14">
        <v>6.9733478348907297E-4</v>
      </c>
      <c r="F1259" s="14"/>
      <c r="G1259" s="14">
        <v>25.51056363867</v>
      </c>
      <c r="H1259" s="14">
        <v>99.999999999999972</v>
      </c>
    </row>
    <row r="1260" spans="1:8" hidden="1" outlineLevel="1" x14ac:dyDescent="0.25">
      <c r="A1260" s="12" t="s">
        <v>134</v>
      </c>
      <c r="B1260" s="14">
        <v>0.60343984886728996</v>
      </c>
      <c r="C1260" s="14">
        <v>62.740066755434398</v>
      </c>
      <c r="D1260" s="14">
        <v>12</v>
      </c>
      <c r="E1260" s="14">
        <v>5.5523294579068103E-4</v>
      </c>
      <c r="F1260" s="14"/>
      <c r="G1260" s="14">
        <v>24.655938162752498</v>
      </c>
      <c r="H1260" s="14">
        <v>99.999999999999972</v>
      </c>
    </row>
    <row r="1261" spans="1:8" hidden="1" outlineLevel="1" x14ac:dyDescent="0.25">
      <c r="A1261" s="12" t="s">
        <v>135</v>
      </c>
      <c r="B1261" s="14">
        <v>0.60343984886728996</v>
      </c>
      <c r="C1261" s="14">
        <v>62.740066755434398</v>
      </c>
      <c r="D1261" s="14">
        <v>12</v>
      </c>
      <c r="E1261" s="14">
        <v>5.5523294579068103E-4</v>
      </c>
      <c r="F1261" s="14"/>
      <c r="G1261" s="14">
        <v>24.655938162752498</v>
      </c>
      <c r="H1261" s="14">
        <v>99.999999999999972</v>
      </c>
    </row>
    <row r="1262" spans="1:8" hidden="1" outlineLevel="1" x14ac:dyDescent="0.25">
      <c r="A1262" s="12" t="s">
        <v>136</v>
      </c>
      <c r="B1262" s="14">
        <v>0.60343984886728996</v>
      </c>
      <c r="C1262" s="14">
        <v>62.740066755434398</v>
      </c>
      <c r="D1262" s="14">
        <v>12</v>
      </c>
      <c r="E1262" s="14">
        <v>5.5523294579068103E-4</v>
      </c>
      <c r="F1262" s="14"/>
      <c r="G1262" s="14">
        <v>24.655938162752498</v>
      </c>
      <c r="H1262" s="14">
        <v>99.999999999999972</v>
      </c>
    </row>
    <row r="1263" spans="1:8" hidden="1" outlineLevel="1" x14ac:dyDescent="0.25">
      <c r="A1263" s="12" t="s">
        <v>137</v>
      </c>
      <c r="B1263" s="14">
        <v>0.60343984886728996</v>
      </c>
      <c r="C1263" s="14">
        <v>62.740066755434398</v>
      </c>
      <c r="D1263" s="14">
        <v>12</v>
      </c>
      <c r="E1263" s="14">
        <v>5.5523294579068103E-4</v>
      </c>
      <c r="F1263" s="14"/>
      <c r="G1263" s="14">
        <v>24.655938162752498</v>
      </c>
      <c r="H1263" s="14">
        <v>99.999999999999972</v>
      </c>
    </row>
    <row r="1264" spans="1:8" hidden="1" outlineLevel="1" x14ac:dyDescent="0.25">
      <c r="A1264" s="12" t="s">
        <v>138</v>
      </c>
      <c r="B1264" s="14">
        <v>0.60343984886728996</v>
      </c>
      <c r="C1264" s="14">
        <v>62.740066755434398</v>
      </c>
      <c r="D1264" s="14">
        <v>12</v>
      </c>
      <c r="E1264" s="14">
        <v>5.5523294579068103E-4</v>
      </c>
      <c r="F1264" s="14"/>
      <c r="G1264" s="14">
        <v>24.655938162752498</v>
      </c>
      <c r="H1264" s="14">
        <v>99.999999999999972</v>
      </c>
    </row>
    <row r="1265" spans="1:8" hidden="1" outlineLevel="1" x14ac:dyDescent="0.25">
      <c r="A1265" s="12" t="s">
        <v>139</v>
      </c>
      <c r="B1265" s="14">
        <v>0.60343984886728996</v>
      </c>
      <c r="C1265" s="14">
        <v>62.740066755434398</v>
      </c>
      <c r="D1265" s="14">
        <v>12</v>
      </c>
      <c r="E1265" s="14">
        <v>5.5523294579068103E-4</v>
      </c>
      <c r="F1265" s="14"/>
      <c r="G1265" s="14">
        <v>24.655938162752498</v>
      </c>
      <c r="H1265" s="14">
        <v>99.999999999999972</v>
      </c>
    </row>
    <row r="1266" spans="1:8" hidden="1" outlineLevel="1" x14ac:dyDescent="0.25">
      <c r="A1266" s="12" t="s">
        <v>140</v>
      </c>
      <c r="B1266" s="14">
        <v>0.53873429447320897</v>
      </c>
      <c r="C1266" s="14">
        <v>62.669960338114201</v>
      </c>
      <c r="D1266" s="14">
        <v>13</v>
      </c>
      <c r="E1266" s="14">
        <v>4.3425748949994499E-4</v>
      </c>
      <c r="F1266" s="14"/>
      <c r="G1266" s="14">
        <v>23.790871109923099</v>
      </c>
      <c r="H1266" s="14">
        <v>100.00000000000001</v>
      </c>
    </row>
    <row r="1267" spans="1:8" hidden="1" outlineLevel="1" x14ac:dyDescent="0.25">
      <c r="A1267" s="12" t="s">
        <v>105</v>
      </c>
      <c r="B1267" s="14">
        <v>4.1237195804749299E-2</v>
      </c>
      <c r="C1267" s="14">
        <v>36.097628499694999</v>
      </c>
      <c r="D1267" s="14"/>
      <c r="E1267" s="14">
        <v>5.1708305865094198E-5</v>
      </c>
      <c r="F1267" s="14">
        <v>60.332879965948599</v>
      </c>
      <c r="G1267" s="14">
        <v>3.5282026302457998</v>
      </c>
      <c r="H1267" s="14">
        <v>100.00000000000001</v>
      </c>
    </row>
    <row r="1268" spans="1:8" hidden="1" outlineLevel="1" x14ac:dyDescent="0.25">
      <c r="A1268" s="12" t="s">
        <v>141</v>
      </c>
      <c r="B1268" s="14">
        <v>0.53873429447320897</v>
      </c>
      <c r="C1268" s="14">
        <v>62.669960338114201</v>
      </c>
      <c r="D1268" s="14">
        <v>13</v>
      </c>
      <c r="E1268" s="14">
        <v>4.3425748949994499E-4</v>
      </c>
      <c r="F1268" s="14"/>
      <c r="G1268" s="14">
        <v>23.790871109923099</v>
      </c>
      <c r="H1268" s="14">
        <v>100.00000000000001</v>
      </c>
    </row>
    <row r="1269" spans="1:8" hidden="1" outlineLevel="1" x14ac:dyDescent="0.25">
      <c r="A1269" s="12" t="s">
        <v>142</v>
      </c>
      <c r="B1269" s="14">
        <v>0.45967799323349201</v>
      </c>
      <c r="C1269" s="14">
        <v>63.544088820028698</v>
      </c>
      <c r="D1269" s="14">
        <v>13</v>
      </c>
      <c r="E1269" s="14">
        <v>2.9708401884222501E-4</v>
      </c>
      <c r="F1269" s="14"/>
      <c r="G1269" s="14">
        <v>22.9959361027189</v>
      </c>
      <c r="H1269" s="14">
        <v>99.999999999999929</v>
      </c>
    </row>
    <row r="1270" spans="1:8" hidden="1" outlineLevel="1" x14ac:dyDescent="0.25">
      <c r="A1270" s="12" t="s">
        <v>143</v>
      </c>
      <c r="B1270" s="14">
        <v>0.47703345984780099</v>
      </c>
      <c r="C1270" s="14">
        <v>62.608130752585197</v>
      </c>
      <c r="D1270" s="14">
        <v>14</v>
      </c>
      <c r="E1270" s="14">
        <v>3.3291337911123302E-4</v>
      </c>
      <c r="F1270" s="14"/>
      <c r="G1270" s="14">
        <v>22.9145028741879</v>
      </c>
      <c r="H1270" s="14">
        <v>100.00000000000001</v>
      </c>
    </row>
    <row r="1271" spans="1:8" hidden="1" outlineLevel="1" x14ac:dyDescent="0.25">
      <c r="A1271" s="12" t="s">
        <v>144</v>
      </c>
      <c r="B1271" s="14">
        <v>0.47703345984780099</v>
      </c>
      <c r="C1271" s="14">
        <v>62.608130752585197</v>
      </c>
      <c r="D1271" s="14">
        <v>14</v>
      </c>
      <c r="E1271" s="14">
        <v>3.3291337911123302E-4</v>
      </c>
      <c r="F1271" s="14"/>
      <c r="G1271" s="14">
        <v>22.9145028741879</v>
      </c>
      <c r="H1271" s="14">
        <v>100.00000000000001</v>
      </c>
    </row>
    <row r="1272" spans="1:8" hidden="1" outlineLevel="1" x14ac:dyDescent="0.25">
      <c r="A1272" s="12" t="s">
        <v>145</v>
      </c>
      <c r="B1272" s="14">
        <v>0.495005758728981</v>
      </c>
      <c r="C1272" s="14">
        <v>61.674104034200901</v>
      </c>
      <c r="D1272" s="14">
        <v>15</v>
      </c>
      <c r="E1272" s="14">
        <v>3.7303376464911301E-4</v>
      </c>
      <c r="F1272" s="14"/>
      <c r="G1272" s="14">
        <v>22.830517173305399</v>
      </c>
      <c r="H1272" s="14">
        <v>99.999999999999915</v>
      </c>
    </row>
    <row r="1273" spans="1:8" hidden="1" outlineLevel="1" x14ac:dyDescent="0.25">
      <c r="A1273" s="12" t="s">
        <v>146</v>
      </c>
      <c r="B1273" s="14">
        <v>0.495005758728981</v>
      </c>
      <c r="C1273" s="14">
        <v>61.674104034200901</v>
      </c>
      <c r="D1273" s="14">
        <v>15</v>
      </c>
      <c r="E1273" s="14">
        <v>3.7303376464911301E-4</v>
      </c>
      <c r="F1273" s="14"/>
      <c r="G1273" s="14">
        <v>22.830517173305399</v>
      </c>
      <c r="H1273" s="14">
        <v>99.999999999999915</v>
      </c>
    </row>
    <row r="1274" spans="1:8" hidden="1" outlineLevel="1" x14ac:dyDescent="0.25">
      <c r="A1274" s="12" t="s">
        <v>147</v>
      </c>
      <c r="B1274" s="14">
        <v>0.45211816345419398</v>
      </c>
      <c r="C1274" s="14">
        <v>60.680460133955002</v>
      </c>
      <c r="D1274" s="14">
        <v>17</v>
      </c>
      <c r="E1274" s="14">
        <v>3.1631523378769201E-4</v>
      </c>
      <c r="F1274" s="14"/>
      <c r="G1274" s="14">
        <v>21.867105387357</v>
      </c>
      <c r="H1274" s="14">
        <v>99.999999999999986</v>
      </c>
    </row>
    <row r="1275" spans="1:8" hidden="1" outlineLevel="1" x14ac:dyDescent="0.25">
      <c r="A1275" s="12" t="s">
        <v>148</v>
      </c>
      <c r="B1275" s="14">
        <v>0.45211816345419398</v>
      </c>
      <c r="C1275" s="14">
        <v>60.680460133955002</v>
      </c>
      <c r="D1275" s="14">
        <v>17</v>
      </c>
      <c r="E1275" s="14">
        <v>3.1631523378769201E-4</v>
      </c>
      <c r="F1275" s="14"/>
      <c r="G1275" s="14">
        <v>21.867105387357</v>
      </c>
      <c r="H1275" s="14">
        <v>99.999999999999986</v>
      </c>
    </row>
    <row r="1276" spans="1:8" hidden="1" outlineLevel="1" x14ac:dyDescent="0.25">
      <c r="A1276" s="12" t="s">
        <v>149</v>
      </c>
      <c r="B1276" s="14">
        <v>0.45211816345419398</v>
      </c>
      <c r="C1276" s="14">
        <v>60.680460133955002</v>
      </c>
      <c r="D1276" s="14">
        <v>17</v>
      </c>
      <c r="E1276" s="14">
        <v>3.1631523378769201E-4</v>
      </c>
      <c r="F1276" s="14"/>
      <c r="G1276" s="14">
        <v>21.867105387357</v>
      </c>
      <c r="H1276" s="14">
        <v>99.999999999999986</v>
      </c>
    </row>
    <row r="1277" spans="1:8" hidden="1" outlineLevel="1" x14ac:dyDescent="0.25">
      <c r="A1277" s="12" t="s">
        <v>150</v>
      </c>
      <c r="B1277" s="14">
        <v>0.45211816345419398</v>
      </c>
      <c r="C1277" s="14">
        <v>60.680460133955002</v>
      </c>
      <c r="D1277" s="14">
        <v>17</v>
      </c>
      <c r="E1277" s="14">
        <v>3.1631523378769201E-4</v>
      </c>
      <c r="F1277" s="14"/>
      <c r="G1277" s="14">
        <v>21.867105387357</v>
      </c>
      <c r="H1277" s="14">
        <v>99.999999999999986</v>
      </c>
    </row>
    <row r="1278" spans="1:8" hidden="1" outlineLevel="1" x14ac:dyDescent="0.25">
      <c r="A1278" s="12" t="s">
        <v>106</v>
      </c>
      <c r="B1278" s="14">
        <v>2.15523588670424</v>
      </c>
      <c r="C1278" s="14">
        <v>63.4072580748634</v>
      </c>
      <c r="D1278" s="14">
        <v>1</v>
      </c>
      <c r="E1278" s="14">
        <v>1.18826772514844E-2</v>
      </c>
      <c r="F1278" s="14"/>
      <c r="G1278" s="14">
        <v>33.425623361180797</v>
      </c>
      <c r="H1278" s="14">
        <v>99.999999999999915</v>
      </c>
    </row>
    <row r="1279" spans="1:8" hidden="1" outlineLevel="1" x14ac:dyDescent="0.25">
      <c r="A1279" s="12" t="s">
        <v>151</v>
      </c>
      <c r="B1279" s="14">
        <v>0.45211816345419398</v>
      </c>
      <c r="C1279" s="14">
        <v>60.680460133955002</v>
      </c>
      <c r="D1279" s="14">
        <v>17</v>
      </c>
      <c r="E1279" s="14">
        <v>3.1631523378769201E-4</v>
      </c>
      <c r="F1279" s="14"/>
      <c r="G1279" s="14">
        <v>21.867105387357</v>
      </c>
      <c r="H1279" s="14">
        <v>99.999999999999986</v>
      </c>
    </row>
    <row r="1280" spans="1:8" hidden="1" outlineLevel="1" x14ac:dyDescent="0.25">
      <c r="A1280" s="12" t="s">
        <v>152</v>
      </c>
      <c r="B1280" s="14">
        <v>0.45211816345419398</v>
      </c>
      <c r="C1280" s="14">
        <v>60.680460133955002</v>
      </c>
      <c r="D1280" s="14">
        <v>17</v>
      </c>
      <c r="E1280" s="14">
        <v>3.1631523378769201E-4</v>
      </c>
      <c r="F1280" s="14"/>
      <c r="G1280" s="14">
        <v>21.867105387357</v>
      </c>
      <c r="H1280" s="14">
        <v>99.999999999999986</v>
      </c>
    </row>
    <row r="1281" spans="1:8" hidden="1" outlineLevel="1" x14ac:dyDescent="0.25">
      <c r="A1281" s="12" t="s">
        <v>153</v>
      </c>
      <c r="B1281" s="14">
        <v>0.45211816345419398</v>
      </c>
      <c r="C1281" s="14">
        <v>60.680460133955002</v>
      </c>
      <c r="D1281" s="14">
        <v>17</v>
      </c>
      <c r="E1281" s="14">
        <v>3.1631523378769201E-4</v>
      </c>
      <c r="F1281" s="14"/>
      <c r="G1281" s="14">
        <v>21.867105387357</v>
      </c>
      <c r="H1281" s="14">
        <v>99.999999999999986</v>
      </c>
    </row>
    <row r="1282" spans="1:8" hidden="1" outlineLevel="1" x14ac:dyDescent="0.25">
      <c r="A1282" s="12" t="s">
        <v>154</v>
      </c>
      <c r="B1282" s="14">
        <v>0.45211816345419398</v>
      </c>
      <c r="C1282" s="14">
        <v>60.680460133955002</v>
      </c>
      <c r="D1282" s="14">
        <v>17</v>
      </c>
      <c r="E1282" s="14">
        <v>3.1631523378769201E-4</v>
      </c>
      <c r="F1282" s="14"/>
      <c r="G1282" s="14">
        <v>21.867105387357</v>
      </c>
      <c r="H1282" s="14">
        <v>99.999999999999986</v>
      </c>
    </row>
    <row r="1283" spans="1:8" hidden="1" outlineLevel="1" x14ac:dyDescent="0.25">
      <c r="A1283" s="12" t="s">
        <v>155</v>
      </c>
      <c r="B1283" s="14">
        <v>0.45211816345419398</v>
      </c>
      <c r="C1283" s="14">
        <v>60.680460133955002</v>
      </c>
      <c r="D1283" s="14">
        <v>17</v>
      </c>
      <c r="E1283" s="14">
        <v>3.1631523378769201E-4</v>
      </c>
      <c r="F1283" s="14"/>
      <c r="G1283" s="14">
        <v>21.867105387357</v>
      </c>
      <c r="H1283" s="14">
        <v>99.999999999999986</v>
      </c>
    </row>
    <row r="1284" spans="1:8" hidden="1" outlineLevel="1" x14ac:dyDescent="0.25">
      <c r="A1284" s="12" t="s">
        <v>156</v>
      </c>
      <c r="B1284" s="14">
        <v>0.45211816345419398</v>
      </c>
      <c r="C1284" s="14">
        <v>60.680460133955002</v>
      </c>
      <c r="D1284" s="14">
        <v>17</v>
      </c>
      <c r="E1284" s="14">
        <v>3.1631523378769201E-4</v>
      </c>
      <c r="F1284" s="14"/>
      <c r="G1284" s="14">
        <v>21.867105387357</v>
      </c>
      <c r="H1284" s="14">
        <v>99.999999999999986</v>
      </c>
    </row>
    <row r="1285" spans="1:8" hidden="1" outlineLevel="1" x14ac:dyDescent="0.25">
      <c r="A1285" s="12" t="s">
        <v>157</v>
      </c>
      <c r="B1285" s="14">
        <v>0.45211816345419398</v>
      </c>
      <c r="C1285" s="14">
        <v>60.680460133955002</v>
      </c>
      <c r="D1285" s="14">
        <v>17</v>
      </c>
      <c r="E1285" s="14">
        <v>3.1631523378769201E-4</v>
      </c>
      <c r="F1285" s="14"/>
      <c r="G1285" s="14">
        <v>21.867105387357</v>
      </c>
      <c r="H1285" s="14">
        <v>99.999999999999986</v>
      </c>
    </row>
    <row r="1286" spans="1:8" hidden="1" outlineLevel="1" x14ac:dyDescent="0.25">
      <c r="A1286" s="12" t="s">
        <v>158</v>
      </c>
      <c r="B1286" s="14">
        <v>0.45211816345419398</v>
      </c>
      <c r="C1286" s="14">
        <v>60.680460133955002</v>
      </c>
      <c r="D1286" s="14">
        <v>17</v>
      </c>
      <c r="E1286" s="14">
        <v>3.1631523378769201E-4</v>
      </c>
      <c r="F1286" s="14"/>
      <c r="G1286" s="14">
        <v>21.867105387357</v>
      </c>
      <c r="H1286" s="14">
        <v>99.999999999999986</v>
      </c>
    </row>
    <row r="1287" spans="1:8" hidden="1" outlineLevel="1" x14ac:dyDescent="0.25">
      <c r="A1287" s="12" t="s">
        <v>159</v>
      </c>
      <c r="B1287" s="14">
        <v>0.45211816345419398</v>
      </c>
      <c r="C1287" s="14">
        <v>60.680460133955002</v>
      </c>
      <c r="D1287" s="14">
        <v>17</v>
      </c>
      <c r="E1287" s="14">
        <v>3.1631523378769201E-4</v>
      </c>
      <c r="F1287" s="14"/>
      <c r="G1287" s="14">
        <v>21.867105387357</v>
      </c>
      <c r="H1287" s="14">
        <v>99.999999999999986</v>
      </c>
    </row>
    <row r="1288" spans="1:8" hidden="1" outlineLevel="1" x14ac:dyDescent="0.25">
      <c r="A1288" s="12" t="s">
        <v>160</v>
      </c>
      <c r="B1288" s="14">
        <v>0.45211816345419398</v>
      </c>
      <c r="C1288" s="14">
        <v>60.680460133955002</v>
      </c>
      <c r="D1288" s="14">
        <v>17</v>
      </c>
      <c r="E1288" s="14">
        <v>3.1631523378769201E-4</v>
      </c>
      <c r="F1288" s="14"/>
      <c r="G1288" s="14">
        <v>21.867105387357</v>
      </c>
      <c r="H1288" s="14">
        <v>99.999999999999986</v>
      </c>
    </row>
    <row r="1289" spans="1:8" hidden="1" outlineLevel="1" x14ac:dyDescent="0.25">
      <c r="A1289" s="12" t="s">
        <v>107</v>
      </c>
      <c r="B1289" s="14">
        <v>2.1985388149829399</v>
      </c>
      <c r="C1289" s="14">
        <v>62.539992938261101</v>
      </c>
      <c r="D1289" s="14">
        <v>2</v>
      </c>
      <c r="E1289" s="14">
        <v>1.26814800423798E-2</v>
      </c>
      <c r="F1289" s="14"/>
      <c r="G1289" s="14">
        <v>33.2487867667136</v>
      </c>
      <c r="H1289" s="14">
        <v>100.00000000000003</v>
      </c>
    </row>
    <row r="1290" spans="1:8" hidden="1" outlineLevel="1" x14ac:dyDescent="0.25">
      <c r="A1290" s="12" t="s">
        <v>161</v>
      </c>
      <c r="B1290" s="14">
        <v>0.45211816345419398</v>
      </c>
      <c r="C1290" s="14">
        <v>60.680460133955002</v>
      </c>
      <c r="D1290" s="14">
        <v>17</v>
      </c>
      <c r="E1290" s="14">
        <v>3.1631523378769201E-4</v>
      </c>
      <c r="F1290" s="14"/>
      <c r="G1290" s="14">
        <v>21.867105387357</v>
      </c>
      <c r="H1290" s="14">
        <v>99.999999999999986</v>
      </c>
    </row>
    <row r="1291" spans="1:8" hidden="1" outlineLevel="1" x14ac:dyDescent="0.25">
      <c r="A1291" s="12" t="s">
        <v>162</v>
      </c>
      <c r="B1291" s="14">
        <v>0.45211816345419398</v>
      </c>
      <c r="C1291" s="14">
        <v>60.680460133955002</v>
      </c>
      <c r="D1291" s="14">
        <v>17</v>
      </c>
      <c r="E1291" s="14">
        <v>3.1631523378769201E-4</v>
      </c>
      <c r="F1291" s="14"/>
      <c r="G1291" s="14">
        <v>21.867105387357</v>
      </c>
      <c r="H1291" s="14">
        <v>99.999999999999986</v>
      </c>
    </row>
    <row r="1292" spans="1:8" hidden="1" outlineLevel="1" x14ac:dyDescent="0.25">
      <c r="A1292" s="12" t="s">
        <v>163</v>
      </c>
      <c r="B1292" s="14">
        <v>0.45211816345419398</v>
      </c>
      <c r="C1292" s="14">
        <v>60.680460133955002</v>
      </c>
      <c r="D1292" s="14">
        <v>17</v>
      </c>
      <c r="E1292" s="14">
        <v>3.1631523378769201E-4</v>
      </c>
      <c r="F1292" s="14"/>
      <c r="G1292" s="14">
        <v>21.867105387357</v>
      </c>
      <c r="H1292" s="14">
        <v>99.999999999999986</v>
      </c>
    </row>
    <row r="1293" spans="1:8" hidden="1" outlineLevel="1" x14ac:dyDescent="0.25">
      <c r="A1293" s="12" t="s">
        <v>164</v>
      </c>
      <c r="B1293" s="14">
        <v>0.45211816345419398</v>
      </c>
      <c r="C1293" s="14">
        <v>60.680460133955002</v>
      </c>
      <c r="D1293" s="14">
        <v>17</v>
      </c>
      <c r="E1293" s="14">
        <v>3.1631523378769201E-4</v>
      </c>
      <c r="F1293" s="14"/>
      <c r="G1293" s="14">
        <v>21.867105387357</v>
      </c>
      <c r="H1293" s="14">
        <v>99.999999999999986</v>
      </c>
    </row>
    <row r="1294" spans="1:8" hidden="1" outlineLevel="1" x14ac:dyDescent="0.25">
      <c r="A1294" s="12" t="s">
        <v>165</v>
      </c>
      <c r="B1294" s="14">
        <v>0.45211816345419398</v>
      </c>
      <c r="C1294" s="14">
        <v>60.680460133955002</v>
      </c>
      <c r="D1294" s="14">
        <v>17</v>
      </c>
      <c r="E1294" s="14">
        <v>3.1631523378769201E-4</v>
      </c>
      <c r="F1294" s="14"/>
      <c r="G1294" s="14">
        <v>21.867105387357</v>
      </c>
      <c r="H1294" s="14">
        <v>99.999999999999986</v>
      </c>
    </row>
    <row r="1295" spans="1:8" hidden="1" outlineLevel="1" x14ac:dyDescent="0.25">
      <c r="A1295" s="12" t="s">
        <v>166</v>
      </c>
      <c r="B1295" s="14">
        <v>0.45211816345419398</v>
      </c>
      <c r="C1295" s="14">
        <v>60.680460133955002</v>
      </c>
      <c r="D1295" s="14">
        <v>17</v>
      </c>
      <c r="E1295" s="14">
        <v>3.1631523378769201E-4</v>
      </c>
      <c r="F1295" s="14"/>
      <c r="G1295" s="14">
        <v>21.867105387357</v>
      </c>
      <c r="H1295" s="14">
        <v>99.999999999999986</v>
      </c>
    </row>
    <row r="1296" spans="1:8" hidden="1" outlineLevel="1" x14ac:dyDescent="0.25">
      <c r="A1296" s="12" t="s">
        <v>167</v>
      </c>
      <c r="B1296" s="14">
        <v>0.45211816345419398</v>
      </c>
      <c r="C1296" s="14">
        <v>60.680460133955002</v>
      </c>
      <c r="D1296" s="14">
        <v>17</v>
      </c>
      <c r="E1296" s="14">
        <v>3.1631523378769201E-4</v>
      </c>
      <c r="F1296" s="14"/>
      <c r="G1296" s="14">
        <v>21.867105387357</v>
      </c>
      <c r="H1296" s="14">
        <v>99.999999999999986</v>
      </c>
    </row>
    <row r="1297" spans="1:8" hidden="1" outlineLevel="1" x14ac:dyDescent="0.25">
      <c r="A1297" s="12" t="s">
        <v>168</v>
      </c>
      <c r="B1297" s="14">
        <v>0.45211816345419398</v>
      </c>
      <c r="C1297" s="14">
        <v>60.680460133955002</v>
      </c>
      <c r="D1297" s="14">
        <v>17</v>
      </c>
      <c r="E1297" s="14">
        <v>3.1631523378769201E-4</v>
      </c>
      <c r="F1297" s="14"/>
      <c r="G1297" s="14">
        <v>21.867105387357</v>
      </c>
      <c r="H1297" s="14">
        <v>99.999999999999986</v>
      </c>
    </row>
    <row r="1298" spans="1:8" hidden="1" outlineLevel="1" x14ac:dyDescent="0.25">
      <c r="A1298" s="12" t="s">
        <v>169</v>
      </c>
      <c r="B1298" s="14">
        <v>0.45211816345419398</v>
      </c>
      <c r="C1298" s="14">
        <v>60.680460133955002</v>
      </c>
      <c r="D1298" s="14">
        <v>17</v>
      </c>
      <c r="E1298" s="14">
        <v>3.1631523378769201E-4</v>
      </c>
      <c r="F1298" s="14"/>
      <c r="G1298" s="14">
        <v>21.867105387357</v>
      </c>
      <c r="H1298" s="14">
        <v>99.999999999999986</v>
      </c>
    </row>
    <row r="1299" spans="1:8" hidden="1" outlineLevel="1" x14ac:dyDescent="0.25">
      <c r="A1299" s="12" t="s">
        <v>170</v>
      </c>
      <c r="B1299" s="14">
        <v>0.45211816345419398</v>
      </c>
      <c r="C1299" s="14">
        <v>60.680460133955002</v>
      </c>
      <c r="D1299" s="14">
        <v>17</v>
      </c>
      <c r="E1299" s="14">
        <v>3.1631523378769201E-4</v>
      </c>
      <c r="F1299" s="14"/>
      <c r="G1299" s="14">
        <v>21.867105387357</v>
      </c>
      <c r="H1299" s="14">
        <v>99.999999999999986</v>
      </c>
    </row>
    <row r="1300" spans="1:8" hidden="1" outlineLevel="1" x14ac:dyDescent="0.25">
      <c r="A1300" s="12" t="s">
        <v>108</v>
      </c>
      <c r="B1300" s="14">
        <v>0.25316615888772398</v>
      </c>
      <c r="C1300" s="14">
        <v>34.690299985425398</v>
      </c>
      <c r="D1300" s="14">
        <v>2</v>
      </c>
      <c r="E1300" s="14">
        <v>2.1012815093023199E-3</v>
      </c>
      <c r="F1300" s="14">
        <v>56.714181801638802</v>
      </c>
      <c r="G1300" s="14">
        <v>6.3402507725387096</v>
      </c>
      <c r="H1300" s="14">
        <v>99.999999999999929</v>
      </c>
    </row>
    <row r="1301" spans="1:8" hidden="1" outlineLevel="1" x14ac:dyDescent="0.25">
      <c r="A1301" s="12" t="s">
        <v>171</v>
      </c>
      <c r="B1301" s="14">
        <v>0.45211816345419398</v>
      </c>
      <c r="C1301" s="14">
        <v>60.680460133955002</v>
      </c>
      <c r="D1301" s="14">
        <v>17</v>
      </c>
      <c r="E1301" s="14">
        <v>3.1631523378769201E-4</v>
      </c>
      <c r="F1301" s="14"/>
      <c r="G1301" s="14">
        <v>21.867105387357</v>
      </c>
      <c r="H1301" s="14">
        <v>99.999999999999986</v>
      </c>
    </row>
    <row r="1302" spans="1:8" hidden="1" outlineLevel="1" x14ac:dyDescent="0.25">
      <c r="A1302" s="12" t="s">
        <v>172</v>
      </c>
      <c r="B1302" s="14">
        <v>0.45211816345419398</v>
      </c>
      <c r="C1302" s="14">
        <v>60.680460133955002</v>
      </c>
      <c r="D1302" s="14">
        <v>17</v>
      </c>
      <c r="E1302" s="14">
        <v>3.1631523378769201E-4</v>
      </c>
      <c r="F1302" s="14"/>
      <c r="G1302" s="14">
        <v>21.867105387357</v>
      </c>
      <c r="H1302" s="14">
        <v>99.999999999999986</v>
      </c>
    </row>
    <row r="1303" spans="1:8" hidden="1" outlineLevel="1" x14ac:dyDescent="0.25">
      <c r="A1303" s="12" t="s">
        <v>173</v>
      </c>
      <c r="B1303" s="14">
        <v>0.45211816345419398</v>
      </c>
      <c r="C1303" s="14">
        <v>60.680460133955002</v>
      </c>
      <c r="D1303" s="14">
        <v>17</v>
      </c>
      <c r="E1303" s="14">
        <v>3.1631523378769201E-4</v>
      </c>
      <c r="F1303" s="14"/>
      <c r="G1303" s="14">
        <v>21.867105387357</v>
      </c>
      <c r="H1303" s="14">
        <v>99.999999999999986</v>
      </c>
    </row>
    <row r="1304" spans="1:8" hidden="1" outlineLevel="1" x14ac:dyDescent="0.25">
      <c r="A1304" s="12" t="s">
        <v>174</v>
      </c>
      <c r="B1304" s="14">
        <v>0.46985381694224598</v>
      </c>
      <c r="C1304" s="14">
        <v>59.746007693785998</v>
      </c>
      <c r="D1304" s="14">
        <v>18</v>
      </c>
      <c r="E1304" s="14">
        <v>3.56083997078795E-4</v>
      </c>
      <c r="F1304" s="14"/>
      <c r="G1304" s="14">
        <v>21.7837824052747</v>
      </c>
      <c r="H1304" s="14">
        <v>100.00000000000003</v>
      </c>
    </row>
    <row r="1305" spans="1:8" hidden="1" outlineLevel="1" x14ac:dyDescent="0.25">
      <c r="A1305" s="12" t="s">
        <v>175</v>
      </c>
      <c r="B1305" s="14">
        <v>0.46985381694224598</v>
      </c>
      <c r="C1305" s="14">
        <v>59.746007693785998</v>
      </c>
      <c r="D1305" s="14">
        <v>18</v>
      </c>
      <c r="E1305" s="14">
        <v>3.56083997078795E-4</v>
      </c>
      <c r="F1305" s="14"/>
      <c r="G1305" s="14">
        <v>21.7837824052747</v>
      </c>
      <c r="H1305" s="14">
        <v>100.00000000000003</v>
      </c>
    </row>
    <row r="1306" spans="1:8" hidden="1" outlineLevel="1" x14ac:dyDescent="0.25">
      <c r="A1306" s="12" t="s">
        <v>176</v>
      </c>
      <c r="B1306" s="14">
        <v>0.46985381694224598</v>
      </c>
      <c r="C1306" s="14">
        <v>59.746007693785998</v>
      </c>
      <c r="D1306" s="14">
        <v>18</v>
      </c>
      <c r="E1306" s="14">
        <v>3.56083997078795E-4</v>
      </c>
      <c r="F1306" s="14"/>
      <c r="G1306" s="14">
        <v>21.7837824052747</v>
      </c>
      <c r="H1306" s="14">
        <v>100.00000000000003</v>
      </c>
    </row>
    <row r="1307" spans="1:8" hidden="1" outlineLevel="1" x14ac:dyDescent="0.25">
      <c r="A1307" s="12" t="s">
        <v>177</v>
      </c>
      <c r="B1307" s="14">
        <v>0.46985381694224598</v>
      </c>
      <c r="C1307" s="14">
        <v>59.746007693785998</v>
      </c>
      <c r="D1307" s="14">
        <v>18</v>
      </c>
      <c r="E1307" s="14">
        <v>3.56083997078795E-4</v>
      </c>
      <c r="F1307" s="14"/>
      <c r="G1307" s="14">
        <v>21.7837824052747</v>
      </c>
      <c r="H1307" s="14">
        <v>100.00000000000003</v>
      </c>
    </row>
    <row r="1308" spans="1:8" hidden="1" outlineLevel="1" x14ac:dyDescent="0.25">
      <c r="A1308" s="12" t="s">
        <v>178</v>
      </c>
      <c r="B1308" s="14">
        <v>0.46985381694224598</v>
      </c>
      <c r="C1308" s="14">
        <v>59.746007693785998</v>
      </c>
      <c r="D1308" s="14">
        <v>18</v>
      </c>
      <c r="E1308" s="14">
        <v>3.56083997078795E-4</v>
      </c>
      <c r="F1308" s="14"/>
      <c r="G1308" s="14">
        <v>21.7837824052747</v>
      </c>
      <c r="H1308" s="14">
        <v>100.00000000000003</v>
      </c>
    </row>
    <row r="1309" spans="1:8" hidden="1" outlineLevel="1" x14ac:dyDescent="0.25">
      <c r="A1309" s="12" t="s">
        <v>179</v>
      </c>
      <c r="B1309" s="14">
        <v>0.46985381694224598</v>
      </c>
      <c r="C1309" s="14">
        <v>59.746007693785998</v>
      </c>
      <c r="D1309" s="14">
        <v>18</v>
      </c>
      <c r="E1309" s="14">
        <v>3.56083997078795E-4</v>
      </c>
      <c r="F1309" s="14"/>
      <c r="G1309" s="14">
        <v>21.7837824052747</v>
      </c>
      <c r="H1309" s="14">
        <v>100.00000000000003</v>
      </c>
    </row>
    <row r="1310" spans="1:8" hidden="1" outlineLevel="1" x14ac:dyDescent="0.25">
      <c r="A1310" s="12" t="s">
        <v>180</v>
      </c>
      <c r="B1310" s="14">
        <v>0.393984869905873</v>
      </c>
      <c r="C1310" s="14">
        <v>60.628341562789302</v>
      </c>
      <c r="D1310" s="14">
        <v>18</v>
      </c>
      <c r="E1310" s="14">
        <v>2.33567580705031E-4</v>
      </c>
      <c r="F1310" s="14"/>
      <c r="G1310" s="14">
        <v>20.977439999724101</v>
      </c>
      <c r="H1310" s="14">
        <v>99.999999999999972</v>
      </c>
    </row>
    <row r="1311" spans="1:8" hidden="1" outlineLevel="1" x14ac:dyDescent="0.25">
      <c r="A1311" s="12" t="s">
        <v>109</v>
      </c>
      <c r="B1311" s="14">
        <v>2.4889779828774201</v>
      </c>
      <c r="C1311" s="14">
        <v>62.193086222004098</v>
      </c>
      <c r="D1311" s="14">
        <v>2</v>
      </c>
      <c r="E1311" s="14">
        <v>1.8454601150596502E-2</v>
      </c>
      <c r="F1311" s="14"/>
      <c r="G1311" s="14">
        <v>33.2994811939678</v>
      </c>
      <c r="H1311" s="14">
        <v>99.999999999999915</v>
      </c>
    </row>
    <row r="1312" spans="1:8" hidden="1" outlineLevel="1" x14ac:dyDescent="0.25">
      <c r="A1312" s="12" t="s">
        <v>181</v>
      </c>
      <c r="B1312" s="14">
        <v>0.35405964254392303</v>
      </c>
      <c r="C1312" s="14">
        <v>59.642786841661099</v>
      </c>
      <c r="D1312" s="14">
        <v>20</v>
      </c>
      <c r="E1312" s="14">
        <v>1.9084981902668999E-4</v>
      </c>
      <c r="F1312" s="14"/>
      <c r="G1312" s="14">
        <v>20.002962665976</v>
      </c>
      <c r="H1312" s="14">
        <v>100.00000000000004</v>
      </c>
    </row>
    <row r="1313" spans="1:8" hidden="1" outlineLevel="1" x14ac:dyDescent="0.25">
      <c r="A1313" s="12" t="s">
        <v>182</v>
      </c>
      <c r="B1313" s="14">
        <v>0.51473820559082695</v>
      </c>
      <c r="C1313" s="14">
        <v>57.950122639118803</v>
      </c>
      <c r="D1313" s="14">
        <v>21</v>
      </c>
      <c r="E1313" s="14">
        <v>5.5903618993341801E-4</v>
      </c>
      <c r="F1313" s="14"/>
      <c r="G1313" s="14">
        <v>20.5345801191005</v>
      </c>
      <c r="H1313" s="14">
        <v>100.00000000000004</v>
      </c>
    </row>
    <row r="1314" spans="1:8" hidden="1" outlineLevel="1" x14ac:dyDescent="0.25">
      <c r="A1314" s="12" t="s">
        <v>183</v>
      </c>
      <c r="B1314" s="14">
        <v>0.53470109008066502</v>
      </c>
      <c r="C1314" s="14">
        <v>57.024330803044201</v>
      </c>
      <c r="D1314" s="14">
        <v>22</v>
      </c>
      <c r="E1314" s="14">
        <v>6.2924185784194299E-4</v>
      </c>
      <c r="F1314" s="14"/>
      <c r="G1314" s="14">
        <v>20.440338865017299</v>
      </c>
      <c r="H1314" s="14">
        <v>100</v>
      </c>
    </row>
    <row r="1315" spans="1:8" hidden="1" outlineLevel="1" x14ac:dyDescent="0.25">
      <c r="A1315" s="12" t="s">
        <v>184</v>
      </c>
      <c r="B1315" s="14">
        <v>0.53470109008066502</v>
      </c>
      <c r="C1315" s="14">
        <v>57.024330803044201</v>
      </c>
      <c r="D1315" s="14">
        <v>22</v>
      </c>
      <c r="E1315" s="14">
        <v>6.2924185784194299E-4</v>
      </c>
      <c r="F1315" s="14"/>
      <c r="G1315" s="14">
        <v>20.440338865017299</v>
      </c>
      <c r="H1315" s="14">
        <v>100</v>
      </c>
    </row>
    <row r="1316" spans="1:8" hidden="1" outlineLevel="1" x14ac:dyDescent="0.25">
      <c r="A1316" s="12" t="s">
        <v>185</v>
      </c>
      <c r="B1316" s="14">
        <v>0.53470109008066502</v>
      </c>
      <c r="C1316" s="14">
        <v>57.024330803044201</v>
      </c>
      <c r="D1316" s="14">
        <v>22</v>
      </c>
      <c r="E1316" s="14">
        <v>6.2924185784194299E-4</v>
      </c>
      <c r="F1316" s="14"/>
      <c r="G1316" s="14">
        <v>20.440338865017299</v>
      </c>
      <c r="H1316" s="14">
        <v>100</v>
      </c>
    </row>
    <row r="1317" spans="1:8" hidden="1" outlineLevel="1" x14ac:dyDescent="0.25">
      <c r="A1317" s="12" t="s">
        <v>186</v>
      </c>
      <c r="B1317" s="14">
        <v>0.53470109008066502</v>
      </c>
      <c r="C1317" s="14">
        <v>57.024330803044201</v>
      </c>
      <c r="D1317" s="14">
        <v>22</v>
      </c>
      <c r="E1317" s="14">
        <v>6.2924185784194299E-4</v>
      </c>
      <c r="F1317" s="14"/>
      <c r="G1317" s="14">
        <v>20.440338865017299</v>
      </c>
      <c r="H1317" s="14">
        <v>100</v>
      </c>
    </row>
    <row r="1318" spans="1:8" hidden="1" outlineLevel="1" x14ac:dyDescent="0.25">
      <c r="A1318" s="12" t="s">
        <v>187</v>
      </c>
      <c r="B1318" s="14">
        <v>0.53470109008066502</v>
      </c>
      <c r="C1318" s="14">
        <v>57.024330803044201</v>
      </c>
      <c r="D1318" s="14">
        <v>22</v>
      </c>
      <c r="E1318" s="14">
        <v>6.2924185784194299E-4</v>
      </c>
      <c r="F1318" s="14"/>
      <c r="G1318" s="14">
        <v>20.440338865017299</v>
      </c>
      <c r="H1318" s="14">
        <v>100</v>
      </c>
    </row>
    <row r="1319" spans="1:8" hidden="1" outlineLevel="1" x14ac:dyDescent="0.25">
      <c r="A1319" s="12" t="s">
        <v>188</v>
      </c>
      <c r="B1319" s="14">
        <v>0.53470109008066502</v>
      </c>
      <c r="C1319" s="14">
        <v>57.024330803044201</v>
      </c>
      <c r="D1319" s="14">
        <v>22</v>
      </c>
      <c r="E1319" s="14">
        <v>6.2924185784194299E-4</v>
      </c>
      <c r="F1319" s="14"/>
      <c r="G1319" s="14">
        <v>20.440338865017299</v>
      </c>
      <c r="H1319" s="14">
        <v>100</v>
      </c>
    </row>
    <row r="1320" spans="1:8" hidden="1" outlineLevel="1" x14ac:dyDescent="0.25">
      <c r="A1320" s="12" t="s">
        <v>189</v>
      </c>
      <c r="B1320" s="14">
        <v>0.53470109008066502</v>
      </c>
      <c r="C1320" s="14">
        <v>57.024330803044201</v>
      </c>
      <c r="D1320" s="14">
        <v>22</v>
      </c>
      <c r="E1320" s="14">
        <v>6.2924185784194299E-4</v>
      </c>
      <c r="F1320" s="14"/>
      <c r="G1320" s="14">
        <v>20.440338865017299</v>
      </c>
      <c r="H1320" s="14">
        <v>100</v>
      </c>
    </row>
    <row r="1321" spans="1:8" hidden="1" outlineLevel="1" x14ac:dyDescent="0.25">
      <c r="A1321" s="12" t="s">
        <v>190</v>
      </c>
      <c r="B1321" s="14">
        <v>0.53470109008066502</v>
      </c>
      <c r="C1321" s="14">
        <v>57.024330803044201</v>
      </c>
      <c r="D1321" s="14">
        <v>22</v>
      </c>
      <c r="E1321" s="14">
        <v>6.2924185784194299E-4</v>
      </c>
      <c r="F1321" s="14"/>
      <c r="G1321" s="14">
        <v>20.440338865017299</v>
      </c>
      <c r="H1321" s="14">
        <v>100</v>
      </c>
    </row>
    <row r="1322" spans="1:8" hidden="1" outlineLevel="1" x14ac:dyDescent="0.25">
      <c r="A1322" s="12" t="s">
        <v>110</v>
      </c>
      <c r="B1322" s="14">
        <v>3.25440718828344</v>
      </c>
      <c r="C1322" s="14">
        <v>60.935916131767698</v>
      </c>
      <c r="D1322" s="14">
        <v>2</v>
      </c>
      <c r="E1322" s="14">
        <v>3.9576795777501401E-2</v>
      </c>
      <c r="F1322" s="14"/>
      <c r="G1322" s="14">
        <v>33.770099884171302</v>
      </c>
      <c r="H1322" s="14">
        <v>99.999999999999943</v>
      </c>
    </row>
    <row r="1323" spans="1:8" hidden="1" outlineLevel="1" x14ac:dyDescent="0.25">
      <c r="A1323" s="12" t="s">
        <v>191</v>
      </c>
      <c r="B1323" s="14">
        <v>0.53470109008066502</v>
      </c>
      <c r="C1323" s="14">
        <v>57.024330803044201</v>
      </c>
      <c r="D1323" s="14">
        <v>22</v>
      </c>
      <c r="E1323" s="14">
        <v>6.2924185784194299E-4</v>
      </c>
      <c r="F1323" s="14"/>
      <c r="G1323" s="14">
        <v>20.440338865017299</v>
      </c>
      <c r="H1323" s="14">
        <v>100</v>
      </c>
    </row>
    <row r="1324" spans="1:8" hidden="1" outlineLevel="1" x14ac:dyDescent="0.25">
      <c r="A1324" s="12" t="s">
        <v>192</v>
      </c>
      <c r="B1324" s="14">
        <v>0.53470109008066502</v>
      </c>
      <c r="C1324" s="14">
        <v>57.024330803044201</v>
      </c>
      <c r="D1324" s="14">
        <v>22</v>
      </c>
      <c r="E1324" s="14">
        <v>6.2924185784194299E-4</v>
      </c>
      <c r="F1324" s="14"/>
      <c r="G1324" s="14">
        <v>20.440338865017299</v>
      </c>
      <c r="H1324" s="14">
        <v>100</v>
      </c>
    </row>
    <row r="1325" spans="1:8" hidden="1" outlineLevel="1" x14ac:dyDescent="0.25">
      <c r="A1325" s="12" t="s">
        <v>193</v>
      </c>
      <c r="B1325" s="14">
        <v>0.11207943385993099</v>
      </c>
      <c r="C1325" s="14">
        <v>58.607263902776701</v>
      </c>
      <c r="D1325" s="14">
        <v>22</v>
      </c>
      <c r="E1325" s="14"/>
      <c r="F1325" s="14"/>
      <c r="G1325" s="14">
        <v>19.280656663363299</v>
      </c>
      <c r="H1325" s="14">
        <v>99.999999999999929</v>
      </c>
    </row>
    <row r="1326" spans="1:8" hidden="1" outlineLevel="1" x14ac:dyDescent="0.25">
      <c r="A1326" s="12" t="s">
        <v>194</v>
      </c>
      <c r="B1326" s="14">
        <v>0.11207943385993099</v>
      </c>
      <c r="C1326" s="14">
        <v>58.607263902776701</v>
      </c>
      <c r="D1326" s="14">
        <v>22</v>
      </c>
      <c r="E1326" s="14"/>
      <c r="F1326" s="14"/>
      <c r="G1326" s="14">
        <v>19.280656663363299</v>
      </c>
      <c r="H1326" s="14">
        <v>99.999999999999929</v>
      </c>
    </row>
    <row r="1327" spans="1:8" hidden="1" outlineLevel="1" x14ac:dyDescent="0.25">
      <c r="A1327" s="12" t="s">
        <v>195</v>
      </c>
      <c r="B1327" s="14">
        <v>0.11207943385993099</v>
      </c>
      <c r="C1327" s="14">
        <v>58.607263902776701</v>
      </c>
      <c r="D1327" s="14">
        <v>22</v>
      </c>
      <c r="E1327" s="14"/>
      <c r="F1327" s="14"/>
      <c r="G1327" s="14">
        <v>19.280656663363299</v>
      </c>
      <c r="H1327" s="14">
        <v>99.999999999999929</v>
      </c>
    </row>
    <row r="1328" spans="1:8" hidden="1" outlineLevel="1" x14ac:dyDescent="0.25">
      <c r="A1328" s="12" t="s">
        <v>196</v>
      </c>
      <c r="B1328" s="14">
        <v>8.7382040553674406E-2</v>
      </c>
      <c r="C1328" s="14">
        <v>58.698080314610102</v>
      </c>
      <c r="D1328" s="14">
        <v>23</v>
      </c>
      <c r="E1328" s="14"/>
      <c r="F1328" s="14"/>
      <c r="G1328" s="14">
        <v>18.214537644836199</v>
      </c>
      <c r="H1328" s="14">
        <v>99.999999999999986</v>
      </c>
    </row>
    <row r="1329" spans="1:8" hidden="1" outlineLevel="1" x14ac:dyDescent="0.25">
      <c r="A1329" s="12" t="s">
        <v>197</v>
      </c>
      <c r="B1329" s="14">
        <v>8.7382040553674406E-2</v>
      </c>
      <c r="C1329" s="14">
        <v>58.698080314610102</v>
      </c>
      <c r="D1329" s="14">
        <v>23</v>
      </c>
      <c r="E1329" s="14"/>
      <c r="F1329" s="14"/>
      <c r="G1329" s="14">
        <v>18.214537644836199</v>
      </c>
      <c r="H1329" s="14">
        <v>99.999999999999986</v>
      </c>
    </row>
    <row r="1330" spans="1:8" hidden="1" outlineLevel="1" x14ac:dyDescent="0.25">
      <c r="A1330" s="12" t="s">
        <v>198</v>
      </c>
      <c r="B1330" s="14">
        <v>8.7382040553674406E-2</v>
      </c>
      <c r="C1330" s="14">
        <v>58.698080314610102</v>
      </c>
      <c r="D1330" s="14">
        <v>23</v>
      </c>
      <c r="E1330" s="14"/>
      <c r="F1330" s="14"/>
      <c r="G1330" s="14">
        <v>18.214537644836199</v>
      </c>
      <c r="H1330" s="14">
        <v>99.999999999999986</v>
      </c>
    </row>
    <row r="1331" spans="1:8" hidden="1" outlineLevel="1" x14ac:dyDescent="0.25">
      <c r="A1331" s="12" t="s">
        <v>199</v>
      </c>
      <c r="B1331" s="14">
        <v>8.7382040553674406E-2</v>
      </c>
      <c r="C1331" s="14">
        <v>58.698080314610102</v>
      </c>
      <c r="D1331" s="14">
        <v>23</v>
      </c>
      <c r="E1331" s="14"/>
      <c r="F1331" s="14"/>
      <c r="G1331" s="14">
        <v>18.214537644836199</v>
      </c>
      <c r="H1331" s="14">
        <v>99.999999999999986</v>
      </c>
    </row>
    <row r="1332" spans="1:8" hidden="1" outlineLevel="1" x14ac:dyDescent="0.25">
      <c r="A1332" s="12" t="s">
        <v>200</v>
      </c>
      <c r="B1332" s="14">
        <v>8.7382040553674406E-2</v>
      </c>
      <c r="C1332" s="14">
        <v>58.698080314610102</v>
      </c>
      <c r="D1332" s="14">
        <v>23</v>
      </c>
      <c r="E1332" s="14"/>
      <c r="F1332" s="14"/>
      <c r="G1332" s="14">
        <v>18.214537644836199</v>
      </c>
      <c r="H1332" s="14">
        <v>99.999999999999986</v>
      </c>
    </row>
    <row r="1333" spans="1:8" hidden="1" outlineLevel="1" x14ac:dyDescent="0.25">
      <c r="A1333" s="12" t="s">
        <v>208</v>
      </c>
      <c r="B1333" s="14">
        <v>84.153659963294601</v>
      </c>
      <c r="C1333" s="14">
        <v>6025.7801638411393</v>
      </c>
      <c r="D1333" s="14">
        <v>1403</v>
      </c>
      <c r="E1333" s="14">
        <v>0.50837726149906981</v>
      </c>
      <c r="F1333" s="14">
        <v>117.04706176758739</v>
      </c>
      <c r="G1333" s="14">
        <v>2369.5107371664749</v>
      </c>
      <c r="H1333" s="14">
        <v>10000</v>
      </c>
    </row>
    <row r="1334" spans="1:8" hidden="1" outlineLevel="1" x14ac:dyDescent="0.25">
      <c r="A1334" s="13" t="s">
        <v>102</v>
      </c>
      <c r="B1334" s="14">
        <v>1.4312046271385499</v>
      </c>
      <c r="C1334" s="14">
        <v>64.791236052862303</v>
      </c>
      <c r="D1334" s="14"/>
      <c r="E1334" s="14">
        <v>3.2239589658283798E-3</v>
      </c>
      <c r="F1334" s="14"/>
      <c r="G1334" s="14">
        <v>33.774335361033302</v>
      </c>
      <c r="H1334" s="14">
        <v>100</v>
      </c>
    </row>
    <row r="1335" spans="1:8" collapsed="1" x14ac:dyDescent="0.25">
      <c r="A1335" s="13" t="s">
        <v>111</v>
      </c>
      <c r="B1335" s="14">
        <v>3.7392310345610502</v>
      </c>
      <c r="C1335" s="14">
        <v>60.057108510390101</v>
      </c>
      <c r="D1335" s="14">
        <v>2</v>
      </c>
      <c r="E1335" s="14">
        <v>5.7713193847876397E-2</v>
      </c>
      <c r="F1335" s="14"/>
      <c r="G1335" s="14">
        <v>34.145947261201002</v>
      </c>
      <c r="H1335" s="14">
        <v>100.00000000000003</v>
      </c>
    </row>
    <row r="1336" spans="1:8" x14ac:dyDescent="0.25">
      <c r="A1336" s="13" t="s">
        <v>201</v>
      </c>
      <c r="B1336" s="14">
        <v>8.7382040553674406E-2</v>
      </c>
      <c r="C1336" s="14">
        <v>58.698080314610102</v>
      </c>
      <c r="D1336" s="14">
        <v>23</v>
      </c>
      <c r="E1336" s="14"/>
      <c r="F1336" s="14"/>
      <c r="G1336" s="14">
        <v>18.214537644836199</v>
      </c>
      <c r="H1336" s="14">
        <v>99.999999999999986</v>
      </c>
    </row>
    <row r="1337" spans="1:8" x14ac:dyDescent="0.25">
      <c r="A1337" s="13" t="s">
        <v>112</v>
      </c>
      <c r="B1337" s="14">
        <v>3.9212941468251001</v>
      </c>
      <c r="C1337" s="14">
        <v>59.446875646701997</v>
      </c>
      <c r="D1337" s="14">
        <v>2</v>
      </c>
      <c r="E1337" s="14">
        <v>6.3786137386452002E-2</v>
      </c>
      <c r="F1337" s="14"/>
      <c r="G1337" s="14">
        <v>34.568044069086397</v>
      </c>
      <c r="H1337" s="14">
        <v>99.999999999999957</v>
      </c>
    </row>
    <row r="1338" spans="1:8" x14ac:dyDescent="0.25">
      <c r="A1338" s="13" t="s">
        <v>113</v>
      </c>
      <c r="B1338" s="14">
        <v>3.97790155219566</v>
      </c>
      <c r="C1338" s="14">
        <v>58.621294573128203</v>
      </c>
      <c r="D1338" s="14">
        <v>3</v>
      </c>
      <c r="E1338" s="14">
        <v>6.7129195281606005E-2</v>
      </c>
      <c r="F1338" s="14"/>
      <c r="G1338" s="14">
        <v>34.333674679394598</v>
      </c>
      <c r="H1338" s="14">
        <v>100.00000000000006</v>
      </c>
    </row>
    <row r="1339" spans="1:8" x14ac:dyDescent="0.25">
      <c r="A1339" s="13" t="s">
        <v>114</v>
      </c>
      <c r="B1339" s="14">
        <v>2.7660677098166899</v>
      </c>
      <c r="C1339" s="14">
        <v>59.976790007591902</v>
      </c>
      <c r="D1339" s="14">
        <v>5</v>
      </c>
      <c r="E1339" s="14">
        <v>2.7237410190203201E-2</v>
      </c>
      <c r="F1339" s="14"/>
      <c r="G1339" s="14">
        <v>32.2299048724012</v>
      </c>
      <c r="H1339" s="14">
        <v>100</v>
      </c>
    </row>
    <row r="1340" spans="1:8" x14ac:dyDescent="0.25">
      <c r="A1340" s="13" t="s">
        <v>115</v>
      </c>
      <c r="B1340" s="14">
        <v>3.23772452472608</v>
      </c>
      <c r="C1340" s="14">
        <v>59.0503799352812</v>
      </c>
      <c r="D1340" s="14">
        <v>5</v>
      </c>
      <c r="E1340" s="14">
        <v>4.1750290232452698E-2</v>
      </c>
      <c r="F1340" s="14"/>
      <c r="G1340" s="14">
        <v>32.670145249760303</v>
      </c>
      <c r="H1340" s="14">
        <v>100.00000000000003</v>
      </c>
    </row>
    <row r="1341" spans="1:8" x14ac:dyDescent="0.25">
      <c r="A1341" s="13" t="s">
        <v>116</v>
      </c>
      <c r="B1341" s="14">
        <v>3.23772452472608</v>
      </c>
      <c r="C1341" s="14">
        <v>59.0503799352812</v>
      </c>
      <c r="D1341" s="14">
        <v>5</v>
      </c>
      <c r="E1341" s="14">
        <v>4.1750290232452698E-2</v>
      </c>
      <c r="F1341" s="14"/>
      <c r="G1341" s="14">
        <v>32.670145249760303</v>
      </c>
      <c r="H1341" s="14">
        <v>100.00000000000003</v>
      </c>
    </row>
    <row r="1342" spans="1:8" x14ac:dyDescent="0.25">
      <c r="A1342" s="13" t="s">
        <v>117</v>
      </c>
      <c r="B1342" s="14">
        <v>2.6493288779181299</v>
      </c>
      <c r="C1342" s="14">
        <v>59.780559310273802</v>
      </c>
      <c r="D1342" s="14">
        <v>6</v>
      </c>
      <c r="E1342" s="14">
        <v>2.5356133863107401E-2</v>
      </c>
      <c r="F1342" s="14"/>
      <c r="G1342" s="14">
        <v>31.544755677944899</v>
      </c>
      <c r="H1342" s="14">
        <v>99.999999999999943</v>
      </c>
    </row>
    <row r="1343" spans="1:8" x14ac:dyDescent="0.25">
      <c r="A1343" s="13" t="s">
        <v>118</v>
      </c>
      <c r="B1343" s="14">
        <v>2.0940758892823501</v>
      </c>
      <c r="C1343" s="14">
        <v>60.607833803382</v>
      </c>
      <c r="D1343" s="14">
        <v>7</v>
      </c>
      <c r="E1343" s="14">
        <v>1.40671573290012E-2</v>
      </c>
      <c r="F1343" s="14"/>
      <c r="G1343" s="14">
        <v>30.2840231500066</v>
      </c>
      <c r="H1343" s="14">
        <v>99.999999999999943</v>
      </c>
    </row>
    <row r="1344" spans="1:8" x14ac:dyDescent="0.25">
      <c r="A1344" s="13" t="s">
        <v>119</v>
      </c>
      <c r="B1344" s="14">
        <v>2.0940758892823501</v>
      </c>
      <c r="C1344" s="14">
        <v>60.607833803382</v>
      </c>
      <c r="D1344" s="14">
        <v>7</v>
      </c>
      <c r="E1344" s="14">
        <v>1.40671573290012E-2</v>
      </c>
      <c r="F1344" s="14"/>
      <c r="G1344" s="14">
        <v>30.2840231500066</v>
      </c>
      <c r="H1344" s="14">
        <v>99.999999999999943</v>
      </c>
    </row>
    <row r="1345" spans="1:8" x14ac:dyDescent="0.25">
      <c r="A1345" s="13" t="s">
        <v>120</v>
      </c>
      <c r="B1345" s="14">
        <v>2.0940758892823501</v>
      </c>
      <c r="C1345" s="14">
        <v>60.607833803382</v>
      </c>
      <c r="D1345" s="14">
        <v>7</v>
      </c>
      <c r="E1345" s="14">
        <v>1.40671573290012E-2</v>
      </c>
      <c r="F1345" s="14"/>
      <c r="G1345" s="14">
        <v>30.2840231500066</v>
      </c>
      <c r="H1345" s="14">
        <v>99.999999999999943</v>
      </c>
    </row>
    <row r="1346" spans="1:8" x14ac:dyDescent="0.25">
      <c r="A1346" s="13" t="s">
        <v>103</v>
      </c>
      <c r="B1346" s="14">
        <v>1.5531742642547099</v>
      </c>
      <c r="C1346" s="14">
        <v>64.028122716180903</v>
      </c>
      <c r="D1346" s="14"/>
      <c r="E1346" s="14">
        <v>3.88612072062947E-3</v>
      </c>
      <c r="F1346" s="14"/>
      <c r="G1346" s="14">
        <v>34.414816898843704</v>
      </c>
      <c r="H1346" s="14">
        <v>99.999999999999943</v>
      </c>
    </row>
    <row r="1347" spans="1:8" x14ac:dyDescent="0.25">
      <c r="A1347" s="13" t="s">
        <v>121</v>
      </c>
      <c r="B1347" s="14">
        <v>1.68213838387439</v>
      </c>
      <c r="C1347" s="14">
        <v>61.711420198630897</v>
      </c>
      <c r="D1347" s="14">
        <v>7</v>
      </c>
      <c r="E1347" s="14">
        <v>7.7772830501337204E-3</v>
      </c>
      <c r="F1347" s="14"/>
      <c r="G1347" s="14">
        <v>29.598664134444601</v>
      </c>
      <c r="H1347" s="14">
        <v>100.00000000000001</v>
      </c>
    </row>
    <row r="1348" spans="1:8" x14ac:dyDescent="0.25">
      <c r="A1348" s="13" t="s">
        <v>122</v>
      </c>
      <c r="B1348" s="14">
        <v>1.72093734700477</v>
      </c>
      <c r="C1348" s="14">
        <v>60.834136490017897</v>
      </c>
      <c r="D1348" s="14">
        <v>8</v>
      </c>
      <c r="E1348" s="14">
        <v>8.3757302777979908E-3</v>
      </c>
      <c r="F1348" s="14"/>
      <c r="G1348" s="14">
        <v>29.436550432699601</v>
      </c>
      <c r="H1348" s="14">
        <v>100.00000000000006</v>
      </c>
    </row>
    <row r="1349" spans="1:8" x14ac:dyDescent="0.25">
      <c r="A1349" s="13" t="s">
        <v>123</v>
      </c>
      <c r="B1349" s="14">
        <v>0.16602996172974499</v>
      </c>
      <c r="C1349" s="14">
        <v>69.134567222171796</v>
      </c>
      <c r="D1349" s="14">
        <v>8</v>
      </c>
      <c r="E1349" s="14"/>
      <c r="F1349" s="14"/>
      <c r="G1349" s="14">
        <v>22.699402816098502</v>
      </c>
      <c r="H1349" s="14">
        <v>100.00000000000004</v>
      </c>
    </row>
    <row r="1350" spans="1:8" x14ac:dyDescent="0.25">
      <c r="A1350" s="13" t="s">
        <v>124</v>
      </c>
      <c r="B1350" s="14">
        <v>0.16602996172974499</v>
      </c>
      <c r="C1350" s="14">
        <v>69.134567222171796</v>
      </c>
      <c r="D1350" s="14">
        <v>8</v>
      </c>
      <c r="E1350" s="14"/>
      <c r="F1350" s="14"/>
      <c r="G1350" s="14">
        <v>22.699402816098502</v>
      </c>
      <c r="H1350" s="14">
        <v>100.00000000000004</v>
      </c>
    </row>
    <row r="1351" spans="1:8" x14ac:dyDescent="0.25">
      <c r="A1351" s="13" t="s">
        <v>125</v>
      </c>
      <c r="B1351" s="14">
        <v>0.74112762517503705</v>
      </c>
      <c r="C1351" s="14">
        <v>62.902463329756102</v>
      </c>
      <c r="D1351" s="14">
        <v>10</v>
      </c>
      <c r="E1351" s="14">
        <v>8.6187425844391904E-4</v>
      </c>
      <c r="F1351" s="14"/>
      <c r="G1351" s="14">
        <v>26.3555471708104</v>
      </c>
      <c r="H1351" s="14">
        <v>99.999999999999986</v>
      </c>
    </row>
    <row r="1352" spans="1:8" x14ac:dyDescent="0.25">
      <c r="A1352" s="13" t="s">
        <v>126</v>
      </c>
      <c r="B1352" s="14">
        <v>0.74112762517503705</v>
      </c>
      <c r="C1352" s="14">
        <v>62.902463329756102</v>
      </c>
      <c r="D1352" s="14">
        <v>10</v>
      </c>
      <c r="E1352" s="14">
        <v>8.6187425844391904E-4</v>
      </c>
      <c r="F1352" s="14"/>
      <c r="G1352" s="14">
        <v>26.3555471708104</v>
      </c>
      <c r="H1352" s="14">
        <v>99.999999999999986</v>
      </c>
    </row>
    <row r="1353" spans="1:8" x14ac:dyDescent="0.25">
      <c r="A1353" s="13" t="s">
        <v>127</v>
      </c>
      <c r="B1353" s="14">
        <v>0.74112762517503705</v>
      </c>
      <c r="C1353" s="14">
        <v>62.902463329756102</v>
      </c>
      <c r="D1353" s="14">
        <v>10</v>
      </c>
      <c r="E1353" s="14">
        <v>8.6187425844391904E-4</v>
      </c>
      <c r="F1353" s="14"/>
      <c r="G1353" s="14">
        <v>26.3555471708104</v>
      </c>
      <c r="H1353" s="14">
        <v>99.999999999999986</v>
      </c>
    </row>
    <row r="1354" spans="1:8" x14ac:dyDescent="0.25">
      <c r="A1354" s="13" t="s">
        <v>128</v>
      </c>
      <c r="B1354" s="14">
        <v>0.74112762517503705</v>
      </c>
      <c r="C1354" s="14">
        <v>62.902463329756102</v>
      </c>
      <c r="D1354" s="14">
        <v>10</v>
      </c>
      <c r="E1354" s="14">
        <v>8.6187425844391904E-4</v>
      </c>
      <c r="F1354" s="14"/>
      <c r="G1354" s="14">
        <v>26.3555471708104</v>
      </c>
      <c r="H1354" s="14">
        <v>99.999999999999986</v>
      </c>
    </row>
    <row r="1355" spans="1:8" x14ac:dyDescent="0.25">
      <c r="A1355" s="13" t="s">
        <v>129</v>
      </c>
      <c r="B1355" s="14">
        <v>0.67096453921196397</v>
      </c>
      <c r="C1355" s="14">
        <v>62.817774487334503</v>
      </c>
      <c r="D1355" s="14">
        <v>11</v>
      </c>
      <c r="E1355" s="14">
        <v>6.9733478348907297E-4</v>
      </c>
      <c r="F1355" s="14"/>
      <c r="G1355" s="14">
        <v>25.51056363867</v>
      </c>
      <c r="H1355" s="14">
        <v>99.999999999999972</v>
      </c>
    </row>
    <row r="1356" spans="1:8" x14ac:dyDescent="0.25">
      <c r="A1356" s="13" t="s">
        <v>130</v>
      </c>
      <c r="B1356" s="14">
        <v>0.67096453921196397</v>
      </c>
      <c r="C1356" s="14">
        <v>62.817774487334503</v>
      </c>
      <c r="D1356" s="14">
        <v>11</v>
      </c>
      <c r="E1356" s="14">
        <v>6.9733478348907297E-4</v>
      </c>
      <c r="F1356" s="14"/>
      <c r="G1356" s="14">
        <v>25.51056363867</v>
      </c>
      <c r="H1356" s="14">
        <v>99.999999999999972</v>
      </c>
    </row>
    <row r="1357" spans="1:8" x14ac:dyDescent="0.25">
      <c r="A1357" s="13" t="s">
        <v>104</v>
      </c>
      <c r="B1357" s="14">
        <v>1.3132473634433901</v>
      </c>
      <c r="C1357" s="14">
        <v>65.564134950659806</v>
      </c>
      <c r="D1357" s="14"/>
      <c r="E1357" s="14">
        <v>2.6455520522442101E-3</v>
      </c>
      <c r="F1357" s="14"/>
      <c r="G1357" s="14">
        <v>33.119972133844499</v>
      </c>
      <c r="H1357" s="14">
        <v>99.999999999999943</v>
      </c>
    </row>
    <row r="1358" spans="1:8" x14ac:dyDescent="0.25">
      <c r="A1358" s="13" t="s">
        <v>131</v>
      </c>
      <c r="B1358" s="14">
        <v>0.67096453921196397</v>
      </c>
      <c r="C1358" s="14">
        <v>62.817774487334503</v>
      </c>
      <c r="D1358" s="14">
        <v>11</v>
      </c>
      <c r="E1358" s="14">
        <v>6.9733478348907297E-4</v>
      </c>
      <c r="F1358" s="14"/>
      <c r="G1358" s="14">
        <v>25.51056363867</v>
      </c>
      <c r="H1358" s="14">
        <v>99.999999999999972</v>
      </c>
    </row>
    <row r="1359" spans="1:8" x14ac:dyDescent="0.25">
      <c r="A1359" s="13" t="s">
        <v>132</v>
      </c>
      <c r="B1359" s="14">
        <v>0.67096453921196397</v>
      </c>
      <c r="C1359" s="14">
        <v>62.817774487334503</v>
      </c>
      <c r="D1359" s="14">
        <v>11</v>
      </c>
      <c r="E1359" s="14">
        <v>6.9733478348907297E-4</v>
      </c>
      <c r="F1359" s="14"/>
      <c r="G1359" s="14">
        <v>25.51056363867</v>
      </c>
      <c r="H1359" s="14">
        <v>99.999999999999972</v>
      </c>
    </row>
    <row r="1360" spans="1:8" x14ac:dyDescent="0.25">
      <c r="A1360" s="13" t="s">
        <v>133</v>
      </c>
      <c r="B1360" s="14">
        <v>0.67096453921196397</v>
      </c>
      <c r="C1360" s="14">
        <v>62.817774487334503</v>
      </c>
      <c r="D1360" s="14">
        <v>11</v>
      </c>
      <c r="E1360" s="14">
        <v>6.9733478348907297E-4</v>
      </c>
      <c r="F1360" s="14"/>
      <c r="G1360" s="14">
        <v>25.51056363867</v>
      </c>
      <c r="H1360" s="14">
        <v>99.999999999999972</v>
      </c>
    </row>
    <row r="1361" spans="1:8" x14ac:dyDescent="0.25">
      <c r="A1361" s="13" t="s">
        <v>134</v>
      </c>
      <c r="B1361" s="14">
        <v>0.60343984886728996</v>
      </c>
      <c r="C1361" s="14">
        <v>62.740066755434398</v>
      </c>
      <c r="D1361" s="14">
        <v>12</v>
      </c>
      <c r="E1361" s="14">
        <v>5.5523294579068103E-4</v>
      </c>
      <c r="F1361" s="14"/>
      <c r="G1361" s="14">
        <v>24.655938162752498</v>
      </c>
      <c r="H1361" s="14">
        <v>99.999999999999972</v>
      </c>
    </row>
    <row r="1362" spans="1:8" x14ac:dyDescent="0.25">
      <c r="A1362" s="13" t="s">
        <v>135</v>
      </c>
      <c r="B1362" s="14">
        <v>0.60343984886728996</v>
      </c>
      <c r="C1362" s="14">
        <v>62.740066755434398</v>
      </c>
      <c r="D1362" s="14">
        <v>12</v>
      </c>
      <c r="E1362" s="14">
        <v>5.5523294579068103E-4</v>
      </c>
      <c r="F1362" s="14"/>
      <c r="G1362" s="14">
        <v>24.655938162752498</v>
      </c>
      <c r="H1362" s="14">
        <v>99.999999999999972</v>
      </c>
    </row>
    <row r="1363" spans="1:8" x14ac:dyDescent="0.25">
      <c r="A1363" s="13" t="s">
        <v>136</v>
      </c>
      <c r="B1363" s="14">
        <v>0.60343984886728996</v>
      </c>
      <c r="C1363" s="14">
        <v>62.740066755434398</v>
      </c>
      <c r="D1363" s="14">
        <v>12</v>
      </c>
      <c r="E1363" s="14">
        <v>5.5523294579068103E-4</v>
      </c>
      <c r="F1363" s="14"/>
      <c r="G1363" s="14">
        <v>24.655938162752498</v>
      </c>
      <c r="H1363" s="14">
        <v>99.999999999999972</v>
      </c>
    </row>
    <row r="1364" spans="1:8" x14ac:dyDescent="0.25">
      <c r="A1364" s="13" t="s">
        <v>137</v>
      </c>
      <c r="B1364" s="14">
        <v>0.60343984886728996</v>
      </c>
      <c r="C1364" s="14">
        <v>62.740066755434398</v>
      </c>
      <c r="D1364" s="14">
        <v>12</v>
      </c>
      <c r="E1364" s="14">
        <v>5.5523294579068103E-4</v>
      </c>
      <c r="F1364" s="14"/>
      <c r="G1364" s="14">
        <v>24.655938162752498</v>
      </c>
      <c r="H1364" s="14">
        <v>99.999999999999972</v>
      </c>
    </row>
    <row r="1365" spans="1:8" x14ac:dyDescent="0.25">
      <c r="A1365" s="13" t="s">
        <v>138</v>
      </c>
      <c r="B1365" s="14">
        <v>0.60343984886728996</v>
      </c>
      <c r="C1365" s="14">
        <v>62.740066755434398</v>
      </c>
      <c r="D1365" s="14">
        <v>12</v>
      </c>
      <c r="E1365" s="14">
        <v>5.5523294579068103E-4</v>
      </c>
      <c r="F1365" s="14"/>
      <c r="G1365" s="14">
        <v>24.655938162752498</v>
      </c>
      <c r="H1365" s="14">
        <v>99.999999999999972</v>
      </c>
    </row>
    <row r="1366" spans="1:8" x14ac:dyDescent="0.25">
      <c r="A1366" s="13" t="s">
        <v>139</v>
      </c>
      <c r="B1366" s="14">
        <v>0.60343984886728996</v>
      </c>
      <c r="C1366" s="14">
        <v>62.740066755434398</v>
      </c>
      <c r="D1366" s="14">
        <v>12</v>
      </c>
      <c r="E1366" s="14">
        <v>5.5523294579068103E-4</v>
      </c>
      <c r="F1366" s="14"/>
      <c r="G1366" s="14">
        <v>24.655938162752498</v>
      </c>
      <c r="H1366" s="14">
        <v>99.999999999999972</v>
      </c>
    </row>
    <row r="1367" spans="1:8" x14ac:dyDescent="0.25">
      <c r="A1367" s="13" t="s">
        <v>140</v>
      </c>
      <c r="B1367" s="14">
        <v>0.53873429447320897</v>
      </c>
      <c r="C1367" s="14">
        <v>62.669960338114201</v>
      </c>
      <c r="D1367" s="14">
        <v>13</v>
      </c>
      <c r="E1367" s="14">
        <v>4.3425748949994499E-4</v>
      </c>
      <c r="F1367" s="14"/>
      <c r="G1367" s="14">
        <v>23.790871109923099</v>
      </c>
      <c r="H1367" s="14">
        <v>100.00000000000001</v>
      </c>
    </row>
    <row r="1368" spans="1:8" x14ac:dyDescent="0.25">
      <c r="A1368" s="13" t="s">
        <v>105</v>
      </c>
      <c r="B1368" s="14">
        <v>4.1237195804749299E-2</v>
      </c>
      <c r="C1368" s="14">
        <v>36.097628499694999</v>
      </c>
      <c r="D1368" s="14"/>
      <c r="E1368" s="14">
        <v>5.1708305865094198E-5</v>
      </c>
      <c r="F1368" s="14">
        <v>60.332879965948599</v>
      </c>
      <c r="G1368" s="14">
        <v>3.5282026302457998</v>
      </c>
      <c r="H1368" s="14">
        <v>100.00000000000001</v>
      </c>
    </row>
    <row r="1369" spans="1:8" x14ac:dyDescent="0.25">
      <c r="A1369" s="13" t="s">
        <v>141</v>
      </c>
      <c r="B1369" s="14">
        <v>0.53873429447320897</v>
      </c>
      <c r="C1369" s="14">
        <v>62.669960338114201</v>
      </c>
      <c r="D1369" s="14">
        <v>13</v>
      </c>
      <c r="E1369" s="14">
        <v>4.3425748949994499E-4</v>
      </c>
      <c r="F1369" s="14"/>
      <c r="G1369" s="14">
        <v>23.790871109923099</v>
      </c>
      <c r="H1369" s="14">
        <v>100.00000000000001</v>
      </c>
    </row>
    <row r="1370" spans="1:8" x14ac:dyDescent="0.25">
      <c r="A1370" s="13" t="s">
        <v>142</v>
      </c>
      <c r="B1370" s="14">
        <v>0.45967799323349201</v>
      </c>
      <c r="C1370" s="14">
        <v>63.544088820028698</v>
      </c>
      <c r="D1370" s="14">
        <v>13</v>
      </c>
      <c r="E1370" s="14">
        <v>2.9708401884222501E-4</v>
      </c>
      <c r="F1370" s="14"/>
      <c r="G1370" s="14">
        <v>22.9959361027189</v>
      </c>
      <c r="H1370" s="14">
        <v>99.999999999999929</v>
      </c>
    </row>
    <row r="1371" spans="1:8" x14ac:dyDescent="0.25">
      <c r="A1371" s="13" t="s">
        <v>143</v>
      </c>
      <c r="B1371" s="14">
        <v>0.47703345984780099</v>
      </c>
      <c r="C1371" s="14">
        <v>62.608130752585197</v>
      </c>
      <c r="D1371" s="14">
        <v>14</v>
      </c>
      <c r="E1371" s="14">
        <v>3.3291337911123302E-4</v>
      </c>
      <c r="F1371" s="14"/>
      <c r="G1371" s="14">
        <v>22.9145028741879</v>
      </c>
      <c r="H1371" s="14">
        <v>100.00000000000001</v>
      </c>
    </row>
    <row r="1372" spans="1:8" x14ac:dyDescent="0.25">
      <c r="A1372" s="13" t="s">
        <v>144</v>
      </c>
      <c r="B1372" s="14">
        <v>0.47703345984780099</v>
      </c>
      <c r="C1372" s="14">
        <v>62.608130752585197</v>
      </c>
      <c r="D1372" s="14">
        <v>14</v>
      </c>
      <c r="E1372" s="14">
        <v>3.3291337911123302E-4</v>
      </c>
      <c r="F1372" s="14"/>
      <c r="G1372" s="14">
        <v>22.9145028741879</v>
      </c>
      <c r="H1372" s="14">
        <v>100.00000000000001</v>
      </c>
    </row>
    <row r="1373" spans="1:8" x14ac:dyDescent="0.25">
      <c r="A1373" s="13" t="s">
        <v>145</v>
      </c>
      <c r="B1373" s="14">
        <v>0.495005758728981</v>
      </c>
      <c r="C1373" s="14">
        <v>61.674104034200901</v>
      </c>
      <c r="D1373" s="14">
        <v>15</v>
      </c>
      <c r="E1373" s="14">
        <v>3.7303376464911301E-4</v>
      </c>
      <c r="F1373" s="14"/>
      <c r="G1373" s="14">
        <v>22.830517173305399</v>
      </c>
      <c r="H1373" s="14">
        <v>99.999999999999915</v>
      </c>
    </row>
    <row r="1374" spans="1:8" x14ac:dyDescent="0.25">
      <c r="A1374" s="13" t="s">
        <v>146</v>
      </c>
      <c r="B1374" s="14">
        <v>0.495005758728981</v>
      </c>
      <c r="C1374" s="14">
        <v>61.674104034200901</v>
      </c>
      <c r="D1374" s="14">
        <v>15</v>
      </c>
      <c r="E1374" s="14">
        <v>3.7303376464911301E-4</v>
      </c>
      <c r="F1374" s="14"/>
      <c r="G1374" s="14">
        <v>22.830517173305399</v>
      </c>
      <c r="H1374" s="14">
        <v>99.999999999999915</v>
      </c>
    </row>
    <row r="1375" spans="1:8" x14ac:dyDescent="0.25">
      <c r="A1375" s="13" t="s">
        <v>147</v>
      </c>
      <c r="B1375" s="14">
        <v>0.45211816345419398</v>
      </c>
      <c r="C1375" s="14">
        <v>60.680460133955002</v>
      </c>
      <c r="D1375" s="14">
        <v>17</v>
      </c>
      <c r="E1375" s="14">
        <v>3.1631523378769201E-4</v>
      </c>
      <c r="F1375" s="14"/>
      <c r="G1375" s="14">
        <v>21.867105387357</v>
      </c>
      <c r="H1375" s="14">
        <v>99.999999999999986</v>
      </c>
    </row>
    <row r="1376" spans="1:8" x14ac:dyDescent="0.25">
      <c r="A1376" s="13" t="s">
        <v>148</v>
      </c>
      <c r="B1376" s="14">
        <v>0.45211816345419398</v>
      </c>
      <c r="C1376" s="14">
        <v>60.680460133955002</v>
      </c>
      <c r="D1376" s="14">
        <v>17</v>
      </c>
      <c r="E1376" s="14">
        <v>3.1631523378769201E-4</v>
      </c>
      <c r="F1376" s="14"/>
      <c r="G1376" s="14">
        <v>21.867105387357</v>
      </c>
      <c r="H1376" s="14">
        <v>99.999999999999986</v>
      </c>
    </row>
    <row r="1377" spans="1:8" x14ac:dyDescent="0.25">
      <c r="A1377" s="13" t="s">
        <v>149</v>
      </c>
      <c r="B1377" s="14">
        <v>0.45211816345419398</v>
      </c>
      <c r="C1377" s="14">
        <v>60.680460133955002</v>
      </c>
      <c r="D1377" s="14">
        <v>17</v>
      </c>
      <c r="E1377" s="14">
        <v>3.1631523378769201E-4</v>
      </c>
      <c r="F1377" s="14"/>
      <c r="G1377" s="14">
        <v>21.867105387357</v>
      </c>
      <c r="H1377" s="14">
        <v>99.999999999999986</v>
      </c>
    </row>
    <row r="1378" spans="1:8" x14ac:dyDescent="0.25">
      <c r="A1378" s="13" t="s">
        <v>150</v>
      </c>
      <c r="B1378" s="14">
        <v>0.45211816345419398</v>
      </c>
      <c r="C1378" s="14">
        <v>60.680460133955002</v>
      </c>
      <c r="D1378" s="14">
        <v>17</v>
      </c>
      <c r="E1378" s="14">
        <v>3.1631523378769201E-4</v>
      </c>
      <c r="F1378" s="14"/>
      <c r="G1378" s="14">
        <v>21.867105387357</v>
      </c>
      <c r="H1378" s="14">
        <v>99.999999999999986</v>
      </c>
    </row>
    <row r="1379" spans="1:8" x14ac:dyDescent="0.25">
      <c r="A1379" s="13" t="s">
        <v>106</v>
      </c>
      <c r="B1379" s="14">
        <v>2.15523588670424</v>
      </c>
      <c r="C1379" s="14">
        <v>63.4072580748634</v>
      </c>
      <c r="D1379" s="14">
        <v>1</v>
      </c>
      <c r="E1379" s="14">
        <v>1.18826772514844E-2</v>
      </c>
      <c r="F1379" s="14"/>
      <c r="G1379" s="14">
        <v>33.425623361180797</v>
      </c>
      <c r="H1379" s="14">
        <v>99.999999999999915</v>
      </c>
    </row>
    <row r="1380" spans="1:8" x14ac:dyDescent="0.25">
      <c r="A1380" s="13" t="s">
        <v>151</v>
      </c>
      <c r="B1380" s="14">
        <v>0.45211816345419398</v>
      </c>
      <c r="C1380" s="14">
        <v>60.680460133955002</v>
      </c>
      <c r="D1380" s="14">
        <v>17</v>
      </c>
      <c r="E1380" s="14">
        <v>3.1631523378769201E-4</v>
      </c>
      <c r="F1380" s="14"/>
      <c r="G1380" s="14">
        <v>21.867105387357</v>
      </c>
      <c r="H1380" s="14">
        <v>99.999999999999986</v>
      </c>
    </row>
    <row r="1381" spans="1:8" x14ac:dyDescent="0.25">
      <c r="A1381" s="13" t="s">
        <v>152</v>
      </c>
      <c r="B1381" s="14">
        <v>0.45211816345419398</v>
      </c>
      <c r="C1381" s="14">
        <v>60.680460133955002</v>
      </c>
      <c r="D1381" s="14">
        <v>17</v>
      </c>
      <c r="E1381" s="14">
        <v>3.1631523378769201E-4</v>
      </c>
      <c r="F1381" s="14"/>
      <c r="G1381" s="14">
        <v>21.867105387357</v>
      </c>
      <c r="H1381" s="14">
        <v>99.999999999999986</v>
      </c>
    </row>
    <row r="1382" spans="1:8" x14ac:dyDescent="0.25">
      <c r="A1382" s="13" t="s">
        <v>153</v>
      </c>
      <c r="B1382" s="14">
        <v>0.45211816345419398</v>
      </c>
      <c r="C1382" s="14">
        <v>60.680460133955002</v>
      </c>
      <c r="D1382" s="14">
        <v>17</v>
      </c>
      <c r="E1382" s="14">
        <v>3.1631523378769201E-4</v>
      </c>
      <c r="F1382" s="14"/>
      <c r="G1382" s="14">
        <v>21.867105387357</v>
      </c>
      <c r="H1382" s="14">
        <v>99.999999999999986</v>
      </c>
    </row>
    <row r="1383" spans="1:8" x14ac:dyDescent="0.25">
      <c r="A1383" s="13" t="s">
        <v>154</v>
      </c>
      <c r="B1383" s="14">
        <v>0.45211816345419398</v>
      </c>
      <c r="C1383" s="14">
        <v>60.680460133955002</v>
      </c>
      <c r="D1383" s="14">
        <v>17</v>
      </c>
      <c r="E1383" s="14">
        <v>3.1631523378769201E-4</v>
      </c>
      <c r="F1383" s="14"/>
      <c r="G1383" s="14">
        <v>21.867105387357</v>
      </c>
      <c r="H1383" s="14">
        <v>99.999999999999986</v>
      </c>
    </row>
    <row r="1384" spans="1:8" x14ac:dyDescent="0.25">
      <c r="A1384" s="13" t="s">
        <v>155</v>
      </c>
      <c r="B1384" s="14">
        <v>0.45211816345419398</v>
      </c>
      <c r="C1384" s="14">
        <v>60.680460133955002</v>
      </c>
      <c r="D1384" s="14">
        <v>17</v>
      </c>
      <c r="E1384" s="14">
        <v>3.1631523378769201E-4</v>
      </c>
      <c r="F1384" s="14"/>
      <c r="G1384" s="14">
        <v>21.867105387357</v>
      </c>
      <c r="H1384" s="14">
        <v>99.999999999999986</v>
      </c>
    </row>
    <row r="1385" spans="1:8" x14ac:dyDescent="0.25">
      <c r="A1385" s="13" t="s">
        <v>156</v>
      </c>
      <c r="B1385" s="14">
        <v>0.45211816345419398</v>
      </c>
      <c r="C1385" s="14">
        <v>60.680460133955002</v>
      </c>
      <c r="D1385" s="14">
        <v>17</v>
      </c>
      <c r="E1385" s="14">
        <v>3.1631523378769201E-4</v>
      </c>
      <c r="F1385" s="14"/>
      <c r="G1385" s="14">
        <v>21.867105387357</v>
      </c>
      <c r="H1385" s="14">
        <v>99.999999999999986</v>
      </c>
    </row>
    <row r="1386" spans="1:8" x14ac:dyDescent="0.25">
      <c r="A1386" s="13" t="s">
        <v>157</v>
      </c>
      <c r="B1386" s="14">
        <v>0.45211816345419398</v>
      </c>
      <c r="C1386" s="14">
        <v>60.680460133955002</v>
      </c>
      <c r="D1386" s="14">
        <v>17</v>
      </c>
      <c r="E1386" s="14">
        <v>3.1631523378769201E-4</v>
      </c>
      <c r="F1386" s="14"/>
      <c r="G1386" s="14">
        <v>21.867105387357</v>
      </c>
      <c r="H1386" s="14">
        <v>99.999999999999986</v>
      </c>
    </row>
    <row r="1387" spans="1:8" x14ac:dyDescent="0.25">
      <c r="A1387" s="13" t="s">
        <v>158</v>
      </c>
      <c r="B1387" s="14">
        <v>0.45211816345419398</v>
      </c>
      <c r="C1387" s="14">
        <v>60.680460133955002</v>
      </c>
      <c r="D1387" s="14">
        <v>17</v>
      </c>
      <c r="E1387" s="14">
        <v>3.1631523378769201E-4</v>
      </c>
      <c r="F1387" s="14"/>
      <c r="G1387" s="14">
        <v>21.867105387357</v>
      </c>
      <c r="H1387" s="14">
        <v>99.999999999999986</v>
      </c>
    </row>
    <row r="1388" spans="1:8" x14ac:dyDescent="0.25">
      <c r="A1388" s="13" t="s">
        <v>159</v>
      </c>
      <c r="B1388" s="14">
        <v>0.45211816345419398</v>
      </c>
      <c r="C1388" s="14">
        <v>60.680460133955002</v>
      </c>
      <c r="D1388" s="14">
        <v>17</v>
      </c>
      <c r="E1388" s="14">
        <v>3.1631523378769201E-4</v>
      </c>
      <c r="F1388" s="14"/>
      <c r="G1388" s="14">
        <v>21.867105387357</v>
      </c>
      <c r="H1388" s="14">
        <v>99.999999999999986</v>
      </c>
    </row>
    <row r="1389" spans="1:8" x14ac:dyDescent="0.25">
      <c r="A1389" s="13" t="s">
        <v>160</v>
      </c>
      <c r="B1389" s="14">
        <v>0.45211816345419398</v>
      </c>
      <c r="C1389" s="14">
        <v>60.680460133955002</v>
      </c>
      <c r="D1389" s="14">
        <v>17</v>
      </c>
      <c r="E1389" s="14">
        <v>3.1631523378769201E-4</v>
      </c>
      <c r="F1389" s="14"/>
      <c r="G1389" s="14">
        <v>21.867105387357</v>
      </c>
      <c r="H1389" s="14">
        <v>99.999999999999986</v>
      </c>
    </row>
    <row r="1390" spans="1:8" x14ac:dyDescent="0.25">
      <c r="A1390" s="13" t="s">
        <v>107</v>
      </c>
      <c r="B1390" s="14">
        <v>2.1985388149829399</v>
      </c>
      <c r="C1390" s="14">
        <v>62.539992938261101</v>
      </c>
      <c r="D1390" s="14">
        <v>2</v>
      </c>
      <c r="E1390" s="14">
        <v>1.26814800423798E-2</v>
      </c>
      <c r="F1390" s="14"/>
      <c r="G1390" s="14">
        <v>33.2487867667136</v>
      </c>
      <c r="H1390" s="14">
        <v>100.00000000000003</v>
      </c>
    </row>
    <row r="1391" spans="1:8" x14ac:dyDescent="0.25">
      <c r="A1391" s="13" t="s">
        <v>161</v>
      </c>
      <c r="B1391" s="14">
        <v>0.45211816345419398</v>
      </c>
      <c r="C1391" s="14">
        <v>60.680460133955002</v>
      </c>
      <c r="D1391" s="14">
        <v>17</v>
      </c>
      <c r="E1391" s="14">
        <v>3.1631523378769201E-4</v>
      </c>
      <c r="F1391" s="14"/>
      <c r="G1391" s="14">
        <v>21.867105387357</v>
      </c>
      <c r="H1391" s="14">
        <v>99.999999999999986</v>
      </c>
    </row>
    <row r="1392" spans="1:8" x14ac:dyDescent="0.25">
      <c r="A1392" s="13" t="s">
        <v>162</v>
      </c>
      <c r="B1392" s="14">
        <v>0.45211816345419398</v>
      </c>
      <c r="C1392" s="14">
        <v>60.680460133955002</v>
      </c>
      <c r="D1392" s="14">
        <v>17</v>
      </c>
      <c r="E1392" s="14">
        <v>3.1631523378769201E-4</v>
      </c>
      <c r="F1392" s="14"/>
      <c r="G1392" s="14">
        <v>21.867105387357</v>
      </c>
      <c r="H1392" s="14">
        <v>99.999999999999986</v>
      </c>
    </row>
    <row r="1393" spans="1:8" x14ac:dyDescent="0.25">
      <c r="A1393" s="13" t="s">
        <v>163</v>
      </c>
      <c r="B1393" s="14">
        <v>0.45211816345419398</v>
      </c>
      <c r="C1393" s="14">
        <v>60.680460133955002</v>
      </c>
      <c r="D1393" s="14">
        <v>17</v>
      </c>
      <c r="E1393" s="14">
        <v>3.1631523378769201E-4</v>
      </c>
      <c r="F1393" s="14"/>
      <c r="G1393" s="14">
        <v>21.867105387357</v>
      </c>
      <c r="H1393" s="14">
        <v>99.999999999999986</v>
      </c>
    </row>
    <row r="1394" spans="1:8" x14ac:dyDescent="0.25">
      <c r="A1394" s="13" t="s">
        <v>164</v>
      </c>
      <c r="B1394" s="14">
        <v>0.45211816345419398</v>
      </c>
      <c r="C1394" s="14">
        <v>60.680460133955002</v>
      </c>
      <c r="D1394" s="14">
        <v>17</v>
      </c>
      <c r="E1394" s="14">
        <v>3.1631523378769201E-4</v>
      </c>
      <c r="F1394" s="14"/>
      <c r="G1394" s="14">
        <v>21.867105387357</v>
      </c>
      <c r="H1394" s="14">
        <v>99.999999999999986</v>
      </c>
    </row>
    <row r="1395" spans="1:8" x14ac:dyDescent="0.25">
      <c r="A1395" s="13" t="s">
        <v>165</v>
      </c>
      <c r="B1395" s="14">
        <v>0.45211816345419398</v>
      </c>
      <c r="C1395" s="14">
        <v>60.680460133955002</v>
      </c>
      <c r="D1395" s="14">
        <v>17</v>
      </c>
      <c r="E1395" s="14">
        <v>3.1631523378769201E-4</v>
      </c>
      <c r="F1395" s="14"/>
      <c r="G1395" s="14">
        <v>21.867105387357</v>
      </c>
      <c r="H1395" s="14">
        <v>99.999999999999986</v>
      </c>
    </row>
    <row r="1396" spans="1:8" x14ac:dyDescent="0.25">
      <c r="A1396" s="13" t="s">
        <v>166</v>
      </c>
      <c r="B1396" s="14">
        <v>0.45211816345419398</v>
      </c>
      <c r="C1396" s="14">
        <v>60.680460133955002</v>
      </c>
      <c r="D1396" s="14">
        <v>17</v>
      </c>
      <c r="E1396" s="14">
        <v>3.1631523378769201E-4</v>
      </c>
      <c r="F1396" s="14"/>
      <c r="G1396" s="14">
        <v>21.867105387357</v>
      </c>
      <c r="H1396" s="14">
        <v>99.999999999999986</v>
      </c>
    </row>
    <row r="1397" spans="1:8" x14ac:dyDescent="0.25">
      <c r="A1397" s="13" t="s">
        <v>167</v>
      </c>
      <c r="B1397" s="14">
        <v>0.45211816345419398</v>
      </c>
      <c r="C1397" s="14">
        <v>60.680460133955002</v>
      </c>
      <c r="D1397" s="14">
        <v>17</v>
      </c>
      <c r="E1397" s="14">
        <v>3.1631523378769201E-4</v>
      </c>
      <c r="F1397" s="14"/>
      <c r="G1397" s="14">
        <v>21.867105387357</v>
      </c>
      <c r="H1397" s="14">
        <v>99.999999999999986</v>
      </c>
    </row>
    <row r="1398" spans="1:8" x14ac:dyDescent="0.25">
      <c r="A1398" s="13" t="s">
        <v>168</v>
      </c>
      <c r="B1398" s="14">
        <v>0.45211816345419398</v>
      </c>
      <c r="C1398" s="14">
        <v>60.680460133955002</v>
      </c>
      <c r="D1398" s="14">
        <v>17</v>
      </c>
      <c r="E1398" s="14">
        <v>3.1631523378769201E-4</v>
      </c>
      <c r="F1398" s="14"/>
      <c r="G1398" s="14">
        <v>21.867105387357</v>
      </c>
      <c r="H1398" s="14">
        <v>99.999999999999986</v>
      </c>
    </row>
    <row r="1399" spans="1:8" x14ac:dyDescent="0.25">
      <c r="A1399" s="13" t="s">
        <v>169</v>
      </c>
      <c r="B1399" s="14">
        <v>0.45211816345419398</v>
      </c>
      <c r="C1399" s="14">
        <v>60.680460133955002</v>
      </c>
      <c r="D1399" s="14">
        <v>17</v>
      </c>
      <c r="E1399" s="14">
        <v>3.1631523378769201E-4</v>
      </c>
      <c r="F1399" s="14"/>
      <c r="G1399" s="14">
        <v>21.867105387357</v>
      </c>
      <c r="H1399" s="14">
        <v>99.999999999999986</v>
      </c>
    </row>
    <row r="1400" spans="1:8" x14ac:dyDescent="0.25">
      <c r="A1400" s="13" t="s">
        <v>170</v>
      </c>
      <c r="B1400" s="14">
        <v>0.45211816345419398</v>
      </c>
      <c r="C1400" s="14">
        <v>60.680460133955002</v>
      </c>
      <c r="D1400" s="14">
        <v>17</v>
      </c>
      <c r="E1400" s="14">
        <v>3.1631523378769201E-4</v>
      </c>
      <c r="F1400" s="14"/>
      <c r="G1400" s="14">
        <v>21.867105387357</v>
      </c>
      <c r="H1400" s="14">
        <v>99.999999999999986</v>
      </c>
    </row>
    <row r="1401" spans="1:8" x14ac:dyDescent="0.25">
      <c r="A1401" s="13" t="s">
        <v>108</v>
      </c>
      <c r="B1401" s="14">
        <v>0.25316615888772398</v>
      </c>
      <c r="C1401" s="14">
        <v>34.690299985425398</v>
      </c>
      <c r="D1401" s="14">
        <v>2</v>
      </c>
      <c r="E1401" s="14">
        <v>2.1012815093023199E-3</v>
      </c>
      <c r="F1401" s="14">
        <v>56.714181801638802</v>
      </c>
      <c r="G1401" s="14">
        <v>6.3402507725387096</v>
      </c>
      <c r="H1401" s="14">
        <v>99.999999999999929</v>
      </c>
    </row>
    <row r="1402" spans="1:8" x14ac:dyDescent="0.25">
      <c r="A1402" s="13" t="s">
        <v>171</v>
      </c>
      <c r="B1402" s="14">
        <v>0.45211816345419398</v>
      </c>
      <c r="C1402" s="14">
        <v>60.680460133955002</v>
      </c>
      <c r="D1402" s="14">
        <v>17</v>
      </c>
      <c r="E1402" s="14">
        <v>3.1631523378769201E-4</v>
      </c>
      <c r="F1402" s="14"/>
      <c r="G1402" s="14">
        <v>21.867105387357</v>
      </c>
      <c r="H1402" s="14">
        <v>99.999999999999986</v>
      </c>
    </row>
    <row r="1403" spans="1:8" x14ac:dyDescent="0.25">
      <c r="A1403" s="13" t="s">
        <v>172</v>
      </c>
      <c r="B1403" s="14">
        <v>0.45211816345419398</v>
      </c>
      <c r="C1403" s="14">
        <v>60.680460133955002</v>
      </c>
      <c r="D1403" s="14">
        <v>17</v>
      </c>
      <c r="E1403" s="14">
        <v>3.1631523378769201E-4</v>
      </c>
      <c r="F1403" s="14"/>
      <c r="G1403" s="14">
        <v>21.867105387357</v>
      </c>
      <c r="H1403" s="14">
        <v>99.999999999999986</v>
      </c>
    </row>
    <row r="1404" spans="1:8" x14ac:dyDescent="0.25">
      <c r="A1404" s="13" t="s">
        <v>173</v>
      </c>
      <c r="B1404" s="14">
        <v>0.45211816345419398</v>
      </c>
      <c r="C1404" s="14">
        <v>60.680460133955002</v>
      </c>
      <c r="D1404" s="14">
        <v>17</v>
      </c>
      <c r="E1404" s="14">
        <v>3.1631523378769201E-4</v>
      </c>
      <c r="F1404" s="14"/>
      <c r="G1404" s="14">
        <v>21.867105387357</v>
      </c>
      <c r="H1404" s="14">
        <v>99.999999999999986</v>
      </c>
    </row>
    <row r="1405" spans="1:8" x14ac:dyDescent="0.25">
      <c r="A1405" s="13" t="s">
        <v>174</v>
      </c>
      <c r="B1405" s="14">
        <v>0.46985381694224598</v>
      </c>
      <c r="C1405" s="14">
        <v>59.746007693785998</v>
      </c>
      <c r="D1405" s="14">
        <v>18</v>
      </c>
      <c r="E1405" s="14">
        <v>3.56083997078795E-4</v>
      </c>
      <c r="F1405" s="14"/>
      <c r="G1405" s="14">
        <v>21.7837824052747</v>
      </c>
      <c r="H1405" s="14">
        <v>100.00000000000003</v>
      </c>
    </row>
    <row r="1406" spans="1:8" x14ac:dyDescent="0.25">
      <c r="A1406" s="13" t="s">
        <v>175</v>
      </c>
      <c r="B1406" s="14">
        <v>0.46985381694224598</v>
      </c>
      <c r="C1406" s="14">
        <v>59.746007693785998</v>
      </c>
      <c r="D1406" s="14">
        <v>18</v>
      </c>
      <c r="E1406" s="14">
        <v>3.56083997078795E-4</v>
      </c>
      <c r="F1406" s="14"/>
      <c r="G1406" s="14">
        <v>21.7837824052747</v>
      </c>
      <c r="H1406" s="14">
        <v>100.00000000000003</v>
      </c>
    </row>
    <row r="1407" spans="1:8" x14ac:dyDescent="0.25">
      <c r="A1407" s="13" t="s">
        <v>176</v>
      </c>
      <c r="B1407" s="14">
        <v>0.46985381694224598</v>
      </c>
      <c r="C1407" s="14">
        <v>59.746007693785998</v>
      </c>
      <c r="D1407" s="14">
        <v>18</v>
      </c>
      <c r="E1407" s="14">
        <v>3.56083997078795E-4</v>
      </c>
      <c r="F1407" s="14"/>
      <c r="G1407" s="14">
        <v>21.7837824052747</v>
      </c>
      <c r="H1407" s="14">
        <v>100.00000000000003</v>
      </c>
    </row>
    <row r="1408" spans="1:8" x14ac:dyDescent="0.25">
      <c r="A1408" s="13" t="s">
        <v>177</v>
      </c>
      <c r="B1408" s="14">
        <v>0.46985381694224598</v>
      </c>
      <c r="C1408" s="14">
        <v>59.746007693785998</v>
      </c>
      <c r="D1408" s="14">
        <v>18</v>
      </c>
      <c r="E1408" s="14">
        <v>3.56083997078795E-4</v>
      </c>
      <c r="F1408" s="14"/>
      <c r="G1408" s="14">
        <v>21.7837824052747</v>
      </c>
      <c r="H1408" s="14">
        <v>100.00000000000003</v>
      </c>
    </row>
    <row r="1409" spans="1:8" x14ac:dyDescent="0.25">
      <c r="A1409" s="13" t="s">
        <v>178</v>
      </c>
      <c r="B1409" s="14">
        <v>0.46985381694224598</v>
      </c>
      <c r="C1409" s="14">
        <v>59.746007693785998</v>
      </c>
      <c r="D1409" s="14">
        <v>18</v>
      </c>
      <c r="E1409" s="14">
        <v>3.56083997078795E-4</v>
      </c>
      <c r="F1409" s="14"/>
      <c r="G1409" s="14">
        <v>21.7837824052747</v>
      </c>
      <c r="H1409" s="14">
        <v>100.00000000000003</v>
      </c>
    </row>
    <row r="1410" spans="1:8" x14ac:dyDescent="0.25">
      <c r="A1410" s="13" t="s">
        <v>179</v>
      </c>
      <c r="B1410" s="14">
        <v>0.46985381694224598</v>
      </c>
      <c r="C1410" s="14">
        <v>59.746007693785998</v>
      </c>
      <c r="D1410" s="14">
        <v>18</v>
      </c>
      <c r="E1410" s="14">
        <v>3.56083997078795E-4</v>
      </c>
      <c r="F1410" s="14"/>
      <c r="G1410" s="14">
        <v>21.7837824052747</v>
      </c>
      <c r="H1410" s="14">
        <v>100.00000000000003</v>
      </c>
    </row>
    <row r="1411" spans="1:8" x14ac:dyDescent="0.25">
      <c r="A1411" s="13" t="s">
        <v>180</v>
      </c>
      <c r="B1411" s="14">
        <v>0.393984869905873</v>
      </c>
      <c r="C1411" s="14">
        <v>60.628341562789302</v>
      </c>
      <c r="D1411" s="14">
        <v>18</v>
      </c>
      <c r="E1411" s="14">
        <v>2.33567580705031E-4</v>
      </c>
      <c r="F1411" s="14"/>
      <c r="G1411" s="14">
        <v>20.977439999724101</v>
      </c>
      <c r="H1411" s="14">
        <v>99.999999999999972</v>
      </c>
    </row>
    <row r="1412" spans="1:8" x14ac:dyDescent="0.25">
      <c r="A1412" s="13" t="s">
        <v>109</v>
      </c>
      <c r="B1412" s="14">
        <v>2.4889779828774201</v>
      </c>
      <c r="C1412" s="14">
        <v>62.193086222004098</v>
      </c>
      <c r="D1412" s="14">
        <v>2</v>
      </c>
      <c r="E1412" s="14">
        <v>1.8454601150596502E-2</v>
      </c>
      <c r="F1412" s="14"/>
      <c r="G1412" s="14">
        <v>33.2994811939678</v>
      </c>
      <c r="H1412" s="14">
        <v>99.999999999999915</v>
      </c>
    </row>
    <row r="1413" spans="1:8" x14ac:dyDescent="0.25">
      <c r="A1413" s="13" t="s">
        <v>181</v>
      </c>
      <c r="B1413" s="14">
        <v>0.35405964254392303</v>
      </c>
      <c r="C1413" s="14">
        <v>59.642786841661099</v>
      </c>
      <c r="D1413" s="14">
        <v>20</v>
      </c>
      <c r="E1413" s="14">
        <v>1.9084981902668999E-4</v>
      </c>
      <c r="F1413" s="14"/>
      <c r="G1413" s="14">
        <v>20.002962665976</v>
      </c>
      <c r="H1413" s="14">
        <v>100.00000000000004</v>
      </c>
    </row>
    <row r="1414" spans="1:8" x14ac:dyDescent="0.25">
      <c r="A1414" s="13" t="s">
        <v>182</v>
      </c>
      <c r="B1414" s="14">
        <v>0.51473820559082695</v>
      </c>
      <c r="C1414" s="14">
        <v>57.950122639118803</v>
      </c>
      <c r="D1414" s="14">
        <v>21</v>
      </c>
      <c r="E1414" s="14">
        <v>5.5903618993341801E-4</v>
      </c>
      <c r="F1414" s="14"/>
      <c r="G1414" s="14">
        <v>20.5345801191005</v>
      </c>
      <c r="H1414" s="14">
        <v>100.00000000000004</v>
      </c>
    </row>
    <row r="1415" spans="1:8" x14ac:dyDescent="0.25">
      <c r="A1415" s="13" t="s">
        <v>183</v>
      </c>
      <c r="B1415" s="14">
        <v>0.53470109008066502</v>
      </c>
      <c r="C1415" s="14">
        <v>57.024330803044201</v>
      </c>
      <c r="D1415" s="14">
        <v>22</v>
      </c>
      <c r="E1415" s="14">
        <v>6.2924185784194299E-4</v>
      </c>
      <c r="F1415" s="14"/>
      <c r="G1415" s="14">
        <v>20.440338865017299</v>
      </c>
      <c r="H1415" s="14">
        <v>100</v>
      </c>
    </row>
    <row r="1416" spans="1:8" x14ac:dyDescent="0.25">
      <c r="A1416" s="13" t="s">
        <v>184</v>
      </c>
      <c r="B1416" s="14">
        <v>0.53470109008066502</v>
      </c>
      <c r="C1416" s="14">
        <v>57.024330803044201</v>
      </c>
      <c r="D1416" s="14">
        <v>22</v>
      </c>
      <c r="E1416" s="14">
        <v>6.2924185784194299E-4</v>
      </c>
      <c r="F1416" s="14"/>
      <c r="G1416" s="14">
        <v>20.440338865017299</v>
      </c>
      <c r="H1416" s="14">
        <v>100</v>
      </c>
    </row>
    <row r="1417" spans="1:8" x14ac:dyDescent="0.25">
      <c r="A1417" s="13" t="s">
        <v>185</v>
      </c>
      <c r="B1417" s="14">
        <v>0.53470109008066502</v>
      </c>
      <c r="C1417" s="14">
        <v>57.024330803044201</v>
      </c>
      <c r="D1417" s="14">
        <v>22</v>
      </c>
      <c r="E1417" s="14">
        <v>6.2924185784194299E-4</v>
      </c>
      <c r="F1417" s="14"/>
      <c r="G1417" s="14">
        <v>20.440338865017299</v>
      </c>
      <c r="H1417" s="14">
        <v>100</v>
      </c>
    </row>
    <row r="1418" spans="1:8" x14ac:dyDescent="0.25">
      <c r="A1418" s="13" t="s">
        <v>186</v>
      </c>
      <c r="B1418" s="14">
        <v>0.53470109008066502</v>
      </c>
      <c r="C1418" s="14">
        <v>57.024330803044201</v>
      </c>
      <c r="D1418" s="14">
        <v>22</v>
      </c>
      <c r="E1418" s="14">
        <v>6.2924185784194299E-4</v>
      </c>
      <c r="F1418" s="14"/>
      <c r="G1418" s="14">
        <v>20.440338865017299</v>
      </c>
      <c r="H1418" s="14">
        <v>100</v>
      </c>
    </row>
    <row r="1419" spans="1:8" x14ac:dyDescent="0.25">
      <c r="A1419" s="13" t="s">
        <v>187</v>
      </c>
      <c r="B1419" s="14">
        <v>0.53470109008066502</v>
      </c>
      <c r="C1419" s="14">
        <v>57.024330803044201</v>
      </c>
      <c r="D1419" s="14">
        <v>22</v>
      </c>
      <c r="E1419" s="14">
        <v>6.2924185784194299E-4</v>
      </c>
      <c r="F1419" s="14"/>
      <c r="G1419" s="14">
        <v>20.440338865017299</v>
      </c>
      <c r="H1419" s="14">
        <v>100</v>
      </c>
    </row>
    <row r="1420" spans="1:8" x14ac:dyDescent="0.25">
      <c r="A1420" s="13" t="s">
        <v>188</v>
      </c>
      <c r="B1420" s="14">
        <v>0.53470109008066502</v>
      </c>
      <c r="C1420" s="14">
        <v>57.024330803044201</v>
      </c>
      <c r="D1420" s="14">
        <v>22</v>
      </c>
      <c r="E1420" s="14">
        <v>6.2924185784194299E-4</v>
      </c>
      <c r="F1420" s="14"/>
      <c r="G1420" s="14">
        <v>20.440338865017299</v>
      </c>
      <c r="H1420" s="14">
        <v>100</v>
      </c>
    </row>
    <row r="1421" spans="1:8" x14ac:dyDescent="0.25">
      <c r="A1421" s="13" t="s">
        <v>189</v>
      </c>
      <c r="B1421" s="14">
        <v>0.53470109008066502</v>
      </c>
      <c r="C1421" s="14">
        <v>57.024330803044201</v>
      </c>
      <c r="D1421" s="14">
        <v>22</v>
      </c>
      <c r="E1421" s="14">
        <v>6.2924185784194299E-4</v>
      </c>
      <c r="F1421" s="14"/>
      <c r="G1421" s="14">
        <v>20.440338865017299</v>
      </c>
      <c r="H1421" s="14">
        <v>100</v>
      </c>
    </row>
    <row r="1422" spans="1:8" x14ac:dyDescent="0.25">
      <c r="A1422" s="13" t="s">
        <v>190</v>
      </c>
      <c r="B1422" s="14">
        <v>0.53470109008066502</v>
      </c>
      <c r="C1422" s="14">
        <v>57.024330803044201</v>
      </c>
      <c r="D1422" s="14">
        <v>22</v>
      </c>
      <c r="E1422" s="14">
        <v>6.2924185784194299E-4</v>
      </c>
      <c r="F1422" s="14"/>
      <c r="G1422" s="14">
        <v>20.440338865017299</v>
      </c>
      <c r="H1422" s="14">
        <v>100</v>
      </c>
    </row>
    <row r="1423" spans="1:8" x14ac:dyDescent="0.25">
      <c r="A1423" s="13" t="s">
        <v>110</v>
      </c>
      <c r="B1423" s="14">
        <v>3.25440718828344</v>
      </c>
      <c r="C1423" s="14">
        <v>60.935916131767698</v>
      </c>
      <c r="D1423" s="14">
        <v>2</v>
      </c>
      <c r="E1423" s="14">
        <v>3.9576795777501401E-2</v>
      </c>
      <c r="F1423" s="14"/>
      <c r="G1423" s="14">
        <v>33.770099884171302</v>
      </c>
      <c r="H1423" s="14">
        <v>99.999999999999943</v>
      </c>
    </row>
    <row r="1424" spans="1:8" x14ac:dyDescent="0.25">
      <c r="A1424" s="13" t="s">
        <v>191</v>
      </c>
      <c r="B1424" s="14">
        <v>0.53470109008066502</v>
      </c>
      <c r="C1424" s="14">
        <v>57.024330803044201</v>
      </c>
      <c r="D1424" s="14">
        <v>22</v>
      </c>
      <c r="E1424" s="14">
        <v>6.2924185784194299E-4</v>
      </c>
      <c r="F1424" s="14"/>
      <c r="G1424" s="14">
        <v>20.440338865017299</v>
      </c>
      <c r="H1424" s="14">
        <v>100</v>
      </c>
    </row>
    <row r="1425" spans="1:8" x14ac:dyDescent="0.25">
      <c r="A1425" s="13" t="s">
        <v>192</v>
      </c>
      <c r="B1425" s="14">
        <v>0.53470109008066502</v>
      </c>
      <c r="C1425" s="14">
        <v>57.024330803044201</v>
      </c>
      <c r="D1425" s="14">
        <v>22</v>
      </c>
      <c r="E1425" s="14">
        <v>6.2924185784194299E-4</v>
      </c>
      <c r="F1425" s="14"/>
      <c r="G1425" s="14">
        <v>20.440338865017299</v>
      </c>
      <c r="H1425" s="14">
        <v>100</v>
      </c>
    </row>
    <row r="1426" spans="1:8" x14ac:dyDescent="0.25">
      <c r="A1426" s="13" t="s">
        <v>193</v>
      </c>
      <c r="B1426" s="14">
        <v>0.11207943385993099</v>
      </c>
      <c r="C1426" s="14">
        <v>58.607263902776701</v>
      </c>
      <c r="D1426" s="14">
        <v>22</v>
      </c>
      <c r="E1426" s="14"/>
      <c r="F1426" s="14"/>
      <c r="G1426" s="14">
        <v>19.280656663363299</v>
      </c>
      <c r="H1426" s="14">
        <v>99.999999999999929</v>
      </c>
    </row>
    <row r="1427" spans="1:8" x14ac:dyDescent="0.25">
      <c r="A1427" s="13" t="s">
        <v>194</v>
      </c>
      <c r="B1427" s="14">
        <v>0.11207943385993099</v>
      </c>
      <c r="C1427" s="14">
        <v>58.607263902776701</v>
      </c>
      <c r="D1427" s="14">
        <v>22</v>
      </c>
      <c r="E1427" s="14"/>
      <c r="F1427" s="14"/>
      <c r="G1427" s="14">
        <v>19.280656663363299</v>
      </c>
      <c r="H1427" s="14">
        <v>99.999999999999929</v>
      </c>
    </row>
    <row r="1428" spans="1:8" x14ac:dyDescent="0.25">
      <c r="A1428" s="13" t="s">
        <v>195</v>
      </c>
      <c r="B1428" s="14">
        <v>0.11207943385993099</v>
      </c>
      <c r="C1428" s="14">
        <v>58.607263902776701</v>
      </c>
      <c r="D1428" s="14">
        <v>22</v>
      </c>
      <c r="E1428" s="14"/>
      <c r="F1428" s="14"/>
      <c r="G1428" s="14">
        <v>19.280656663363299</v>
      </c>
      <c r="H1428" s="14">
        <v>99.999999999999929</v>
      </c>
    </row>
    <row r="1429" spans="1:8" x14ac:dyDescent="0.25">
      <c r="A1429" s="13" t="s">
        <v>196</v>
      </c>
      <c r="B1429" s="14">
        <v>8.7382040553674406E-2</v>
      </c>
      <c r="C1429" s="14">
        <v>58.698080314610102</v>
      </c>
      <c r="D1429" s="14">
        <v>23</v>
      </c>
      <c r="E1429" s="14"/>
      <c r="F1429" s="14"/>
      <c r="G1429" s="14">
        <v>18.214537644836199</v>
      </c>
      <c r="H1429" s="14">
        <v>99.999999999999986</v>
      </c>
    </row>
    <row r="1430" spans="1:8" x14ac:dyDescent="0.25">
      <c r="A1430" s="13" t="s">
        <v>197</v>
      </c>
      <c r="B1430" s="14">
        <v>8.7382040553674406E-2</v>
      </c>
      <c r="C1430" s="14">
        <v>58.698080314610102</v>
      </c>
      <c r="D1430" s="14">
        <v>23</v>
      </c>
      <c r="E1430" s="14"/>
      <c r="F1430" s="14"/>
      <c r="G1430" s="14">
        <v>18.214537644836199</v>
      </c>
      <c r="H1430" s="14">
        <v>99.999999999999986</v>
      </c>
    </row>
    <row r="1431" spans="1:8" x14ac:dyDescent="0.25">
      <c r="A1431" s="13" t="s">
        <v>198</v>
      </c>
      <c r="B1431" s="14">
        <v>8.7382040553674406E-2</v>
      </c>
      <c r="C1431" s="14">
        <v>58.698080314610102</v>
      </c>
      <c r="D1431" s="14">
        <v>23</v>
      </c>
      <c r="E1431" s="14"/>
      <c r="F1431" s="14"/>
      <c r="G1431" s="14">
        <v>18.214537644836199</v>
      </c>
      <c r="H1431" s="14">
        <v>99.999999999999986</v>
      </c>
    </row>
    <row r="1432" spans="1:8" x14ac:dyDescent="0.25">
      <c r="A1432" s="13" t="s">
        <v>199</v>
      </c>
      <c r="B1432" s="14">
        <v>8.7382040553674406E-2</v>
      </c>
      <c r="C1432" s="14">
        <v>58.698080314610102</v>
      </c>
      <c r="D1432" s="14">
        <v>23</v>
      </c>
      <c r="E1432" s="14"/>
      <c r="F1432" s="14"/>
      <c r="G1432" s="14">
        <v>18.214537644836199</v>
      </c>
      <c r="H1432" s="14">
        <v>99.999999999999986</v>
      </c>
    </row>
    <row r="1433" spans="1:8" x14ac:dyDescent="0.25">
      <c r="A1433" s="13" t="s">
        <v>200</v>
      </c>
      <c r="B1433" s="14">
        <v>8.7382040553674406E-2</v>
      </c>
      <c r="C1433" s="14">
        <v>58.698080314610102</v>
      </c>
      <c r="D1433" s="14">
        <v>23</v>
      </c>
      <c r="E1433" s="14"/>
      <c r="F1433" s="14"/>
      <c r="G1433" s="14">
        <v>18.214537644836199</v>
      </c>
      <c r="H1433" s="14">
        <v>99.999999999999986</v>
      </c>
    </row>
    <row r="1434" spans="1:8" x14ac:dyDescent="0.25">
      <c r="A1434" s="12" t="s">
        <v>358</v>
      </c>
      <c r="B1434" s="14">
        <v>168.3073199265894</v>
      </c>
      <c r="C1434" s="14">
        <v>12051.560327682295</v>
      </c>
      <c r="D1434" s="14">
        <v>2806</v>
      </c>
      <c r="E1434" s="14">
        <v>1.0167545229981414</v>
      </c>
      <c r="F1434" s="14">
        <v>234.09412353517479</v>
      </c>
      <c r="G1434" s="14">
        <v>4739.021474332947</v>
      </c>
      <c r="H1434" s="14">
        <v>20000</v>
      </c>
    </row>
  </sheetData>
  <mergeCells count="7">
    <mergeCell ref="A224:G224"/>
    <mergeCell ref="A1:G1"/>
    <mergeCell ref="A3:G3"/>
    <mergeCell ref="A4:G4"/>
    <mergeCell ref="A9:G9"/>
    <mergeCell ref="A10:G10"/>
    <mergeCell ref="A223:G223"/>
  </mergeCells>
  <conditionalFormatting sqref="B6">
    <cfRule type="dataBar" priority="1">
      <dataBar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{AA20AA7C-B23A-4523-9725-3006515FC774}</x14:id>
        </ext>
      </extLst>
    </cfRule>
  </conditionalFormatting>
  <conditionalFormatting sqref="D12:D219">
    <cfRule type="dataBar" priority="2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{44060A04-3861-4BB0-9822-8C74B52D3CB9}</x14:id>
        </ext>
      </extLst>
    </cfRule>
  </conditionalFormatting>
  <pageMargins left="0.7" right="0.7" top="0.75" bottom="0.75" header="0.3" footer="0.3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20AA7C-B23A-4523-9725-3006515FC774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B6</xm:sqref>
        </x14:conditionalFormatting>
        <x14:conditionalFormatting xmlns:xm="http://schemas.microsoft.com/office/excel/2006/main">
          <x14:cfRule type="dataBar" id="{44060A04-3861-4BB0-9822-8C74B52D3CB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D12:D219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3" sqref="A223:G2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Лист1</vt:lpstr>
      <vt:lpstr>Очистить данные</vt:lpstr>
      <vt:lpstr>Выделить исключения цветом</vt:lpstr>
      <vt:lpstr>Очистить данные выбросов</vt:lpstr>
      <vt:lpstr>Отчет по категориям</vt:lpstr>
      <vt:lpstr>Лист2</vt:lpstr>
      <vt:lpstr>Лист3</vt:lpstr>
      <vt:lpstr>ExceptionsThreshold</vt:lpstr>
      <vt:lpstr>RowExceptionsThreshold</vt:lpstr>
      <vt:lpstr>Threshold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2024-06-15T22:42:39Z</dcterms:modified>
</cp:coreProperties>
</file>