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2" i="1" l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92" i="1"/>
  <c r="D89" i="1" l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89" i="1"/>
  <c r="D86" i="1" l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C87" i="1" s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C88" i="1" s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C90" i="1"/>
  <c r="B86" i="1"/>
  <c r="A86" i="1"/>
  <c r="A87" i="1" s="1"/>
  <c r="B87" i="1" s="1"/>
  <c r="C86" i="1" l="1"/>
</calcChain>
</file>

<file path=xl/sharedStrings.xml><?xml version="1.0" encoding="utf-8"?>
<sst xmlns="http://schemas.openxmlformats.org/spreadsheetml/2006/main" count="163" uniqueCount="163">
  <si>
    <t>Мониторинг средств ПАММ-счета</t>
  </si>
  <si>
    <t xml:space="preserve">Lylik91 </t>
  </si>
  <si>
    <t>Дата</t>
  </si>
  <si>
    <t>close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</si>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</sst>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2"/>
  <sheetViews>
    <sheetView showGridLines="0" tabSelected="1" topLeftCell="A55" zoomScaleNormal="100" workbookViewId="0">
      <selection activeCell="CC92" sqref="C92:CC92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81" ht="24.95" customHeight="1" x14ac:dyDescent="0.2">
      <c r="A1" s="8" t="s">
        <v>0</v>
      </c>
      <c r="B1" s="8"/>
    </row>
    <row r="2" spans="1:81" ht="15.75" x14ac:dyDescent="0.2">
      <c r="A2" s="9" t="s">
        <v>1</v>
      </c>
      <c r="B2" s="9"/>
    </row>
    <row r="4" spans="1:81" x14ac:dyDescent="0.2">
      <c r="A4" s="10" t="s">
        <v>2</v>
      </c>
      <c r="B4" s="2"/>
    </row>
    <row r="5" spans="1:81" x14ac:dyDescent="0.2">
      <c r="A5" s="10"/>
      <c r="B5" s="1" t="s">
        <v>3</v>
      </c>
      <c r="C5" t="s">
        <v>112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113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114</v>
      </c>
      <c r="AH5" t="s">
        <v>115</v>
      </c>
      <c r="AI5" t="s">
        <v>116</v>
      </c>
      <c r="AJ5" t="s">
        <v>117</v>
      </c>
      <c r="AK5" t="s">
        <v>118</v>
      </c>
      <c r="AL5" t="s">
        <v>119</v>
      </c>
      <c r="AM5" t="s">
        <v>120</v>
      </c>
      <c r="AN5" t="s">
        <v>121</v>
      </c>
      <c r="AO5" t="s">
        <v>122</v>
      </c>
      <c r="AP5" t="s">
        <v>123</v>
      </c>
      <c r="AQ5" t="s">
        <v>124</v>
      </c>
      <c r="AR5" t="s">
        <v>125</v>
      </c>
      <c r="AS5" t="s">
        <v>126</v>
      </c>
      <c r="AT5" t="s">
        <v>127</v>
      </c>
      <c r="AU5" t="s">
        <v>128</v>
      </c>
      <c r="AV5" t="s">
        <v>129</v>
      </c>
      <c r="AW5" t="s">
        <v>130</v>
      </c>
      <c r="AX5" t="s">
        <v>131</v>
      </c>
      <c r="AY5" t="s">
        <v>132</v>
      </c>
      <c r="AZ5" t="s">
        <v>133</v>
      </c>
      <c r="BA5" t="s">
        <v>134</v>
      </c>
      <c r="BB5" t="s">
        <v>135</v>
      </c>
      <c r="BC5" t="s">
        <v>136</v>
      </c>
      <c r="BD5" t="s">
        <v>137</v>
      </c>
      <c r="BE5" t="s">
        <v>138</v>
      </c>
      <c r="BF5" t="s">
        <v>139</v>
      </c>
      <c r="BG5" t="s">
        <v>140</v>
      </c>
      <c r="BH5" t="s">
        <v>141</v>
      </c>
      <c r="BI5" t="s">
        <v>142</v>
      </c>
      <c r="BJ5" t="s">
        <v>143</v>
      </c>
      <c r="BK5" t="s">
        <v>144</v>
      </c>
      <c r="BL5" t="s">
        <v>145</v>
      </c>
      <c r="BM5" t="s">
        <v>146</v>
      </c>
      <c r="BN5" t="s">
        <v>147</v>
      </c>
      <c r="BO5" t="s">
        <v>148</v>
      </c>
      <c r="BP5" t="s">
        <v>149</v>
      </c>
      <c r="BQ5" t="s">
        <v>150</v>
      </c>
      <c r="BR5" t="s">
        <v>151</v>
      </c>
      <c r="BS5" t="s">
        <v>152</v>
      </c>
      <c r="BT5" t="s">
        <v>153</v>
      </c>
      <c r="BU5" t="s">
        <v>154</v>
      </c>
      <c r="BV5" t="s">
        <v>155</v>
      </c>
      <c r="BW5" t="s">
        <v>156</v>
      </c>
      <c r="BX5" t="s">
        <v>157</v>
      </c>
      <c r="BY5" t="s">
        <v>158</v>
      </c>
      <c r="BZ5" t="s">
        <v>159</v>
      </c>
      <c r="CA5" t="s">
        <v>160</v>
      </c>
      <c r="CB5" t="s">
        <v>161</v>
      </c>
      <c r="CC5" t="s">
        <v>162</v>
      </c>
    </row>
    <row r="6" spans="1:81" x14ac:dyDescent="0.2">
      <c r="A6" s="3" t="s">
        <v>32</v>
      </c>
      <c r="B6" s="4">
        <v>14.26</v>
      </c>
    </row>
    <row r="7" spans="1:81" x14ac:dyDescent="0.2">
      <c r="A7" s="3" t="s">
        <v>33</v>
      </c>
      <c r="B7" s="4">
        <v>14.26</v>
      </c>
      <c r="C7">
        <f>B7-B6</f>
        <v>0</v>
      </c>
    </row>
    <row r="8" spans="1:81" x14ac:dyDescent="0.2">
      <c r="A8" s="3" t="s">
        <v>34</v>
      </c>
      <c r="B8" s="4">
        <v>14.26</v>
      </c>
      <c r="C8">
        <f t="shared" ref="C8:C71" si="0">B8-B7</f>
        <v>0</v>
      </c>
      <c r="D8">
        <f>B8-B6</f>
        <v>0</v>
      </c>
    </row>
    <row r="9" spans="1:81" x14ac:dyDescent="0.2">
      <c r="A9" s="3" t="s">
        <v>35</v>
      </c>
      <c r="B9" s="4">
        <v>14.72</v>
      </c>
      <c r="C9">
        <f t="shared" si="0"/>
        <v>0.46000000000000085</v>
      </c>
      <c r="D9">
        <f t="shared" ref="D9:D72" si="1">B9-B7</f>
        <v>0.46000000000000085</v>
      </c>
      <c r="E9">
        <f>B9-B6</f>
        <v>0.46000000000000085</v>
      </c>
    </row>
    <row r="10" spans="1:81" x14ac:dyDescent="0.2">
      <c r="A10" s="3" t="s">
        <v>36</v>
      </c>
      <c r="B10" s="4">
        <v>12.5</v>
      </c>
      <c r="C10">
        <f t="shared" si="0"/>
        <v>-2.2200000000000006</v>
      </c>
      <c r="D10">
        <f t="shared" si="1"/>
        <v>-1.7599999999999998</v>
      </c>
      <c r="E10">
        <f t="shared" ref="E10:E73" si="2">B10-B7</f>
        <v>-1.7599999999999998</v>
      </c>
      <c r="F10">
        <f>B10-B6</f>
        <v>-1.7599999999999998</v>
      </c>
    </row>
    <row r="11" spans="1:81" x14ac:dyDescent="0.2">
      <c r="A11" s="3" t="s">
        <v>37</v>
      </c>
      <c r="B11" s="4">
        <v>50.98</v>
      </c>
      <c r="C11">
        <f t="shared" si="0"/>
        <v>38.479999999999997</v>
      </c>
      <c r="D11">
        <f t="shared" si="1"/>
        <v>36.26</v>
      </c>
      <c r="E11">
        <f t="shared" si="2"/>
        <v>36.72</v>
      </c>
      <c r="F11">
        <f t="shared" ref="F11:F74" si="3">B11-B7</f>
        <v>36.72</v>
      </c>
      <c r="G11">
        <f>B11-B6</f>
        <v>36.72</v>
      </c>
    </row>
    <row r="12" spans="1:81" x14ac:dyDescent="0.2">
      <c r="A12" s="3" t="s">
        <v>38</v>
      </c>
      <c r="B12" s="4">
        <v>50.16</v>
      </c>
      <c r="C12">
        <f t="shared" si="0"/>
        <v>-0.82000000000000028</v>
      </c>
      <c r="D12">
        <f t="shared" si="1"/>
        <v>37.659999999999997</v>
      </c>
      <c r="E12">
        <f t="shared" si="2"/>
        <v>35.44</v>
      </c>
      <c r="F12">
        <f t="shared" si="3"/>
        <v>35.9</v>
      </c>
      <c r="G12">
        <f t="shared" ref="G12:G75" si="4">B12-B7</f>
        <v>35.9</v>
      </c>
      <c r="H12">
        <f>B12-B6</f>
        <v>35.9</v>
      </c>
    </row>
    <row r="13" spans="1:81" x14ac:dyDescent="0.2">
      <c r="A13" s="3" t="s">
        <v>39</v>
      </c>
      <c r="B13" s="4">
        <v>38.130000000000003</v>
      </c>
      <c r="C13">
        <f t="shared" si="0"/>
        <v>-12.029999999999994</v>
      </c>
      <c r="D13">
        <f t="shared" si="1"/>
        <v>-12.849999999999994</v>
      </c>
      <c r="E13">
        <f t="shared" si="2"/>
        <v>25.630000000000003</v>
      </c>
      <c r="F13">
        <f t="shared" si="3"/>
        <v>23.410000000000004</v>
      </c>
      <c r="G13">
        <f t="shared" si="4"/>
        <v>23.870000000000005</v>
      </c>
      <c r="H13">
        <f t="shared" ref="H13:H76" si="5">B13-B7</f>
        <v>23.870000000000005</v>
      </c>
      <c r="I13">
        <f>B13-B6</f>
        <v>23.870000000000005</v>
      </c>
    </row>
    <row r="14" spans="1:81" x14ac:dyDescent="0.2">
      <c r="A14" s="3" t="s">
        <v>40</v>
      </c>
      <c r="B14" s="4">
        <v>38.130000000000003</v>
      </c>
      <c r="C14">
        <f t="shared" si="0"/>
        <v>0</v>
      </c>
      <c r="D14">
        <f t="shared" si="1"/>
        <v>-12.029999999999994</v>
      </c>
      <c r="E14">
        <f t="shared" si="2"/>
        <v>-12.849999999999994</v>
      </c>
      <c r="F14">
        <f t="shared" si="3"/>
        <v>25.630000000000003</v>
      </c>
      <c r="G14">
        <f t="shared" si="4"/>
        <v>23.410000000000004</v>
      </c>
      <c r="H14">
        <f t="shared" si="5"/>
        <v>23.870000000000005</v>
      </c>
      <c r="I14">
        <f t="shared" ref="I14:I77" si="6">B14-B7</f>
        <v>23.870000000000005</v>
      </c>
      <c r="J14">
        <f>B14-B6</f>
        <v>23.870000000000005</v>
      </c>
    </row>
    <row r="15" spans="1:81" x14ac:dyDescent="0.2">
      <c r="A15" s="3" t="s">
        <v>41</v>
      </c>
      <c r="B15" s="4">
        <v>37.31</v>
      </c>
      <c r="C15">
        <f t="shared" si="0"/>
        <v>-0.82000000000000028</v>
      </c>
      <c r="D15">
        <f t="shared" si="1"/>
        <v>-0.82000000000000028</v>
      </c>
      <c r="E15">
        <f t="shared" si="2"/>
        <v>-12.849999999999994</v>
      </c>
      <c r="F15">
        <f t="shared" si="3"/>
        <v>-13.669999999999995</v>
      </c>
      <c r="G15">
        <f t="shared" si="4"/>
        <v>24.810000000000002</v>
      </c>
      <c r="H15">
        <f t="shared" si="5"/>
        <v>22.590000000000003</v>
      </c>
      <c r="I15">
        <f t="shared" si="6"/>
        <v>23.050000000000004</v>
      </c>
      <c r="J15">
        <f t="shared" ref="J15:J78" si="7">B15-B7</f>
        <v>23.050000000000004</v>
      </c>
      <c r="K15">
        <f>B15-B6</f>
        <v>23.050000000000004</v>
      </c>
    </row>
    <row r="16" spans="1:81" x14ac:dyDescent="0.2">
      <c r="A16" s="3" t="s">
        <v>42</v>
      </c>
      <c r="B16" s="4">
        <v>54.17</v>
      </c>
      <c r="C16">
        <f t="shared" si="0"/>
        <v>16.86</v>
      </c>
      <c r="D16">
        <f t="shared" si="1"/>
        <v>16.04</v>
      </c>
      <c r="E16">
        <f t="shared" si="2"/>
        <v>16.04</v>
      </c>
      <c r="F16">
        <f t="shared" si="3"/>
        <v>4.0100000000000051</v>
      </c>
      <c r="G16">
        <f t="shared" si="4"/>
        <v>3.1900000000000048</v>
      </c>
      <c r="H16">
        <f t="shared" si="5"/>
        <v>41.67</v>
      </c>
      <c r="I16">
        <f t="shared" si="6"/>
        <v>39.450000000000003</v>
      </c>
      <c r="J16">
        <f t="shared" si="7"/>
        <v>39.910000000000004</v>
      </c>
      <c r="K16">
        <f t="shared" ref="K16:K79" si="8">B16-B7</f>
        <v>39.910000000000004</v>
      </c>
      <c r="L16">
        <f>B16-B6</f>
        <v>39.910000000000004</v>
      </c>
    </row>
    <row r="17" spans="1:28" x14ac:dyDescent="0.2">
      <c r="A17" s="3" t="s">
        <v>43</v>
      </c>
      <c r="B17" s="4">
        <v>44.34</v>
      </c>
      <c r="C17">
        <f t="shared" si="0"/>
        <v>-9.8299999999999983</v>
      </c>
      <c r="D17">
        <f t="shared" si="1"/>
        <v>7.0300000000000011</v>
      </c>
      <c r="E17">
        <f t="shared" si="2"/>
        <v>6.2100000000000009</v>
      </c>
      <c r="F17">
        <f t="shared" si="3"/>
        <v>6.2100000000000009</v>
      </c>
      <c r="G17">
        <f t="shared" si="4"/>
        <v>-5.8199999999999932</v>
      </c>
      <c r="H17">
        <f t="shared" si="5"/>
        <v>-6.6399999999999935</v>
      </c>
      <c r="I17">
        <f t="shared" si="6"/>
        <v>31.840000000000003</v>
      </c>
      <c r="J17">
        <f t="shared" si="7"/>
        <v>29.620000000000005</v>
      </c>
      <c r="K17">
        <f t="shared" si="8"/>
        <v>30.080000000000005</v>
      </c>
      <c r="L17">
        <f t="shared" ref="L17:L80" si="9">B17-B7</f>
        <v>30.080000000000005</v>
      </c>
      <c r="M17">
        <f>B17-B6</f>
        <v>30.080000000000005</v>
      </c>
    </row>
    <row r="18" spans="1:28" x14ac:dyDescent="0.2">
      <c r="A18" s="3" t="s">
        <v>44</v>
      </c>
      <c r="B18" s="4">
        <v>101.5</v>
      </c>
      <c r="C18">
        <f t="shared" si="0"/>
        <v>57.16</v>
      </c>
      <c r="D18">
        <f t="shared" si="1"/>
        <v>47.33</v>
      </c>
      <c r="E18">
        <f t="shared" si="2"/>
        <v>64.19</v>
      </c>
      <c r="F18">
        <f t="shared" si="3"/>
        <v>63.37</v>
      </c>
      <c r="G18">
        <f t="shared" si="4"/>
        <v>63.37</v>
      </c>
      <c r="H18">
        <f t="shared" si="5"/>
        <v>51.34</v>
      </c>
      <c r="I18">
        <f t="shared" si="6"/>
        <v>50.52</v>
      </c>
      <c r="J18">
        <f t="shared" si="7"/>
        <v>89</v>
      </c>
      <c r="K18">
        <f t="shared" si="8"/>
        <v>86.78</v>
      </c>
      <c r="L18">
        <f t="shared" si="9"/>
        <v>87.24</v>
      </c>
      <c r="M18">
        <f t="shared" ref="M18:M81" si="10">B18-B7</f>
        <v>87.24</v>
      </c>
      <c r="N18">
        <f>B18-B6</f>
        <v>87.24</v>
      </c>
    </row>
    <row r="19" spans="1:28" x14ac:dyDescent="0.2">
      <c r="A19" s="3" t="s">
        <v>45</v>
      </c>
      <c r="B19" s="4">
        <v>117.72</v>
      </c>
      <c r="C19">
        <f t="shared" si="0"/>
        <v>16.22</v>
      </c>
      <c r="D19">
        <f t="shared" si="1"/>
        <v>73.38</v>
      </c>
      <c r="E19">
        <f t="shared" si="2"/>
        <v>63.55</v>
      </c>
      <c r="F19">
        <f t="shared" si="3"/>
        <v>80.41</v>
      </c>
      <c r="G19">
        <f t="shared" si="4"/>
        <v>79.59</v>
      </c>
      <c r="H19">
        <f t="shared" si="5"/>
        <v>79.59</v>
      </c>
      <c r="I19">
        <f t="shared" si="6"/>
        <v>67.56</v>
      </c>
      <c r="J19">
        <f t="shared" si="7"/>
        <v>66.740000000000009</v>
      </c>
      <c r="K19">
        <f t="shared" si="8"/>
        <v>105.22</v>
      </c>
      <c r="L19">
        <f t="shared" si="9"/>
        <v>103</v>
      </c>
      <c r="M19">
        <f t="shared" si="10"/>
        <v>103.46</v>
      </c>
      <c r="N19">
        <f t="shared" ref="N19:N82" si="11">B19-B7</f>
        <v>103.46</v>
      </c>
      <c r="O19">
        <f>B19-B6</f>
        <v>103.46</v>
      </c>
    </row>
    <row r="20" spans="1:28" x14ac:dyDescent="0.2">
      <c r="A20" s="3" t="s">
        <v>46</v>
      </c>
      <c r="B20" s="4">
        <v>117.84</v>
      </c>
      <c r="C20">
        <f t="shared" si="0"/>
        <v>0.12000000000000455</v>
      </c>
      <c r="D20">
        <f t="shared" si="1"/>
        <v>16.340000000000003</v>
      </c>
      <c r="E20">
        <f t="shared" si="2"/>
        <v>73.5</v>
      </c>
      <c r="F20">
        <f t="shared" si="3"/>
        <v>63.67</v>
      </c>
      <c r="G20">
        <f t="shared" si="4"/>
        <v>80.53</v>
      </c>
      <c r="H20">
        <f t="shared" si="5"/>
        <v>79.710000000000008</v>
      </c>
      <c r="I20">
        <f t="shared" si="6"/>
        <v>79.710000000000008</v>
      </c>
      <c r="J20">
        <f t="shared" si="7"/>
        <v>67.680000000000007</v>
      </c>
      <c r="K20">
        <f t="shared" si="8"/>
        <v>66.860000000000014</v>
      </c>
      <c r="L20">
        <f t="shared" si="9"/>
        <v>105.34</v>
      </c>
      <c r="M20">
        <f t="shared" si="10"/>
        <v>103.12</v>
      </c>
      <c r="N20">
        <f t="shared" si="11"/>
        <v>103.58</v>
      </c>
      <c r="O20">
        <f t="shared" ref="O20:O83" si="12">B20-B7</f>
        <v>103.58</v>
      </c>
      <c r="P20">
        <f>B20-B6</f>
        <v>103.58</v>
      </c>
    </row>
    <row r="21" spans="1:28" x14ac:dyDescent="0.2">
      <c r="A21" s="3" t="s">
        <v>47</v>
      </c>
      <c r="B21" s="4">
        <v>117.84</v>
      </c>
      <c r="C21">
        <f t="shared" si="0"/>
        <v>0</v>
      </c>
      <c r="D21">
        <f t="shared" si="1"/>
        <v>0.12000000000000455</v>
      </c>
      <c r="E21">
        <f t="shared" si="2"/>
        <v>16.340000000000003</v>
      </c>
      <c r="F21">
        <f t="shared" si="3"/>
        <v>73.5</v>
      </c>
      <c r="G21">
        <f t="shared" si="4"/>
        <v>63.67</v>
      </c>
      <c r="H21">
        <f t="shared" si="5"/>
        <v>80.53</v>
      </c>
      <c r="I21">
        <f t="shared" si="6"/>
        <v>79.710000000000008</v>
      </c>
      <c r="J21">
        <f t="shared" si="7"/>
        <v>79.710000000000008</v>
      </c>
      <c r="K21">
        <f t="shared" si="8"/>
        <v>67.680000000000007</v>
      </c>
      <c r="L21">
        <f t="shared" si="9"/>
        <v>66.860000000000014</v>
      </c>
      <c r="M21">
        <f t="shared" si="10"/>
        <v>105.34</v>
      </c>
      <c r="N21">
        <f t="shared" si="11"/>
        <v>103.12</v>
      </c>
      <c r="O21">
        <f t="shared" si="12"/>
        <v>103.58</v>
      </c>
      <c r="P21">
        <f t="shared" ref="P21:P84" si="13">B21-B7</f>
        <v>103.58</v>
      </c>
      <c r="Q21">
        <f>B21-B6</f>
        <v>103.58</v>
      </c>
    </row>
    <row r="22" spans="1:28" x14ac:dyDescent="0.2">
      <c r="A22" s="3" t="s">
        <v>48</v>
      </c>
      <c r="B22" s="4">
        <v>117.72</v>
      </c>
      <c r="C22">
        <f t="shared" si="0"/>
        <v>-0.12000000000000455</v>
      </c>
      <c r="D22">
        <f t="shared" si="1"/>
        <v>-0.12000000000000455</v>
      </c>
      <c r="E22">
        <f t="shared" si="2"/>
        <v>0</v>
      </c>
      <c r="F22">
        <f t="shared" si="3"/>
        <v>16.22</v>
      </c>
      <c r="G22">
        <f t="shared" si="4"/>
        <v>73.38</v>
      </c>
      <c r="H22">
        <f t="shared" si="5"/>
        <v>63.55</v>
      </c>
      <c r="I22">
        <f t="shared" si="6"/>
        <v>80.41</v>
      </c>
      <c r="J22">
        <f t="shared" si="7"/>
        <v>79.59</v>
      </c>
      <c r="K22">
        <f t="shared" si="8"/>
        <v>79.59</v>
      </c>
      <c r="L22">
        <f t="shared" si="9"/>
        <v>67.56</v>
      </c>
      <c r="M22">
        <f t="shared" si="10"/>
        <v>66.740000000000009</v>
      </c>
      <c r="N22">
        <f t="shared" si="11"/>
        <v>105.22</v>
      </c>
      <c r="O22">
        <f t="shared" si="12"/>
        <v>103</v>
      </c>
      <c r="P22">
        <f t="shared" si="13"/>
        <v>103.46</v>
      </c>
      <c r="Q22">
        <f t="shared" ref="Q22:Q85" si="14">B22-B7</f>
        <v>103.46</v>
      </c>
      <c r="R22">
        <f>B22-B6</f>
        <v>103.46</v>
      </c>
    </row>
    <row r="23" spans="1:28" x14ac:dyDescent="0.2">
      <c r="A23" s="3" t="s">
        <v>49</v>
      </c>
      <c r="B23" s="4">
        <v>127.56</v>
      </c>
      <c r="C23">
        <f t="shared" si="0"/>
        <v>9.8400000000000034</v>
      </c>
      <c r="D23">
        <f t="shared" si="1"/>
        <v>9.7199999999999989</v>
      </c>
      <c r="E23">
        <f t="shared" si="2"/>
        <v>9.7199999999999989</v>
      </c>
      <c r="F23">
        <f t="shared" si="3"/>
        <v>9.8400000000000034</v>
      </c>
      <c r="G23">
        <f t="shared" si="4"/>
        <v>26.060000000000002</v>
      </c>
      <c r="H23">
        <f t="shared" si="5"/>
        <v>83.22</v>
      </c>
      <c r="I23">
        <f t="shared" si="6"/>
        <v>73.39</v>
      </c>
      <c r="J23">
        <f t="shared" si="7"/>
        <v>90.25</v>
      </c>
      <c r="K23">
        <f t="shared" si="8"/>
        <v>89.43</v>
      </c>
      <c r="L23">
        <f t="shared" si="9"/>
        <v>89.43</v>
      </c>
      <c r="M23">
        <f t="shared" si="10"/>
        <v>77.400000000000006</v>
      </c>
      <c r="N23">
        <f t="shared" si="11"/>
        <v>76.580000000000013</v>
      </c>
      <c r="O23">
        <f t="shared" si="12"/>
        <v>115.06</v>
      </c>
      <c r="P23">
        <f t="shared" si="13"/>
        <v>112.84</v>
      </c>
      <c r="Q23">
        <f t="shared" si="14"/>
        <v>113.3</v>
      </c>
      <c r="R23">
        <f t="shared" ref="R23:R85" si="15">B23-B7</f>
        <v>113.3</v>
      </c>
      <c r="S23">
        <f>B23-B6</f>
        <v>113.3</v>
      </c>
    </row>
    <row r="24" spans="1:28" x14ac:dyDescent="0.2">
      <c r="A24" s="3" t="s">
        <v>50</v>
      </c>
      <c r="B24" s="4">
        <v>124.73</v>
      </c>
      <c r="C24">
        <f t="shared" si="0"/>
        <v>-2.8299999999999983</v>
      </c>
      <c r="D24">
        <f t="shared" si="1"/>
        <v>7.0100000000000051</v>
      </c>
      <c r="E24">
        <f t="shared" si="2"/>
        <v>6.8900000000000006</v>
      </c>
      <c r="F24">
        <f t="shared" si="3"/>
        <v>6.8900000000000006</v>
      </c>
      <c r="G24">
        <f t="shared" si="4"/>
        <v>7.0100000000000051</v>
      </c>
      <c r="H24">
        <f t="shared" si="5"/>
        <v>23.230000000000004</v>
      </c>
      <c r="I24">
        <f t="shared" si="6"/>
        <v>80.39</v>
      </c>
      <c r="J24">
        <f t="shared" si="7"/>
        <v>70.56</v>
      </c>
      <c r="K24">
        <f t="shared" si="8"/>
        <v>87.42</v>
      </c>
      <c r="L24">
        <f t="shared" si="9"/>
        <v>86.6</v>
      </c>
      <c r="M24">
        <f t="shared" si="10"/>
        <v>86.6</v>
      </c>
      <c r="N24">
        <f t="shared" si="11"/>
        <v>74.570000000000007</v>
      </c>
      <c r="O24">
        <f t="shared" si="12"/>
        <v>73.75</v>
      </c>
      <c r="P24">
        <f t="shared" si="13"/>
        <v>112.23</v>
      </c>
      <c r="Q24">
        <f t="shared" si="14"/>
        <v>110.01</v>
      </c>
      <c r="R24">
        <f t="shared" si="15"/>
        <v>110.47</v>
      </c>
      <c r="S24">
        <f t="shared" ref="S24:S85" si="16">B24-B7</f>
        <v>110.47</v>
      </c>
      <c r="T24">
        <f>B24-B6</f>
        <v>110.47</v>
      </c>
    </row>
    <row r="25" spans="1:28" x14ac:dyDescent="0.2">
      <c r="A25" s="3" t="s">
        <v>51</v>
      </c>
      <c r="B25" s="4">
        <v>157.44999999999999</v>
      </c>
      <c r="C25">
        <f t="shared" si="0"/>
        <v>32.719999999999985</v>
      </c>
      <c r="D25">
        <f t="shared" si="1"/>
        <v>29.889999999999986</v>
      </c>
      <c r="E25">
        <f t="shared" si="2"/>
        <v>39.72999999999999</v>
      </c>
      <c r="F25">
        <f t="shared" si="3"/>
        <v>39.609999999999985</v>
      </c>
      <c r="G25">
        <f t="shared" si="4"/>
        <v>39.609999999999985</v>
      </c>
      <c r="H25">
        <f t="shared" si="5"/>
        <v>39.72999999999999</v>
      </c>
      <c r="I25">
        <f t="shared" si="6"/>
        <v>55.949999999999989</v>
      </c>
      <c r="J25">
        <f t="shared" si="7"/>
        <v>113.10999999999999</v>
      </c>
      <c r="K25">
        <f t="shared" si="8"/>
        <v>103.27999999999999</v>
      </c>
      <c r="L25">
        <f t="shared" si="9"/>
        <v>120.13999999999999</v>
      </c>
      <c r="M25">
        <f t="shared" si="10"/>
        <v>119.32</v>
      </c>
      <c r="N25">
        <f t="shared" si="11"/>
        <v>119.32</v>
      </c>
      <c r="O25">
        <f t="shared" si="12"/>
        <v>107.28999999999999</v>
      </c>
      <c r="P25">
        <f t="shared" si="13"/>
        <v>106.47</v>
      </c>
      <c r="Q25">
        <f t="shared" si="14"/>
        <v>144.94999999999999</v>
      </c>
      <c r="R25">
        <f t="shared" si="15"/>
        <v>142.72999999999999</v>
      </c>
      <c r="S25">
        <f t="shared" si="16"/>
        <v>143.19</v>
      </c>
      <c r="T25">
        <f t="shared" ref="T25:T85" si="17">B25-B7</f>
        <v>143.19</v>
      </c>
      <c r="U25">
        <f>B25-B6</f>
        <v>143.19</v>
      </c>
    </row>
    <row r="26" spans="1:28" x14ac:dyDescent="0.2">
      <c r="A26" s="3" t="s">
        <v>52</v>
      </c>
      <c r="B26" s="4">
        <v>165.64</v>
      </c>
      <c r="C26">
        <f t="shared" si="0"/>
        <v>8.1899999999999977</v>
      </c>
      <c r="D26">
        <f t="shared" si="1"/>
        <v>40.909999999999982</v>
      </c>
      <c r="E26">
        <f t="shared" si="2"/>
        <v>38.079999999999984</v>
      </c>
      <c r="F26">
        <f t="shared" si="3"/>
        <v>47.919999999999987</v>
      </c>
      <c r="G26">
        <f t="shared" si="4"/>
        <v>47.799999999999983</v>
      </c>
      <c r="H26">
        <f t="shared" si="5"/>
        <v>47.799999999999983</v>
      </c>
      <c r="I26">
        <f t="shared" si="6"/>
        <v>47.919999999999987</v>
      </c>
      <c r="J26">
        <f t="shared" si="7"/>
        <v>64.139999999999986</v>
      </c>
      <c r="K26">
        <f t="shared" si="8"/>
        <v>121.29999999999998</v>
      </c>
      <c r="L26">
        <f t="shared" si="9"/>
        <v>111.46999999999998</v>
      </c>
      <c r="M26">
        <f t="shared" si="10"/>
        <v>128.32999999999998</v>
      </c>
      <c r="N26">
        <f t="shared" si="11"/>
        <v>127.50999999999999</v>
      </c>
      <c r="O26">
        <f t="shared" si="12"/>
        <v>127.50999999999999</v>
      </c>
      <c r="P26">
        <f t="shared" si="13"/>
        <v>115.47999999999999</v>
      </c>
      <c r="Q26">
        <f t="shared" si="14"/>
        <v>114.66</v>
      </c>
      <c r="R26">
        <f t="shared" si="15"/>
        <v>153.13999999999999</v>
      </c>
      <c r="S26">
        <f t="shared" si="16"/>
        <v>150.91999999999999</v>
      </c>
      <c r="T26">
        <f t="shared" si="17"/>
        <v>151.38</v>
      </c>
      <c r="U26">
        <f t="shared" ref="U26:U85" si="18">B26-B7</f>
        <v>151.38</v>
      </c>
      <c r="V26">
        <f>B26-B6</f>
        <v>151.38</v>
      </c>
    </row>
    <row r="27" spans="1:28" x14ac:dyDescent="0.2">
      <c r="A27" s="3" t="s">
        <v>53</v>
      </c>
      <c r="B27" s="4">
        <v>166.46</v>
      </c>
      <c r="C27">
        <f t="shared" si="0"/>
        <v>0.8200000000000216</v>
      </c>
      <c r="D27">
        <f t="shared" si="1"/>
        <v>9.0100000000000193</v>
      </c>
      <c r="E27">
        <f t="shared" si="2"/>
        <v>41.730000000000004</v>
      </c>
      <c r="F27">
        <f t="shared" si="3"/>
        <v>38.900000000000006</v>
      </c>
      <c r="G27">
        <f t="shared" si="4"/>
        <v>48.740000000000009</v>
      </c>
      <c r="H27">
        <f t="shared" si="5"/>
        <v>48.620000000000005</v>
      </c>
      <c r="I27">
        <f t="shared" si="6"/>
        <v>48.620000000000005</v>
      </c>
      <c r="J27">
        <f t="shared" si="7"/>
        <v>48.740000000000009</v>
      </c>
      <c r="K27">
        <f t="shared" si="8"/>
        <v>64.960000000000008</v>
      </c>
      <c r="L27">
        <f t="shared" si="9"/>
        <v>122.12</v>
      </c>
      <c r="M27">
        <f t="shared" si="10"/>
        <v>112.29</v>
      </c>
      <c r="N27">
        <f t="shared" si="11"/>
        <v>129.15</v>
      </c>
      <c r="O27">
        <f t="shared" si="12"/>
        <v>128.33000000000001</v>
      </c>
      <c r="P27">
        <f t="shared" si="13"/>
        <v>128.33000000000001</v>
      </c>
      <c r="Q27">
        <f t="shared" si="14"/>
        <v>116.30000000000001</v>
      </c>
      <c r="R27">
        <f t="shared" si="15"/>
        <v>115.48000000000002</v>
      </c>
      <c r="S27">
        <f t="shared" si="16"/>
        <v>153.96</v>
      </c>
      <c r="T27">
        <f t="shared" si="17"/>
        <v>151.74</v>
      </c>
      <c r="U27">
        <f t="shared" si="18"/>
        <v>152.20000000000002</v>
      </c>
      <c r="V27">
        <f t="shared" ref="V27:V85" si="19">B27-B7</f>
        <v>152.20000000000002</v>
      </c>
      <c r="W27">
        <f>B27-B6</f>
        <v>152.20000000000002</v>
      </c>
    </row>
    <row r="28" spans="1:28" x14ac:dyDescent="0.2">
      <c r="A28" s="3" t="s">
        <v>54</v>
      </c>
      <c r="B28" s="4">
        <v>166.46</v>
      </c>
      <c r="C28">
        <f t="shared" si="0"/>
        <v>0</v>
      </c>
      <c r="D28">
        <f t="shared" si="1"/>
        <v>0.8200000000000216</v>
      </c>
      <c r="E28">
        <f t="shared" si="2"/>
        <v>9.0100000000000193</v>
      </c>
      <c r="F28">
        <f t="shared" si="3"/>
        <v>41.730000000000004</v>
      </c>
      <c r="G28">
        <f t="shared" si="4"/>
        <v>38.900000000000006</v>
      </c>
      <c r="H28">
        <f t="shared" si="5"/>
        <v>48.740000000000009</v>
      </c>
      <c r="I28">
        <f t="shared" si="6"/>
        <v>48.620000000000005</v>
      </c>
      <c r="J28">
        <f t="shared" si="7"/>
        <v>48.620000000000005</v>
      </c>
      <c r="K28">
        <f t="shared" si="8"/>
        <v>48.740000000000009</v>
      </c>
      <c r="L28">
        <f t="shared" si="9"/>
        <v>64.960000000000008</v>
      </c>
      <c r="M28">
        <f t="shared" si="10"/>
        <v>122.12</v>
      </c>
      <c r="N28">
        <f t="shared" si="11"/>
        <v>112.29</v>
      </c>
      <c r="O28">
        <f t="shared" si="12"/>
        <v>129.15</v>
      </c>
      <c r="P28">
        <f t="shared" si="13"/>
        <v>128.33000000000001</v>
      </c>
      <c r="Q28">
        <f t="shared" si="14"/>
        <v>128.33000000000001</v>
      </c>
      <c r="R28">
        <f t="shared" si="15"/>
        <v>116.30000000000001</v>
      </c>
      <c r="S28">
        <f t="shared" si="16"/>
        <v>115.48000000000002</v>
      </c>
      <c r="T28">
        <f t="shared" si="17"/>
        <v>153.96</v>
      </c>
      <c r="U28">
        <f t="shared" si="18"/>
        <v>151.74</v>
      </c>
      <c r="V28">
        <f t="shared" si="19"/>
        <v>152.20000000000002</v>
      </c>
      <c r="W28">
        <f t="shared" ref="W28:W85" si="20">B28-B7</f>
        <v>152.20000000000002</v>
      </c>
      <c r="X28">
        <f>B28-B6</f>
        <v>152.20000000000002</v>
      </c>
    </row>
    <row r="29" spans="1:28" x14ac:dyDescent="0.2">
      <c r="A29" s="3" t="s">
        <v>55</v>
      </c>
      <c r="B29" s="4">
        <v>166.46</v>
      </c>
      <c r="C29">
        <f t="shared" si="0"/>
        <v>0</v>
      </c>
      <c r="D29">
        <f t="shared" si="1"/>
        <v>0</v>
      </c>
      <c r="E29">
        <f t="shared" si="2"/>
        <v>0.8200000000000216</v>
      </c>
      <c r="F29">
        <f t="shared" si="3"/>
        <v>9.0100000000000193</v>
      </c>
      <c r="G29">
        <f t="shared" si="4"/>
        <v>41.730000000000004</v>
      </c>
      <c r="H29">
        <f t="shared" si="5"/>
        <v>38.900000000000006</v>
      </c>
      <c r="I29">
        <f t="shared" si="6"/>
        <v>48.740000000000009</v>
      </c>
      <c r="J29">
        <f t="shared" si="7"/>
        <v>48.620000000000005</v>
      </c>
      <c r="K29">
        <f t="shared" si="8"/>
        <v>48.620000000000005</v>
      </c>
      <c r="L29">
        <f t="shared" si="9"/>
        <v>48.740000000000009</v>
      </c>
      <c r="M29">
        <f t="shared" si="10"/>
        <v>64.960000000000008</v>
      </c>
      <c r="N29">
        <f t="shared" si="11"/>
        <v>122.12</v>
      </c>
      <c r="O29">
        <f t="shared" si="12"/>
        <v>112.29</v>
      </c>
      <c r="P29">
        <f t="shared" si="13"/>
        <v>129.15</v>
      </c>
      <c r="Q29">
        <f t="shared" si="14"/>
        <v>128.33000000000001</v>
      </c>
      <c r="R29">
        <f t="shared" si="15"/>
        <v>128.33000000000001</v>
      </c>
      <c r="S29">
        <f t="shared" si="16"/>
        <v>116.30000000000001</v>
      </c>
      <c r="T29">
        <f t="shared" si="17"/>
        <v>115.48000000000002</v>
      </c>
      <c r="U29">
        <f t="shared" si="18"/>
        <v>153.96</v>
      </c>
      <c r="V29">
        <f t="shared" si="19"/>
        <v>151.74</v>
      </c>
      <c r="W29">
        <f t="shared" si="20"/>
        <v>152.20000000000002</v>
      </c>
      <c r="X29">
        <f t="shared" ref="X29:X85" si="21">B29-B7</f>
        <v>152.20000000000002</v>
      </c>
      <c r="Y29">
        <f>B29-B6</f>
        <v>152.20000000000002</v>
      </c>
    </row>
    <row r="30" spans="1:28" x14ac:dyDescent="0.2">
      <c r="A30" s="3" t="s">
        <v>56</v>
      </c>
      <c r="B30" s="4">
        <v>178.85</v>
      </c>
      <c r="C30">
        <f t="shared" si="0"/>
        <v>12.389999999999986</v>
      </c>
      <c r="D30">
        <f t="shared" si="1"/>
        <v>12.389999999999986</v>
      </c>
      <c r="E30">
        <f t="shared" si="2"/>
        <v>12.389999999999986</v>
      </c>
      <c r="F30">
        <f t="shared" si="3"/>
        <v>13.210000000000008</v>
      </c>
      <c r="G30">
        <f t="shared" si="4"/>
        <v>21.400000000000006</v>
      </c>
      <c r="H30">
        <f t="shared" si="5"/>
        <v>54.11999999999999</v>
      </c>
      <c r="I30">
        <f t="shared" si="6"/>
        <v>51.289999999999992</v>
      </c>
      <c r="J30">
        <f t="shared" si="7"/>
        <v>61.129999999999995</v>
      </c>
      <c r="K30">
        <f t="shared" si="8"/>
        <v>61.009999999999991</v>
      </c>
      <c r="L30">
        <f t="shared" si="9"/>
        <v>61.009999999999991</v>
      </c>
      <c r="M30">
        <f t="shared" si="10"/>
        <v>61.129999999999995</v>
      </c>
      <c r="N30">
        <f t="shared" si="11"/>
        <v>77.349999999999994</v>
      </c>
      <c r="O30">
        <f t="shared" si="12"/>
        <v>134.51</v>
      </c>
      <c r="P30">
        <f t="shared" si="13"/>
        <v>124.67999999999999</v>
      </c>
      <c r="Q30">
        <f t="shared" si="14"/>
        <v>141.54</v>
      </c>
      <c r="R30">
        <f t="shared" si="15"/>
        <v>140.72</v>
      </c>
      <c r="S30">
        <f t="shared" si="16"/>
        <v>140.72</v>
      </c>
      <c r="T30">
        <f t="shared" si="17"/>
        <v>128.69</v>
      </c>
      <c r="U30">
        <f t="shared" si="18"/>
        <v>127.87</v>
      </c>
      <c r="V30">
        <f t="shared" si="19"/>
        <v>166.35</v>
      </c>
      <c r="W30">
        <f t="shared" si="20"/>
        <v>164.13</v>
      </c>
      <c r="X30">
        <f t="shared" si="21"/>
        <v>164.59</v>
      </c>
      <c r="Y30">
        <f t="shared" ref="Y30:Y85" si="22">B30-B7</f>
        <v>164.59</v>
      </c>
      <c r="Z30">
        <f>B30-B6</f>
        <v>164.59</v>
      </c>
    </row>
    <row r="31" spans="1:28" x14ac:dyDescent="0.2">
      <c r="A31" s="3" t="s">
        <v>57</v>
      </c>
      <c r="B31" s="4">
        <v>229.39</v>
      </c>
      <c r="C31">
        <f t="shared" si="0"/>
        <v>50.539999999999992</v>
      </c>
      <c r="D31">
        <f t="shared" si="1"/>
        <v>62.929999999999978</v>
      </c>
      <c r="E31">
        <f t="shared" si="2"/>
        <v>62.929999999999978</v>
      </c>
      <c r="F31">
        <f t="shared" si="3"/>
        <v>62.929999999999978</v>
      </c>
      <c r="G31">
        <f t="shared" si="4"/>
        <v>63.75</v>
      </c>
      <c r="H31">
        <f t="shared" si="5"/>
        <v>71.94</v>
      </c>
      <c r="I31">
        <f t="shared" si="6"/>
        <v>104.65999999999998</v>
      </c>
      <c r="J31">
        <f t="shared" si="7"/>
        <v>101.82999999999998</v>
      </c>
      <c r="K31">
        <f t="shared" si="8"/>
        <v>111.66999999999999</v>
      </c>
      <c r="L31">
        <f t="shared" si="9"/>
        <v>111.54999999999998</v>
      </c>
      <c r="M31">
        <f t="shared" si="10"/>
        <v>111.54999999999998</v>
      </c>
      <c r="N31">
        <f t="shared" si="11"/>
        <v>111.66999999999999</v>
      </c>
      <c r="O31">
        <f t="shared" si="12"/>
        <v>127.88999999999999</v>
      </c>
      <c r="P31">
        <f t="shared" si="13"/>
        <v>185.04999999999998</v>
      </c>
      <c r="Q31">
        <f t="shared" si="14"/>
        <v>175.21999999999997</v>
      </c>
      <c r="R31">
        <f t="shared" si="15"/>
        <v>192.07999999999998</v>
      </c>
      <c r="S31">
        <f t="shared" si="16"/>
        <v>191.26</v>
      </c>
      <c r="T31">
        <f t="shared" si="17"/>
        <v>191.26</v>
      </c>
      <c r="U31">
        <f t="shared" si="18"/>
        <v>179.23</v>
      </c>
      <c r="V31">
        <f t="shared" si="19"/>
        <v>178.41</v>
      </c>
      <c r="W31">
        <f t="shared" si="20"/>
        <v>216.89</v>
      </c>
      <c r="X31">
        <f t="shared" si="21"/>
        <v>214.67</v>
      </c>
      <c r="Y31">
        <f t="shared" si="22"/>
        <v>215.13</v>
      </c>
      <c r="Z31">
        <f t="shared" ref="Z31:Z85" si="23">B31-B7</f>
        <v>215.13</v>
      </c>
      <c r="AA31">
        <f>B31-B6</f>
        <v>215.13</v>
      </c>
    </row>
    <row r="32" spans="1:28" x14ac:dyDescent="0.2">
      <c r="A32" s="3" t="s">
        <v>58</v>
      </c>
      <c r="B32" s="4">
        <v>266.99</v>
      </c>
      <c r="C32">
        <f t="shared" si="0"/>
        <v>37.600000000000023</v>
      </c>
      <c r="D32">
        <f t="shared" si="1"/>
        <v>88.140000000000015</v>
      </c>
      <c r="E32">
        <f t="shared" si="2"/>
        <v>100.53</v>
      </c>
      <c r="F32">
        <f t="shared" si="3"/>
        <v>100.53</v>
      </c>
      <c r="G32">
        <f t="shared" si="4"/>
        <v>100.53</v>
      </c>
      <c r="H32">
        <f t="shared" si="5"/>
        <v>101.35000000000002</v>
      </c>
      <c r="I32">
        <f t="shared" si="6"/>
        <v>109.54000000000002</v>
      </c>
      <c r="J32">
        <f t="shared" si="7"/>
        <v>142.26</v>
      </c>
      <c r="K32">
        <f t="shared" si="8"/>
        <v>139.43</v>
      </c>
      <c r="L32">
        <f t="shared" si="9"/>
        <v>149.27000000000001</v>
      </c>
      <c r="M32">
        <f t="shared" si="10"/>
        <v>149.15</v>
      </c>
      <c r="N32">
        <f t="shared" si="11"/>
        <v>149.15</v>
      </c>
      <c r="O32">
        <f t="shared" si="12"/>
        <v>149.27000000000001</v>
      </c>
      <c r="P32">
        <f t="shared" si="13"/>
        <v>165.49</v>
      </c>
      <c r="Q32">
        <f t="shared" si="14"/>
        <v>222.65</v>
      </c>
      <c r="R32">
        <f t="shared" si="15"/>
        <v>212.82</v>
      </c>
      <c r="S32">
        <f t="shared" si="16"/>
        <v>229.68</v>
      </c>
      <c r="T32">
        <f t="shared" si="17"/>
        <v>228.86</v>
      </c>
      <c r="U32">
        <f t="shared" si="18"/>
        <v>228.86</v>
      </c>
      <c r="V32">
        <f t="shared" si="19"/>
        <v>216.83</v>
      </c>
      <c r="W32">
        <f t="shared" si="20"/>
        <v>216.01000000000002</v>
      </c>
      <c r="X32">
        <f t="shared" si="21"/>
        <v>254.49</v>
      </c>
      <c r="Y32">
        <f t="shared" si="22"/>
        <v>252.27</v>
      </c>
      <c r="Z32">
        <f t="shared" si="23"/>
        <v>252.73000000000002</v>
      </c>
      <c r="AA32">
        <f t="shared" ref="AA32:AA85" si="24">B32-B7</f>
        <v>252.73000000000002</v>
      </c>
      <c r="AB32">
        <f>B32-B6</f>
        <v>252.73000000000002</v>
      </c>
    </row>
    <row r="33" spans="1:44" x14ac:dyDescent="0.2">
      <c r="A33" s="3" t="s">
        <v>59</v>
      </c>
      <c r="B33" s="4">
        <v>282.83999999999997</v>
      </c>
      <c r="C33">
        <f t="shared" si="0"/>
        <v>15.849999999999966</v>
      </c>
      <c r="D33">
        <f t="shared" si="1"/>
        <v>53.449999999999989</v>
      </c>
      <c r="E33">
        <f t="shared" si="2"/>
        <v>103.98999999999998</v>
      </c>
      <c r="F33">
        <f t="shared" si="3"/>
        <v>116.37999999999997</v>
      </c>
      <c r="G33">
        <f t="shared" si="4"/>
        <v>116.37999999999997</v>
      </c>
      <c r="H33">
        <f t="shared" si="5"/>
        <v>116.37999999999997</v>
      </c>
      <c r="I33">
        <f t="shared" si="6"/>
        <v>117.19999999999999</v>
      </c>
      <c r="J33">
        <f t="shared" si="7"/>
        <v>125.38999999999999</v>
      </c>
      <c r="K33">
        <f t="shared" si="8"/>
        <v>158.10999999999996</v>
      </c>
      <c r="L33">
        <f t="shared" si="9"/>
        <v>155.27999999999997</v>
      </c>
      <c r="M33">
        <f t="shared" si="10"/>
        <v>165.11999999999998</v>
      </c>
      <c r="N33">
        <f t="shared" si="11"/>
        <v>164.99999999999997</v>
      </c>
      <c r="O33">
        <f t="shared" si="12"/>
        <v>164.99999999999997</v>
      </c>
      <c r="P33">
        <f t="shared" si="13"/>
        <v>165.11999999999998</v>
      </c>
      <c r="Q33">
        <f t="shared" si="14"/>
        <v>181.33999999999997</v>
      </c>
      <c r="R33">
        <f t="shared" si="15"/>
        <v>238.49999999999997</v>
      </c>
      <c r="S33">
        <f t="shared" si="16"/>
        <v>228.66999999999996</v>
      </c>
      <c r="T33">
        <f t="shared" si="17"/>
        <v>245.52999999999997</v>
      </c>
      <c r="U33">
        <f t="shared" si="18"/>
        <v>244.70999999999998</v>
      </c>
      <c r="V33">
        <f t="shared" si="19"/>
        <v>244.70999999999998</v>
      </c>
      <c r="W33">
        <f t="shared" si="20"/>
        <v>232.67999999999998</v>
      </c>
      <c r="X33">
        <f t="shared" si="21"/>
        <v>231.85999999999999</v>
      </c>
      <c r="Y33">
        <f t="shared" si="22"/>
        <v>270.33999999999997</v>
      </c>
      <c r="Z33">
        <f t="shared" si="23"/>
        <v>268.11999999999995</v>
      </c>
      <c r="AA33">
        <f t="shared" si="24"/>
        <v>268.58</v>
      </c>
      <c r="AB33">
        <f t="shared" ref="AB33:AB85" si="25">B33-B7</f>
        <v>268.58</v>
      </c>
      <c r="AC33">
        <f>B33-B6</f>
        <v>268.58</v>
      </c>
    </row>
    <row r="34" spans="1:44" x14ac:dyDescent="0.2">
      <c r="A34" s="3" t="s">
        <v>60</v>
      </c>
      <c r="B34" s="4">
        <v>335.54</v>
      </c>
      <c r="C34">
        <f t="shared" si="0"/>
        <v>52.700000000000045</v>
      </c>
      <c r="D34">
        <f t="shared" si="1"/>
        <v>68.550000000000011</v>
      </c>
      <c r="E34">
        <f t="shared" si="2"/>
        <v>106.15000000000003</v>
      </c>
      <c r="F34">
        <f t="shared" si="3"/>
        <v>156.69000000000003</v>
      </c>
      <c r="G34">
        <f t="shared" si="4"/>
        <v>169.08</v>
      </c>
      <c r="H34">
        <f t="shared" si="5"/>
        <v>169.08</v>
      </c>
      <c r="I34">
        <f t="shared" si="6"/>
        <v>169.08</v>
      </c>
      <c r="J34">
        <f t="shared" si="7"/>
        <v>169.90000000000003</v>
      </c>
      <c r="K34">
        <f t="shared" si="8"/>
        <v>178.09000000000003</v>
      </c>
      <c r="L34">
        <f t="shared" si="9"/>
        <v>210.81</v>
      </c>
      <c r="M34">
        <f t="shared" si="10"/>
        <v>207.98000000000002</v>
      </c>
      <c r="N34">
        <f t="shared" si="11"/>
        <v>217.82000000000002</v>
      </c>
      <c r="O34">
        <f t="shared" si="12"/>
        <v>217.70000000000002</v>
      </c>
      <c r="P34">
        <f t="shared" si="13"/>
        <v>217.70000000000002</v>
      </c>
      <c r="Q34">
        <f t="shared" si="14"/>
        <v>217.82000000000002</v>
      </c>
      <c r="R34">
        <f t="shared" si="15"/>
        <v>234.04000000000002</v>
      </c>
      <c r="S34">
        <f t="shared" si="16"/>
        <v>291.20000000000005</v>
      </c>
      <c r="T34">
        <f t="shared" si="17"/>
        <v>281.37</v>
      </c>
      <c r="U34">
        <f t="shared" si="18"/>
        <v>298.23</v>
      </c>
      <c r="V34">
        <f t="shared" si="19"/>
        <v>297.41000000000003</v>
      </c>
      <c r="W34">
        <f t="shared" si="20"/>
        <v>297.41000000000003</v>
      </c>
      <c r="X34">
        <f t="shared" si="21"/>
        <v>285.38</v>
      </c>
      <c r="Y34">
        <f t="shared" si="22"/>
        <v>284.56</v>
      </c>
      <c r="Z34">
        <f t="shared" si="23"/>
        <v>323.04000000000002</v>
      </c>
      <c r="AA34">
        <f t="shared" si="24"/>
        <v>320.82</v>
      </c>
      <c r="AB34">
        <f t="shared" si="25"/>
        <v>321.28000000000003</v>
      </c>
      <c r="AC34">
        <f t="shared" ref="AC34:AC85" si="26">B34-B7</f>
        <v>321.28000000000003</v>
      </c>
      <c r="AD34">
        <f>B34-B6</f>
        <v>321.28000000000003</v>
      </c>
    </row>
    <row r="35" spans="1:44" x14ac:dyDescent="0.2">
      <c r="A35" s="3" t="s">
        <v>61</v>
      </c>
      <c r="B35" s="4">
        <v>335.54</v>
      </c>
      <c r="C35">
        <f t="shared" si="0"/>
        <v>0</v>
      </c>
      <c r="D35">
        <f t="shared" si="1"/>
        <v>52.700000000000045</v>
      </c>
      <c r="E35">
        <f t="shared" si="2"/>
        <v>68.550000000000011</v>
      </c>
      <c r="F35">
        <f t="shared" si="3"/>
        <v>106.15000000000003</v>
      </c>
      <c r="G35">
        <f t="shared" si="4"/>
        <v>156.69000000000003</v>
      </c>
      <c r="H35">
        <f t="shared" si="5"/>
        <v>169.08</v>
      </c>
      <c r="I35">
        <f t="shared" si="6"/>
        <v>169.08</v>
      </c>
      <c r="J35">
        <f t="shared" si="7"/>
        <v>169.08</v>
      </c>
      <c r="K35">
        <f t="shared" si="8"/>
        <v>169.90000000000003</v>
      </c>
      <c r="L35">
        <f t="shared" si="9"/>
        <v>178.09000000000003</v>
      </c>
      <c r="M35">
        <f t="shared" si="10"/>
        <v>210.81</v>
      </c>
      <c r="N35">
        <f t="shared" si="11"/>
        <v>207.98000000000002</v>
      </c>
      <c r="O35">
        <f t="shared" si="12"/>
        <v>217.82000000000002</v>
      </c>
      <c r="P35">
        <f t="shared" si="13"/>
        <v>217.70000000000002</v>
      </c>
      <c r="Q35">
        <f t="shared" si="14"/>
        <v>217.70000000000002</v>
      </c>
      <c r="R35">
        <f t="shared" si="15"/>
        <v>217.82000000000002</v>
      </c>
      <c r="S35">
        <f t="shared" si="16"/>
        <v>234.04000000000002</v>
      </c>
      <c r="T35">
        <f t="shared" si="17"/>
        <v>291.20000000000005</v>
      </c>
      <c r="U35">
        <f t="shared" si="18"/>
        <v>281.37</v>
      </c>
      <c r="V35">
        <f t="shared" si="19"/>
        <v>298.23</v>
      </c>
      <c r="W35">
        <f t="shared" si="20"/>
        <v>297.41000000000003</v>
      </c>
      <c r="X35">
        <f t="shared" si="21"/>
        <v>297.41000000000003</v>
      </c>
      <c r="Y35">
        <f t="shared" si="22"/>
        <v>285.38</v>
      </c>
      <c r="Z35">
        <f t="shared" si="23"/>
        <v>284.56</v>
      </c>
      <c r="AA35">
        <f t="shared" si="24"/>
        <v>323.04000000000002</v>
      </c>
      <c r="AB35">
        <f t="shared" si="25"/>
        <v>320.82</v>
      </c>
      <c r="AC35">
        <f t="shared" si="26"/>
        <v>321.28000000000003</v>
      </c>
      <c r="AD35">
        <f t="shared" ref="AD35:AD85" si="27">B35-B7</f>
        <v>321.28000000000003</v>
      </c>
      <c r="AE35">
        <f>B35-B6</f>
        <v>321.28000000000003</v>
      </c>
    </row>
    <row r="36" spans="1:44" x14ac:dyDescent="0.2">
      <c r="A36" s="3" t="s">
        <v>62</v>
      </c>
      <c r="B36" s="4">
        <v>335.54</v>
      </c>
      <c r="C36">
        <f t="shared" si="0"/>
        <v>0</v>
      </c>
      <c r="D36">
        <f t="shared" si="1"/>
        <v>0</v>
      </c>
      <c r="E36">
        <f t="shared" si="2"/>
        <v>52.700000000000045</v>
      </c>
      <c r="F36">
        <f t="shared" si="3"/>
        <v>68.550000000000011</v>
      </c>
      <c r="G36">
        <f t="shared" si="4"/>
        <v>106.15000000000003</v>
      </c>
      <c r="H36">
        <f t="shared" si="5"/>
        <v>156.69000000000003</v>
      </c>
      <c r="I36">
        <f t="shared" si="6"/>
        <v>169.08</v>
      </c>
      <c r="J36">
        <f t="shared" si="7"/>
        <v>169.08</v>
      </c>
      <c r="K36">
        <f t="shared" si="8"/>
        <v>169.08</v>
      </c>
      <c r="L36">
        <f t="shared" si="9"/>
        <v>169.90000000000003</v>
      </c>
      <c r="M36">
        <f t="shared" si="10"/>
        <v>178.09000000000003</v>
      </c>
      <c r="N36">
        <f t="shared" si="11"/>
        <v>210.81</v>
      </c>
      <c r="O36">
        <f t="shared" si="12"/>
        <v>207.98000000000002</v>
      </c>
      <c r="P36">
        <f t="shared" si="13"/>
        <v>217.82000000000002</v>
      </c>
      <c r="Q36">
        <f t="shared" si="14"/>
        <v>217.70000000000002</v>
      </c>
      <c r="R36">
        <f t="shared" si="15"/>
        <v>217.70000000000002</v>
      </c>
      <c r="S36">
        <f t="shared" si="16"/>
        <v>217.82000000000002</v>
      </c>
      <c r="T36">
        <f t="shared" si="17"/>
        <v>234.04000000000002</v>
      </c>
      <c r="U36">
        <f t="shared" si="18"/>
        <v>291.20000000000005</v>
      </c>
      <c r="V36">
        <f t="shared" si="19"/>
        <v>281.37</v>
      </c>
      <c r="W36">
        <f t="shared" si="20"/>
        <v>298.23</v>
      </c>
      <c r="X36">
        <f t="shared" si="21"/>
        <v>297.41000000000003</v>
      </c>
      <c r="Y36">
        <f t="shared" si="22"/>
        <v>297.41000000000003</v>
      </c>
      <c r="Z36">
        <f t="shared" si="23"/>
        <v>285.38</v>
      </c>
      <c r="AA36">
        <f t="shared" si="24"/>
        <v>284.56</v>
      </c>
      <c r="AB36">
        <f t="shared" si="25"/>
        <v>323.04000000000002</v>
      </c>
      <c r="AC36">
        <f t="shared" si="26"/>
        <v>320.82</v>
      </c>
      <c r="AD36">
        <f t="shared" si="27"/>
        <v>321.28000000000003</v>
      </c>
      <c r="AE36">
        <f t="shared" ref="AE36:AE85" si="28">B36-B7</f>
        <v>321.28000000000003</v>
      </c>
      <c r="AF36">
        <f>$B36-$B$6</f>
        <v>321.28000000000003</v>
      </c>
    </row>
    <row r="37" spans="1:44" x14ac:dyDescent="0.2">
      <c r="A37" s="3" t="s">
        <v>63</v>
      </c>
      <c r="B37" s="4">
        <v>360.88</v>
      </c>
      <c r="C37">
        <f t="shared" si="0"/>
        <v>25.339999999999975</v>
      </c>
      <c r="D37">
        <f t="shared" si="1"/>
        <v>25.339999999999975</v>
      </c>
      <c r="E37">
        <f t="shared" si="2"/>
        <v>25.339999999999975</v>
      </c>
      <c r="F37">
        <f t="shared" si="3"/>
        <v>78.04000000000002</v>
      </c>
      <c r="G37">
        <f t="shared" si="4"/>
        <v>93.889999999999986</v>
      </c>
      <c r="H37">
        <f t="shared" si="5"/>
        <v>131.49</v>
      </c>
      <c r="I37">
        <f t="shared" si="6"/>
        <v>182.03</v>
      </c>
      <c r="J37">
        <f t="shared" si="7"/>
        <v>194.42</v>
      </c>
      <c r="K37">
        <f t="shared" si="8"/>
        <v>194.42</v>
      </c>
      <c r="L37">
        <f t="shared" si="9"/>
        <v>194.42</v>
      </c>
      <c r="M37">
        <f t="shared" si="10"/>
        <v>195.24</v>
      </c>
      <c r="N37">
        <f t="shared" si="11"/>
        <v>203.43</v>
      </c>
      <c r="O37">
        <f t="shared" si="12"/>
        <v>236.14999999999998</v>
      </c>
      <c r="P37">
        <f t="shared" si="13"/>
        <v>233.32</v>
      </c>
      <c r="Q37">
        <f t="shared" si="14"/>
        <v>243.16</v>
      </c>
      <c r="R37">
        <f t="shared" si="15"/>
        <v>243.04</v>
      </c>
      <c r="S37">
        <f t="shared" si="16"/>
        <v>243.04</v>
      </c>
      <c r="T37">
        <f t="shared" si="17"/>
        <v>243.16</v>
      </c>
      <c r="U37">
        <f t="shared" si="18"/>
        <v>259.38</v>
      </c>
      <c r="V37">
        <f t="shared" si="19"/>
        <v>316.53999999999996</v>
      </c>
      <c r="W37">
        <f t="shared" si="20"/>
        <v>306.70999999999998</v>
      </c>
      <c r="X37">
        <f t="shared" si="21"/>
        <v>323.57</v>
      </c>
      <c r="Y37">
        <f t="shared" si="22"/>
        <v>322.75</v>
      </c>
      <c r="Z37">
        <f t="shared" si="23"/>
        <v>322.75</v>
      </c>
      <c r="AA37">
        <f t="shared" si="24"/>
        <v>310.72000000000003</v>
      </c>
      <c r="AB37">
        <f t="shared" si="25"/>
        <v>309.89999999999998</v>
      </c>
      <c r="AC37">
        <f t="shared" si="26"/>
        <v>348.38</v>
      </c>
      <c r="AD37">
        <f t="shared" si="27"/>
        <v>346.15999999999997</v>
      </c>
      <c r="AE37">
        <f t="shared" si="28"/>
        <v>346.62</v>
      </c>
      <c r="AF37">
        <f t="shared" ref="AF37:AF85" si="29">B37-B7</f>
        <v>346.62</v>
      </c>
      <c r="AG37">
        <f>B37-B6</f>
        <v>346.62</v>
      </c>
    </row>
    <row r="38" spans="1:44" x14ac:dyDescent="0.2">
      <c r="A38" s="3" t="s">
        <v>64</v>
      </c>
      <c r="B38" s="4">
        <v>382.53</v>
      </c>
      <c r="C38">
        <f t="shared" si="0"/>
        <v>21.649999999999977</v>
      </c>
      <c r="D38">
        <f t="shared" si="1"/>
        <v>46.989999999999952</v>
      </c>
      <c r="E38">
        <f t="shared" si="2"/>
        <v>46.989999999999952</v>
      </c>
      <c r="F38">
        <f t="shared" si="3"/>
        <v>46.989999999999952</v>
      </c>
      <c r="G38">
        <f t="shared" si="4"/>
        <v>99.69</v>
      </c>
      <c r="H38">
        <f t="shared" si="5"/>
        <v>115.53999999999996</v>
      </c>
      <c r="I38">
        <f t="shared" si="6"/>
        <v>153.13999999999999</v>
      </c>
      <c r="J38">
        <f t="shared" si="7"/>
        <v>203.67999999999998</v>
      </c>
      <c r="K38">
        <f t="shared" si="8"/>
        <v>216.06999999999996</v>
      </c>
      <c r="L38">
        <f t="shared" si="9"/>
        <v>216.06999999999996</v>
      </c>
      <c r="M38">
        <f t="shared" si="10"/>
        <v>216.06999999999996</v>
      </c>
      <c r="N38">
        <f t="shared" si="11"/>
        <v>216.89</v>
      </c>
      <c r="O38">
        <f t="shared" si="12"/>
        <v>225.07999999999998</v>
      </c>
      <c r="P38">
        <f t="shared" si="13"/>
        <v>257.79999999999995</v>
      </c>
      <c r="Q38">
        <f t="shared" si="14"/>
        <v>254.96999999999997</v>
      </c>
      <c r="R38">
        <f t="shared" si="15"/>
        <v>264.80999999999995</v>
      </c>
      <c r="S38">
        <f t="shared" si="16"/>
        <v>264.68999999999994</v>
      </c>
      <c r="T38">
        <f t="shared" si="17"/>
        <v>264.68999999999994</v>
      </c>
      <c r="U38">
        <f t="shared" si="18"/>
        <v>264.80999999999995</v>
      </c>
      <c r="V38">
        <f t="shared" si="19"/>
        <v>281.02999999999997</v>
      </c>
      <c r="W38">
        <f t="shared" si="20"/>
        <v>338.18999999999994</v>
      </c>
      <c r="X38">
        <f t="shared" si="21"/>
        <v>328.35999999999996</v>
      </c>
      <c r="Y38">
        <f t="shared" si="22"/>
        <v>345.21999999999997</v>
      </c>
      <c r="Z38">
        <f t="shared" si="23"/>
        <v>344.4</v>
      </c>
      <c r="AA38">
        <f t="shared" si="24"/>
        <v>344.4</v>
      </c>
      <c r="AB38">
        <f t="shared" si="25"/>
        <v>332.37</v>
      </c>
      <c r="AC38">
        <f t="shared" si="26"/>
        <v>331.54999999999995</v>
      </c>
      <c r="AD38">
        <f t="shared" si="27"/>
        <v>370.03</v>
      </c>
      <c r="AE38">
        <f t="shared" si="28"/>
        <v>367.80999999999995</v>
      </c>
      <c r="AF38">
        <f t="shared" si="29"/>
        <v>368.27</v>
      </c>
      <c r="AG38">
        <f t="shared" ref="AG38:AG85" si="30">B38-B7</f>
        <v>368.27</v>
      </c>
      <c r="AH38">
        <f>B38-B6</f>
        <v>368.27</v>
      </c>
    </row>
    <row r="39" spans="1:44" x14ac:dyDescent="0.2">
      <c r="A39" s="3" t="s">
        <v>65</v>
      </c>
      <c r="B39" s="4">
        <v>111.86</v>
      </c>
      <c r="C39">
        <f t="shared" si="0"/>
        <v>-270.66999999999996</v>
      </c>
      <c r="D39">
        <f t="shared" si="1"/>
        <v>-249.01999999999998</v>
      </c>
      <c r="E39">
        <f t="shared" si="2"/>
        <v>-223.68</v>
      </c>
      <c r="F39">
        <f t="shared" si="3"/>
        <v>-223.68</v>
      </c>
      <c r="G39">
        <f t="shared" si="4"/>
        <v>-223.68</v>
      </c>
      <c r="H39">
        <f t="shared" si="5"/>
        <v>-170.97999999999996</v>
      </c>
      <c r="I39">
        <f t="shared" si="6"/>
        <v>-155.13</v>
      </c>
      <c r="J39">
        <f t="shared" si="7"/>
        <v>-117.52999999999999</v>
      </c>
      <c r="K39">
        <f t="shared" si="8"/>
        <v>-66.989999999999995</v>
      </c>
      <c r="L39">
        <f t="shared" si="9"/>
        <v>-54.600000000000009</v>
      </c>
      <c r="M39">
        <f t="shared" si="10"/>
        <v>-54.600000000000009</v>
      </c>
      <c r="N39">
        <f t="shared" si="11"/>
        <v>-54.600000000000009</v>
      </c>
      <c r="O39">
        <f t="shared" si="12"/>
        <v>-53.779999999999987</v>
      </c>
      <c r="P39">
        <f t="shared" si="13"/>
        <v>-45.589999999999989</v>
      </c>
      <c r="Q39">
        <f t="shared" si="14"/>
        <v>-12.870000000000005</v>
      </c>
      <c r="R39">
        <f t="shared" si="15"/>
        <v>-15.700000000000003</v>
      </c>
      <c r="S39">
        <f t="shared" si="16"/>
        <v>-5.8599999999999994</v>
      </c>
      <c r="T39">
        <f t="shared" si="17"/>
        <v>-5.980000000000004</v>
      </c>
      <c r="U39">
        <f t="shared" si="18"/>
        <v>-5.980000000000004</v>
      </c>
      <c r="V39">
        <f t="shared" si="19"/>
        <v>-5.8599999999999994</v>
      </c>
      <c r="W39">
        <f t="shared" si="20"/>
        <v>10.36</v>
      </c>
      <c r="X39">
        <f t="shared" si="21"/>
        <v>67.52</v>
      </c>
      <c r="Y39">
        <f t="shared" si="22"/>
        <v>57.69</v>
      </c>
      <c r="Z39">
        <f t="shared" si="23"/>
        <v>74.55</v>
      </c>
      <c r="AA39">
        <f t="shared" si="24"/>
        <v>73.72999999999999</v>
      </c>
      <c r="AB39">
        <f t="shared" si="25"/>
        <v>73.72999999999999</v>
      </c>
      <c r="AC39">
        <f t="shared" si="26"/>
        <v>61.7</v>
      </c>
      <c r="AD39">
        <f t="shared" si="27"/>
        <v>60.88</v>
      </c>
      <c r="AE39">
        <f t="shared" si="28"/>
        <v>99.36</v>
      </c>
      <c r="AF39">
        <f t="shared" si="29"/>
        <v>97.14</v>
      </c>
      <c r="AG39">
        <f t="shared" si="30"/>
        <v>97.6</v>
      </c>
      <c r="AH39">
        <f t="shared" ref="AH39:AH85" si="31">B39-B7</f>
        <v>97.6</v>
      </c>
      <c r="AI39">
        <f>B39-B6</f>
        <v>97.6</v>
      </c>
    </row>
    <row r="40" spans="1:44" x14ac:dyDescent="0.2">
      <c r="A40" s="3" t="s">
        <v>66</v>
      </c>
      <c r="B40" s="4">
        <v>491.33</v>
      </c>
      <c r="C40">
        <f t="shared" si="0"/>
        <v>379.46999999999997</v>
      </c>
      <c r="D40">
        <f t="shared" si="1"/>
        <v>108.80000000000001</v>
      </c>
      <c r="E40">
        <f t="shared" si="2"/>
        <v>130.44999999999999</v>
      </c>
      <c r="F40">
        <f t="shared" si="3"/>
        <v>155.78999999999996</v>
      </c>
      <c r="G40">
        <f t="shared" si="4"/>
        <v>155.78999999999996</v>
      </c>
      <c r="H40">
        <f t="shared" si="5"/>
        <v>155.78999999999996</v>
      </c>
      <c r="I40">
        <f t="shared" si="6"/>
        <v>208.49</v>
      </c>
      <c r="J40">
        <f t="shared" si="7"/>
        <v>224.33999999999997</v>
      </c>
      <c r="K40">
        <f t="shared" si="8"/>
        <v>261.94</v>
      </c>
      <c r="L40">
        <f t="shared" si="9"/>
        <v>312.48</v>
      </c>
      <c r="M40">
        <f t="shared" si="10"/>
        <v>324.87</v>
      </c>
      <c r="N40">
        <f t="shared" si="11"/>
        <v>324.87</v>
      </c>
      <c r="O40">
        <f t="shared" si="12"/>
        <v>324.87</v>
      </c>
      <c r="P40">
        <f t="shared" si="13"/>
        <v>325.69</v>
      </c>
      <c r="Q40">
        <f t="shared" si="14"/>
        <v>333.88</v>
      </c>
      <c r="R40">
        <f t="shared" si="15"/>
        <v>366.59999999999997</v>
      </c>
      <c r="S40">
        <f t="shared" si="16"/>
        <v>363.77</v>
      </c>
      <c r="T40">
        <f t="shared" si="17"/>
        <v>373.61</v>
      </c>
      <c r="U40">
        <f t="shared" si="18"/>
        <v>373.49</v>
      </c>
      <c r="V40">
        <f t="shared" si="19"/>
        <v>373.49</v>
      </c>
      <c r="W40">
        <f t="shared" si="20"/>
        <v>373.61</v>
      </c>
      <c r="X40">
        <f t="shared" si="21"/>
        <v>389.83</v>
      </c>
      <c r="Y40">
        <f t="shared" si="22"/>
        <v>446.99</v>
      </c>
      <c r="Z40">
        <f t="shared" si="23"/>
        <v>437.15999999999997</v>
      </c>
      <c r="AA40">
        <f t="shared" si="24"/>
        <v>454.02</v>
      </c>
      <c r="AB40">
        <f t="shared" si="25"/>
        <v>453.2</v>
      </c>
      <c r="AC40">
        <f t="shared" si="26"/>
        <v>453.2</v>
      </c>
      <c r="AD40">
        <f t="shared" si="27"/>
        <v>441.16999999999996</v>
      </c>
      <c r="AE40">
        <f t="shared" si="28"/>
        <v>440.34999999999997</v>
      </c>
      <c r="AF40">
        <f t="shared" si="29"/>
        <v>478.83</v>
      </c>
      <c r="AG40">
        <f t="shared" si="30"/>
        <v>476.60999999999996</v>
      </c>
      <c r="AH40">
        <f t="shared" si="31"/>
        <v>477.07</v>
      </c>
      <c r="AI40">
        <f t="shared" ref="AI40:AI85" si="32">B40-B7</f>
        <v>477.07</v>
      </c>
      <c r="AJ40">
        <f>B40-B6</f>
        <v>477.07</v>
      </c>
    </row>
    <row r="41" spans="1:44" x14ac:dyDescent="0.2">
      <c r="A41" s="3" t="s">
        <v>67</v>
      </c>
      <c r="B41" s="4">
        <v>498.51</v>
      </c>
      <c r="C41">
        <f t="shared" si="0"/>
        <v>7.1800000000000068</v>
      </c>
      <c r="D41">
        <f t="shared" si="1"/>
        <v>386.65</v>
      </c>
      <c r="E41">
        <f t="shared" si="2"/>
        <v>115.98000000000002</v>
      </c>
      <c r="F41">
        <f t="shared" si="3"/>
        <v>137.63</v>
      </c>
      <c r="G41">
        <f t="shared" si="4"/>
        <v>162.96999999999997</v>
      </c>
      <c r="H41">
        <f t="shared" si="5"/>
        <v>162.96999999999997</v>
      </c>
      <c r="I41">
        <f t="shared" si="6"/>
        <v>162.96999999999997</v>
      </c>
      <c r="J41">
        <f t="shared" si="7"/>
        <v>215.67000000000002</v>
      </c>
      <c r="K41">
        <f t="shared" si="8"/>
        <v>231.51999999999998</v>
      </c>
      <c r="L41">
        <f t="shared" si="9"/>
        <v>269.12</v>
      </c>
      <c r="M41">
        <f t="shared" si="10"/>
        <v>319.65999999999997</v>
      </c>
      <c r="N41">
        <f t="shared" si="11"/>
        <v>332.04999999999995</v>
      </c>
      <c r="O41">
        <f t="shared" si="12"/>
        <v>332.04999999999995</v>
      </c>
      <c r="P41">
        <f t="shared" si="13"/>
        <v>332.04999999999995</v>
      </c>
      <c r="Q41">
        <f t="shared" si="14"/>
        <v>332.87</v>
      </c>
      <c r="R41">
        <f t="shared" si="15"/>
        <v>341.06</v>
      </c>
      <c r="S41">
        <f t="shared" si="16"/>
        <v>373.78</v>
      </c>
      <c r="T41">
        <f t="shared" si="17"/>
        <v>370.95</v>
      </c>
      <c r="U41">
        <f t="shared" si="18"/>
        <v>380.78999999999996</v>
      </c>
      <c r="V41">
        <f t="shared" si="19"/>
        <v>380.66999999999996</v>
      </c>
      <c r="W41">
        <f t="shared" si="20"/>
        <v>380.66999999999996</v>
      </c>
      <c r="X41">
        <f t="shared" si="21"/>
        <v>380.78999999999996</v>
      </c>
      <c r="Y41">
        <f t="shared" si="22"/>
        <v>397.01</v>
      </c>
      <c r="Z41">
        <f t="shared" si="23"/>
        <v>454.16999999999996</v>
      </c>
      <c r="AA41">
        <f t="shared" si="24"/>
        <v>444.34</v>
      </c>
      <c r="AB41">
        <f t="shared" si="25"/>
        <v>461.2</v>
      </c>
      <c r="AC41">
        <f t="shared" si="26"/>
        <v>460.38</v>
      </c>
      <c r="AD41">
        <f t="shared" si="27"/>
        <v>460.38</v>
      </c>
      <c r="AE41">
        <f t="shared" si="28"/>
        <v>448.35</v>
      </c>
      <c r="AF41">
        <f t="shared" si="29"/>
        <v>447.53</v>
      </c>
      <c r="AG41">
        <f t="shared" si="30"/>
        <v>486.01</v>
      </c>
      <c r="AH41">
        <f t="shared" si="31"/>
        <v>483.78999999999996</v>
      </c>
      <c r="AI41">
        <f t="shared" si="32"/>
        <v>484.25</v>
      </c>
      <c r="AJ41">
        <f t="shared" ref="AJ41:AJ85" si="33">B41-B7</f>
        <v>484.25</v>
      </c>
      <c r="AK41">
        <f>B41-B6</f>
        <v>484.25</v>
      </c>
    </row>
    <row r="42" spans="1:44" x14ac:dyDescent="0.2">
      <c r="A42" s="3" t="s">
        <v>68</v>
      </c>
      <c r="B42" s="4">
        <v>497.29</v>
      </c>
      <c r="C42">
        <f t="shared" si="0"/>
        <v>-1.2199999999999704</v>
      </c>
      <c r="D42">
        <f t="shared" si="1"/>
        <v>5.9600000000000364</v>
      </c>
      <c r="E42">
        <f t="shared" si="2"/>
        <v>385.43</v>
      </c>
      <c r="F42">
        <f t="shared" si="3"/>
        <v>114.76000000000005</v>
      </c>
      <c r="G42">
        <f t="shared" si="4"/>
        <v>136.41000000000003</v>
      </c>
      <c r="H42">
        <f t="shared" si="5"/>
        <v>161.75</v>
      </c>
      <c r="I42">
        <f t="shared" si="6"/>
        <v>161.75</v>
      </c>
      <c r="J42">
        <f t="shared" si="7"/>
        <v>161.75</v>
      </c>
      <c r="K42">
        <f t="shared" si="8"/>
        <v>214.45000000000005</v>
      </c>
      <c r="L42">
        <f t="shared" si="9"/>
        <v>230.3</v>
      </c>
      <c r="M42">
        <f t="shared" si="10"/>
        <v>267.90000000000003</v>
      </c>
      <c r="N42">
        <f t="shared" si="11"/>
        <v>318.44000000000005</v>
      </c>
      <c r="O42">
        <f t="shared" si="12"/>
        <v>330.83000000000004</v>
      </c>
      <c r="P42">
        <f t="shared" si="13"/>
        <v>330.83000000000004</v>
      </c>
      <c r="Q42">
        <f t="shared" si="14"/>
        <v>330.83000000000004</v>
      </c>
      <c r="R42">
        <f t="shared" si="15"/>
        <v>331.65000000000003</v>
      </c>
      <c r="S42">
        <f t="shared" si="16"/>
        <v>339.84000000000003</v>
      </c>
      <c r="T42">
        <f t="shared" si="17"/>
        <v>372.56</v>
      </c>
      <c r="U42">
        <f t="shared" si="18"/>
        <v>369.73</v>
      </c>
      <c r="V42">
        <f t="shared" si="19"/>
        <v>379.57000000000005</v>
      </c>
      <c r="W42">
        <f t="shared" si="20"/>
        <v>379.45000000000005</v>
      </c>
      <c r="X42">
        <f t="shared" si="21"/>
        <v>379.45000000000005</v>
      </c>
      <c r="Y42">
        <f t="shared" si="22"/>
        <v>379.57000000000005</v>
      </c>
      <c r="Z42">
        <f t="shared" si="23"/>
        <v>395.79</v>
      </c>
      <c r="AA42">
        <f t="shared" si="24"/>
        <v>452.95000000000005</v>
      </c>
      <c r="AB42">
        <f t="shared" si="25"/>
        <v>443.12</v>
      </c>
      <c r="AC42">
        <f t="shared" si="26"/>
        <v>459.98</v>
      </c>
      <c r="AD42">
        <f t="shared" si="27"/>
        <v>459.16</v>
      </c>
      <c r="AE42">
        <f t="shared" si="28"/>
        <v>459.16</v>
      </c>
      <c r="AF42">
        <f t="shared" si="29"/>
        <v>447.13</v>
      </c>
      <c r="AG42">
        <f t="shared" si="30"/>
        <v>446.31</v>
      </c>
      <c r="AH42">
        <f t="shared" si="31"/>
        <v>484.79</v>
      </c>
      <c r="AI42">
        <f t="shared" si="32"/>
        <v>482.57</v>
      </c>
      <c r="AJ42">
        <f t="shared" si="33"/>
        <v>483.03000000000003</v>
      </c>
      <c r="AK42">
        <f t="shared" ref="AK42:AK85" si="34">B42-B7</f>
        <v>483.03000000000003</v>
      </c>
      <c r="AL42">
        <f>B42-B6</f>
        <v>483.03000000000003</v>
      </c>
    </row>
    <row r="43" spans="1:44" x14ac:dyDescent="0.2">
      <c r="A43" s="3" t="s">
        <v>69</v>
      </c>
      <c r="B43" s="4">
        <v>497.29</v>
      </c>
      <c r="C43">
        <f t="shared" si="0"/>
        <v>0</v>
      </c>
      <c r="D43">
        <f t="shared" si="1"/>
        <v>-1.2199999999999704</v>
      </c>
      <c r="E43">
        <f t="shared" si="2"/>
        <v>5.9600000000000364</v>
      </c>
      <c r="F43">
        <f t="shared" si="3"/>
        <v>385.43</v>
      </c>
      <c r="G43">
        <f t="shared" si="4"/>
        <v>114.76000000000005</v>
      </c>
      <c r="H43">
        <f t="shared" si="5"/>
        <v>136.41000000000003</v>
      </c>
      <c r="I43">
        <f t="shared" si="6"/>
        <v>161.75</v>
      </c>
      <c r="J43">
        <f t="shared" si="7"/>
        <v>161.75</v>
      </c>
      <c r="K43">
        <f t="shared" si="8"/>
        <v>161.75</v>
      </c>
      <c r="L43">
        <f t="shared" si="9"/>
        <v>214.45000000000005</v>
      </c>
      <c r="M43">
        <f t="shared" si="10"/>
        <v>230.3</v>
      </c>
      <c r="N43">
        <f t="shared" si="11"/>
        <v>267.90000000000003</v>
      </c>
      <c r="O43">
        <f t="shared" si="12"/>
        <v>318.44000000000005</v>
      </c>
      <c r="P43">
        <f t="shared" si="13"/>
        <v>330.83000000000004</v>
      </c>
      <c r="Q43">
        <f t="shared" si="14"/>
        <v>330.83000000000004</v>
      </c>
      <c r="R43">
        <f t="shared" si="15"/>
        <v>330.83000000000004</v>
      </c>
      <c r="S43">
        <f t="shared" si="16"/>
        <v>331.65000000000003</v>
      </c>
      <c r="T43">
        <f t="shared" si="17"/>
        <v>339.84000000000003</v>
      </c>
      <c r="U43">
        <f t="shared" si="18"/>
        <v>372.56</v>
      </c>
      <c r="V43">
        <f t="shared" si="19"/>
        <v>369.73</v>
      </c>
      <c r="W43">
        <f t="shared" si="20"/>
        <v>379.57000000000005</v>
      </c>
      <c r="X43">
        <f t="shared" si="21"/>
        <v>379.45000000000005</v>
      </c>
      <c r="Y43">
        <f t="shared" si="22"/>
        <v>379.45000000000005</v>
      </c>
      <c r="Z43">
        <f t="shared" si="23"/>
        <v>379.57000000000005</v>
      </c>
      <c r="AA43">
        <f t="shared" si="24"/>
        <v>395.79</v>
      </c>
      <c r="AB43">
        <f t="shared" si="25"/>
        <v>452.95000000000005</v>
      </c>
      <c r="AC43">
        <f t="shared" si="26"/>
        <v>443.12</v>
      </c>
      <c r="AD43">
        <f t="shared" si="27"/>
        <v>459.98</v>
      </c>
      <c r="AE43">
        <f t="shared" si="28"/>
        <v>459.16</v>
      </c>
      <c r="AF43">
        <f t="shared" si="29"/>
        <v>459.16</v>
      </c>
      <c r="AG43">
        <f t="shared" si="30"/>
        <v>447.13</v>
      </c>
      <c r="AH43">
        <f t="shared" si="31"/>
        <v>446.31</v>
      </c>
      <c r="AI43">
        <f t="shared" si="32"/>
        <v>484.79</v>
      </c>
      <c r="AJ43">
        <f t="shared" si="33"/>
        <v>482.57</v>
      </c>
      <c r="AK43">
        <f t="shared" si="34"/>
        <v>483.03000000000003</v>
      </c>
      <c r="AL43">
        <f t="shared" ref="AL43:AL85" si="35">B43-B7</f>
        <v>483.03000000000003</v>
      </c>
      <c r="AM43">
        <f>B43-B6</f>
        <v>483.03000000000003</v>
      </c>
    </row>
    <row r="44" spans="1:44" x14ac:dyDescent="0.2">
      <c r="A44" s="3" t="s">
        <v>70</v>
      </c>
      <c r="B44" s="4">
        <v>638.61</v>
      </c>
      <c r="C44">
        <f t="shared" si="0"/>
        <v>141.32</v>
      </c>
      <c r="D44">
        <f t="shared" si="1"/>
        <v>141.32</v>
      </c>
      <c r="E44">
        <f t="shared" si="2"/>
        <v>140.10000000000002</v>
      </c>
      <c r="F44">
        <f t="shared" si="3"/>
        <v>147.28000000000003</v>
      </c>
      <c r="G44">
        <f t="shared" si="4"/>
        <v>526.75</v>
      </c>
      <c r="H44">
        <f t="shared" si="5"/>
        <v>256.08000000000004</v>
      </c>
      <c r="I44">
        <f t="shared" si="6"/>
        <v>277.73</v>
      </c>
      <c r="J44">
        <f t="shared" si="7"/>
        <v>303.07</v>
      </c>
      <c r="K44">
        <f t="shared" si="8"/>
        <v>303.07</v>
      </c>
      <c r="L44">
        <f t="shared" si="9"/>
        <v>303.07</v>
      </c>
      <c r="M44">
        <f t="shared" si="10"/>
        <v>355.77000000000004</v>
      </c>
      <c r="N44">
        <f t="shared" si="11"/>
        <v>371.62</v>
      </c>
      <c r="O44">
        <f t="shared" si="12"/>
        <v>409.22</v>
      </c>
      <c r="P44">
        <f t="shared" si="13"/>
        <v>459.76</v>
      </c>
      <c r="Q44">
        <f t="shared" si="14"/>
        <v>472.15</v>
      </c>
      <c r="R44">
        <f t="shared" si="15"/>
        <v>472.15</v>
      </c>
      <c r="S44">
        <f t="shared" si="16"/>
        <v>472.15</v>
      </c>
      <c r="T44">
        <f t="shared" si="17"/>
        <v>472.97</v>
      </c>
      <c r="U44">
        <f t="shared" si="18"/>
        <v>481.16</v>
      </c>
      <c r="V44">
        <f t="shared" si="19"/>
        <v>513.88</v>
      </c>
      <c r="W44">
        <f t="shared" si="20"/>
        <v>511.05</v>
      </c>
      <c r="X44">
        <f t="shared" si="21"/>
        <v>520.89</v>
      </c>
      <c r="Y44">
        <f t="shared" si="22"/>
        <v>520.77</v>
      </c>
      <c r="Z44">
        <f t="shared" si="23"/>
        <v>520.77</v>
      </c>
      <c r="AA44">
        <f t="shared" si="24"/>
        <v>520.89</v>
      </c>
      <c r="AB44">
        <f t="shared" si="25"/>
        <v>537.11</v>
      </c>
      <c r="AC44">
        <f t="shared" si="26"/>
        <v>594.27</v>
      </c>
      <c r="AD44">
        <f t="shared" si="27"/>
        <v>584.44000000000005</v>
      </c>
      <c r="AE44">
        <f t="shared" si="28"/>
        <v>601.29999999999995</v>
      </c>
      <c r="AF44">
        <f t="shared" si="29"/>
        <v>600.48</v>
      </c>
      <c r="AG44">
        <f t="shared" si="30"/>
        <v>600.48</v>
      </c>
      <c r="AH44">
        <f t="shared" si="31"/>
        <v>588.45000000000005</v>
      </c>
      <c r="AI44">
        <f t="shared" si="32"/>
        <v>587.63</v>
      </c>
      <c r="AJ44">
        <f t="shared" si="33"/>
        <v>626.11</v>
      </c>
      <c r="AK44">
        <f t="shared" si="34"/>
        <v>623.89</v>
      </c>
      <c r="AL44">
        <f t="shared" si="35"/>
        <v>624.35</v>
      </c>
      <c r="AM44">
        <f t="shared" ref="AM44:AM85" si="36">B44-B7</f>
        <v>624.35</v>
      </c>
      <c r="AN44">
        <f>B44-B6</f>
        <v>624.35</v>
      </c>
    </row>
    <row r="45" spans="1:44" x14ac:dyDescent="0.2">
      <c r="A45" s="3" t="s">
        <v>71</v>
      </c>
      <c r="B45" s="4">
        <v>631</v>
      </c>
      <c r="C45">
        <f t="shared" si="0"/>
        <v>-7.6100000000000136</v>
      </c>
      <c r="D45">
        <f t="shared" si="1"/>
        <v>133.70999999999998</v>
      </c>
      <c r="E45">
        <f t="shared" si="2"/>
        <v>133.70999999999998</v>
      </c>
      <c r="F45">
        <f t="shared" si="3"/>
        <v>132.49</v>
      </c>
      <c r="G45">
        <f t="shared" si="4"/>
        <v>139.67000000000002</v>
      </c>
      <c r="H45">
        <f t="shared" si="5"/>
        <v>519.14</v>
      </c>
      <c r="I45">
        <f t="shared" si="6"/>
        <v>248.47000000000003</v>
      </c>
      <c r="J45">
        <f t="shared" si="7"/>
        <v>270.12</v>
      </c>
      <c r="K45">
        <f t="shared" si="8"/>
        <v>295.45999999999998</v>
      </c>
      <c r="L45">
        <f t="shared" si="9"/>
        <v>295.45999999999998</v>
      </c>
      <c r="M45">
        <f t="shared" si="10"/>
        <v>295.45999999999998</v>
      </c>
      <c r="N45">
        <f t="shared" si="11"/>
        <v>348.16</v>
      </c>
      <c r="O45">
        <f t="shared" si="12"/>
        <v>364.01</v>
      </c>
      <c r="P45">
        <f t="shared" si="13"/>
        <v>401.61</v>
      </c>
      <c r="Q45">
        <f t="shared" si="14"/>
        <v>452.15</v>
      </c>
      <c r="R45">
        <f t="shared" si="15"/>
        <v>464.53999999999996</v>
      </c>
      <c r="S45">
        <f t="shared" si="16"/>
        <v>464.53999999999996</v>
      </c>
      <c r="T45">
        <f t="shared" si="17"/>
        <v>464.53999999999996</v>
      </c>
      <c r="U45">
        <f t="shared" si="18"/>
        <v>465.36</v>
      </c>
      <c r="V45">
        <f t="shared" si="19"/>
        <v>473.55</v>
      </c>
      <c r="W45">
        <f t="shared" si="20"/>
        <v>506.27</v>
      </c>
      <c r="X45">
        <f t="shared" si="21"/>
        <v>503.44</v>
      </c>
      <c r="Y45">
        <f t="shared" si="22"/>
        <v>513.28</v>
      </c>
      <c r="Z45">
        <f t="shared" si="23"/>
        <v>513.16</v>
      </c>
      <c r="AA45">
        <f t="shared" si="24"/>
        <v>513.16</v>
      </c>
      <c r="AB45">
        <f t="shared" si="25"/>
        <v>513.28</v>
      </c>
      <c r="AC45">
        <f t="shared" si="26"/>
        <v>529.5</v>
      </c>
      <c r="AD45">
        <f t="shared" si="27"/>
        <v>586.66</v>
      </c>
      <c r="AE45">
        <f t="shared" si="28"/>
        <v>576.83000000000004</v>
      </c>
      <c r="AF45">
        <f t="shared" si="29"/>
        <v>593.69000000000005</v>
      </c>
      <c r="AG45">
        <f t="shared" si="30"/>
        <v>592.87</v>
      </c>
      <c r="AH45">
        <f t="shared" si="31"/>
        <v>592.87</v>
      </c>
      <c r="AI45">
        <f t="shared" si="32"/>
        <v>580.84</v>
      </c>
      <c r="AJ45">
        <f t="shared" si="33"/>
        <v>580.02</v>
      </c>
      <c r="AK45">
        <f t="shared" si="34"/>
        <v>618.5</v>
      </c>
      <c r="AL45">
        <f t="shared" si="35"/>
        <v>616.28</v>
      </c>
      <c r="AM45">
        <f t="shared" si="36"/>
        <v>616.74</v>
      </c>
      <c r="AN45">
        <f t="shared" ref="AN45:AN85" si="37">B45-B7</f>
        <v>616.74</v>
      </c>
      <c r="AO45">
        <f>B45-B6</f>
        <v>616.74</v>
      </c>
    </row>
    <row r="46" spans="1:44" x14ac:dyDescent="0.2">
      <c r="A46" s="3" t="s">
        <v>72</v>
      </c>
      <c r="B46" s="4">
        <v>570.45000000000005</v>
      </c>
      <c r="C46">
        <f t="shared" si="0"/>
        <v>-60.549999999999955</v>
      </c>
      <c r="D46">
        <f t="shared" si="1"/>
        <v>-68.159999999999968</v>
      </c>
      <c r="E46">
        <f t="shared" si="2"/>
        <v>73.160000000000025</v>
      </c>
      <c r="F46">
        <f t="shared" si="3"/>
        <v>73.160000000000025</v>
      </c>
      <c r="G46">
        <f t="shared" si="4"/>
        <v>71.940000000000055</v>
      </c>
      <c r="H46">
        <f t="shared" si="5"/>
        <v>79.120000000000061</v>
      </c>
      <c r="I46">
        <f t="shared" si="6"/>
        <v>458.59000000000003</v>
      </c>
      <c r="J46">
        <f t="shared" si="7"/>
        <v>187.92000000000007</v>
      </c>
      <c r="K46">
        <f t="shared" si="8"/>
        <v>209.57000000000005</v>
      </c>
      <c r="L46">
        <f t="shared" si="9"/>
        <v>234.91000000000003</v>
      </c>
      <c r="M46">
        <f t="shared" si="10"/>
        <v>234.91000000000003</v>
      </c>
      <c r="N46">
        <f t="shared" si="11"/>
        <v>234.91000000000003</v>
      </c>
      <c r="O46">
        <f t="shared" si="12"/>
        <v>287.61000000000007</v>
      </c>
      <c r="P46">
        <f t="shared" si="13"/>
        <v>303.46000000000004</v>
      </c>
      <c r="Q46">
        <f t="shared" si="14"/>
        <v>341.06000000000006</v>
      </c>
      <c r="R46">
        <f t="shared" si="15"/>
        <v>391.6</v>
      </c>
      <c r="S46">
        <f t="shared" si="16"/>
        <v>403.99</v>
      </c>
      <c r="T46">
        <f t="shared" si="17"/>
        <v>403.99</v>
      </c>
      <c r="U46">
        <f t="shared" si="18"/>
        <v>403.99</v>
      </c>
      <c r="V46">
        <f t="shared" si="19"/>
        <v>404.81000000000006</v>
      </c>
      <c r="W46">
        <f t="shared" si="20"/>
        <v>413.00000000000006</v>
      </c>
      <c r="X46">
        <f t="shared" si="21"/>
        <v>445.72</v>
      </c>
      <c r="Y46">
        <f t="shared" si="22"/>
        <v>442.89000000000004</v>
      </c>
      <c r="Z46">
        <f t="shared" si="23"/>
        <v>452.73</v>
      </c>
      <c r="AA46">
        <f t="shared" si="24"/>
        <v>452.61</v>
      </c>
      <c r="AB46">
        <f t="shared" si="25"/>
        <v>452.61</v>
      </c>
      <c r="AC46">
        <f t="shared" si="26"/>
        <v>452.73</v>
      </c>
      <c r="AD46">
        <f t="shared" si="27"/>
        <v>468.95000000000005</v>
      </c>
      <c r="AE46">
        <f t="shared" si="28"/>
        <v>526.11</v>
      </c>
      <c r="AF46">
        <f t="shared" si="29"/>
        <v>516.28000000000009</v>
      </c>
      <c r="AG46">
        <f t="shared" si="30"/>
        <v>533.1400000000001</v>
      </c>
      <c r="AH46">
        <f t="shared" si="31"/>
        <v>532.32000000000005</v>
      </c>
      <c r="AI46">
        <f t="shared" si="32"/>
        <v>532.32000000000005</v>
      </c>
      <c r="AJ46">
        <f t="shared" si="33"/>
        <v>520.29000000000008</v>
      </c>
      <c r="AK46">
        <f t="shared" si="34"/>
        <v>519.47</v>
      </c>
      <c r="AL46">
        <f t="shared" si="35"/>
        <v>557.95000000000005</v>
      </c>
      <c r="AM46">
        <f t="shared" si="36"/>
        <v>555.73</v>
      </c>
      <c r="AN46">
        <f t="shared" si="37"/>
        <v>556.19000000000005</v>
      </c>
      <c r="AO46">
        <f t="shared" ref="AO46:AO85" si="38">B46-B7</f>
        <v>556.19000000000005</v>
      </c>
      <c r="AP46">
        <f>B46-B6</f>
        <v>556.19000000000005</v>
      </c>
    </row>
    <row r="47" spans="1:44" x14ac:dyDescent="0.2">
      <c r="A47" s="3" t="s">
        <v>73</v>
      </c>
      <c r="B47" s="4">
        <v>646.74</v>
      </c>
      <c r="C47">
        <f t="shared" si="0"/>
        <v>76.289999999999964</v>
      </c>
      <c r="D47">
        <f t="shared" si="1"/>
        <v>15.740000000000009</v>
      </c>
      <c r="E47">
        <f t="shared" si="2"/>
        <v>8.1299999999999955</v>
      </c>
      <c r="F47">
        <f t="shared" si="3"/>
        <v>149.44999999999999</v>
      </c>
      <c r="G47">
        <f t="shared" si="4"/>
        <v>149.44999999999999</v>
      </c>
      <c r="H47">
        <f t="shared" si="5"/>
        <v>148.23000000000002</v>
      </c>
      <c r="I47">
        <f t="shared" si="6"/>
        <v>155.41000000000003</v>
      </c>
      <c r="J47">
        <f t="shared" si="7"/>
        <v>534.88</v>
      </c>
      <c r="K47">
        <f t="shared" si="8"/>
        <v>264.21000000000004</v>
      </c>
      <c r="L47">
        <f t="shared" si="9"/>
        <v>285.86</v>
      </c>
      <c r="M47">
        <f t="shared" si="10"/>
        <v>311.2</v>
      </c>
      <c r="N47">
        <f t="shared" si="11"/>
        <v>311.2</v>
      </c>
      <c r="O47">
        <f t="shared" si="12"/>
        <v>311.2</v>
      </c>
      <c r="P47">
        <f t="shared" si="13"/>
        <v>363.90000000000003</v>
      </c>
      <c r="Q47">
        <f t="shared" si="14"/>
        <v>379.75</v>
      </c>
      <c r="R47">
        <f t="shared" si="15"/>
        <v>417.35</v>
      </c>
      <c r="S47">
        <f t="shared" si="16"/>
        <v>467.89</v>
      </c>
      <c r="T47">
        <f t="shared" si="17"/>
        <v>480.28</v>
      </c>
      <c r="U47">
        <f t="shared" si="18"/>
        <v>480.28</v>
      </c>
      <c r="V47">
        <f t="shared" si="19"/>
        <v>480.28</v>
      </c>
      <c r="W47">
        <f t="shared" si="20"/>
        <v>481.1</v>
      </c>
      <c r="X47">
        <f t="shared" si="21"/>
        <v>489.29</v>
      </c>
      <c r="Y47">
        <f t="shared" si="22"/>
        <v>522.01</v>
      </c>
      <c r="Z47">
        <f t="shared" si="23"/>
        <v>519.18000000000006</v>
      </c>
      <c r="AA47">
        <f t="shared" si="24"/>
        <v>529.02</v>
      </c>
      <c r="AB47">
        <f t="shared" si="25"/>
        <v>528.9</v>
      </c>
      <c r="AC47">
        <f t="shared" si="26"/>
        <v>528.9</v>
      </c>
      <c r="AD47">
        <f t="shared" si="27"/>
        <v>529.02</v>
      </c>
      <c r="AE47">
        <f t="shared" si="28"/>
        <v>545.24</v>
      </c>
      <c r="AF47">
        <f t="shared" si="29"/>
        <v>602.4</v>
      </c>
      <c r="AG47">
        <f t="shared" si="30"/>
        <v>592.57000000000005</v>
      </c>
      <c r="AH47">
        <f t="shared" si="31"/>
        <v>609.43000000000006</v>
      </c>
      <c r="AI47">
        <f t="shared" si="32"/>
        <v>608.61</v>
      </c>
      <c r="AJ47">
        <f t="shared" si="33"/>
        <v>608.61</v>
      </c>
      <c r="AK47">
        <f t="shared" si="34"/>
        <v>596.58000000000004</v>
      </c>
      <c r="AL47">
        <f t="shared" si="35"/>
        <v>595.76</v>
      </c>
      <c r="AM47">
        <f t="shared" si="36"/>
        <v>634.24</v>
      </c>
      <c r="AN47">
        <f t="shared" si="37"/>
        <v>632.02</v>
      </c>
      <c r="AO47">
        <f t="shared" si="38"/>
        <v>632.48</v>
      </c>
      <c r="AP47">
        <f t="shared" ref="AP47:AP85" si="39">B47-B7</f>
        <v>632.48</v>
      </c>
      <c r="AQ47">
        <f>B47-B6</f>
        <v>632.48</v>
      </c>
    </row>
    <row r="48" spans="1:44" x14ac:dyDescent="0.2">
      <c r="A48" s="3" t="s">
        <v>74</v>
      </c>
      <c r="B48" s="4">
        <v>675.05</v>
      </c>
      <c r="C48">
        <f t="shared" si="0"/>
        <v>28.309999999999945</v>
      </c>
      <c r="D48">
        <f t="shared" si="1"/>
        <v>104.59999999999991</v>
      </c>
      <c r="E48">
        <f t="shared" si="2"/>
        <v>44.049999999999955</v>
      </c>
      <c r="F48">
        <f t="shared" si="3"/>
        <v>36.439999999999941</v>
      </c>
      <c r="G48">
        <f t="shared" si="4"/>
        <v>177.75999999999993</v>
      </c>
      <c r="H48">
        <f t="shared" si="5"/>
        <v>177.75999999999993</v>
      </c>
      <c r="I48">
        <f t="shared" si="6"/>
        <v>176.53999999999996</v>
      </c>
      <c r="J48">
        <f t="shared" si="7"/>
        <v>183.71999999999997</v>
      </c>
      <c r="K48">
        <f t="shared" si="8"/>
        <v>563.18999999999994</v>
      </c>
      <c r="L48">
        <f t="shared" si="9"/>
        <v>292.52</v>
      </c>
      <c r="M48">
        <f t="shared" si="10"/>
        <v>314.16999999999996</v>
      </c>
      <c r="N48">
        <f t="shared" si="11"/>
        <v>339.50999999999993</v>
      </c>
      <c r="O48">
        <f t="shared" si="12"/>
        <v>339.50999999999993</v>
      </c>
      <c r="P48">
        <f t="shared" si="13"/>
        <v>339.50999999999993</v>
      </c>
      <c r="Q48">
        <f t="shared" si="14"/>
        <v>392.21</v>
      </c>
      <c r="R48">
        <f t="shared" si="15"/>
        <v>408.05999999999995</v>
      </c>
      <c r="S48">
        <f t="shared" si="16"/>
        <v>445.65999999999997</v>
      </c>
      <c r="T48">
        <f t="shared" si="17"/>
        <v>496.19999999999993</v>
      </c>
      <c r="U48">
        <f t="shared" si="18"/>
        <v>508.58999999999992</v>
      </c>
      <c r="V48">
        <f t="shared" si="19"/>
        <v>508.58999999999992</v>
      </c>
      <c r="W48">
        <f t="shared" si="20"/>
        <v>508.58999999999992</v>
      </c>
      <c r="X48">
        <f t="shared" si="21"/>
        <v>509.40999999999997</v>
      </c>
      <c r="Y48">
        <f t="shared" si="22"/>
        <v>517.59999999999991</v>
      </c>
      <c r="Z48">
        <f t="shared" si="23"/>
        <v>550.31999999999994</v>
      </c>
      <c r="AA48">
        <f t="shared" si="24"/>
        <v>547.49</v>
      </c>
      <c r="AB48">
        <f t="shared" si="25"/>
        <v>557.32999999999993</v>
      </c>
      <c r="AC48">
        <f t="shared" si="26"/>
        <v>557.20999999999992</v>
      </c>
      <c r="AD48">
        <f t="shared" si="27"/>
        <v>557.20999999999992</v>
      </c>
      <c r="AE48">
        <f t="shared" si="28"/>
        <v>557.32999999999993</v>
      </c>
      <c r="AF48">
        <f t="shared" si="29"/>
        <v>573.54999999999995</v>
      </c>
      <c r="AG48">
        <f t="shared" si="30"/>
        <v>630.70999999999992</v>
      </c>
      <c r="AH48">
        <f t="shared" si="31"/>
        <v>620.88</v>
      </c>
      <c r="AI48">
        <f t="shared" si="32"/>
        <v>637.74</v>
      </c>
      <c r="AJ48">
        <f t="shared" si="33"/>
        <v>636.91999999999996</v>
      </c>
      <c r="AK48">
        <f t="shared" si="34"/>
        <v>636.91999999999996</v>
      </c>
      <c r="AL48">
        <f t="shared" si="35"/>
        <v>624.89</v>
      </c>
      <c r="AM48">
        <f t="shared" si="36"/>
        <v>624.06999999999994</v>
      </c>
      <c r="AN48">
        <f t="shared" si="37"/>
        <v>662.55</v>
      </c>
      <c r="AO48">
        <f t="shared" si="38"/>
        <v>660.32999999999993</v>
      </c>
      <c r="AP48">
        <f t="shared" si="39"/>
        <v>660.79</v>
      </c>
      <c r="AQ48">
        <f t="shared" ref="AQ48:AQ85" si="40">B48-B7</f>
        <v>660.79</v>
      </c>
      <c r="AR48">
        <f>B48-B6</f>
        <v>660.79</v>
      </c>
    </row>
    <row r="49" spans="1:60" x14ac:dyDescent="0.2">
      <c r="A49" s="3" t="s">
        <v>75</v>
      </c>
      <c r="B49" s="4">
        <v>675.05</v>
      </c>
      <c r="C49">
        <f t="shared" si="0"/>
        <v>0</v>
      </c>
      <c r="D49">
        <f t="shared" si="1"/>
        <v>28.309999999999945</v>
      </c>
      <c r="E49">
        <f t="shared" si="2"/>
        <v>104.59999999999991</v>
      </c>
      <c r="F49">
        <f t="shared" si="3"/>
        <v>44.049999999999955</v>
      </c>
      <c r="G49">
        <f t="shared" si="4"/>
        <v>36.439999999999941</v>
      </c>
      <c r="H49">
        <f t="shared" si="5"/>
        <v>177.75999999999993</v>
      </c>
      <c r="I49">
        <f t="shared" si="6"/>
        <v>177.75999999999993</v>
      </c>
      <c r="J49">
        <f t="shared" si="7"/>
        <v>176.53999999999996</v>
      </c>
      <c r="K49">
        <f t="shared" si="8"/>
        <v>183.71999999999997</v>
      </c>
      <c r="L49">
        <f t="shared" si="9"/>
        <v>563.18999999999994</v>
      </c>
      <c r="M49">
        <f t="shared" si="10"/>
        <v>292.52</v>
      </c>
      <c r="N49">
        <f t="shared" si="11"/>
        <v>314.16999999999996</v>
      </c>
      <c r="O49">
        <f t="shared" si="12"/>
        <v>339.50999999999993</v>
      </c>
      <c r="P49">
        <f t="shared" si="13"/>
        <v>339.50999999999993</v>
      </c>
      <c r="Q49">
        <f t="shared" si="14"/>
        <v>339.50999999999993</v>
      </c>
      <c r="R49">
        <f t="shared" si="15"/>
        <v>392.21</v>
      </c>
      <c r="S49">
        <f t="shared" si="16"/>
        <v>408.05999999999995</v>
      </c>
      <c r="T49">
        <f t="shared" si="17"/>
        <v>445.65999999999997</v>
      </c>
      <c r="U49">
        <f t="shared" si="18"/>
        <v>496.19999999999993</v>
      </c>
      <c r="V49">
        <f t="shared" si="19"/>
        <v>508.58999999999992</v>
      </c>
      <c r="W49">
        <f t="shared" si="20"/>
        <v>508.58999999999992</v>
      </c>
      <c r="X49">
        <f t="shared" si="21"/>
        <v>508.58999999999992</v>
      </c>
      <c r="Y49">
        <f t="shared" si="22"/>
        <v>509.40999999999997</v>
      </c>
      <c r="Z49">
        <f t="shared" si="23"/>
        <v>517.59999999999991</v>
      </c>
      <c r="AA49">
        <f t="shared" si="24"/>
        <v>550.31999999999994</v>
      </c>
      <c r="AB49">
        <f t="shared" si="25"/>
        <v>547.49</v>
      </c>
      <c r="AC49">
        <f t="shared" si="26"/>
        <v>557.32999999999993</v>
      </c>
      <c r="AD49">
        <f t="shared" si="27"/>
        <v>557.20999999999992</v>
      </c>
      <c r="AE49">
        <f t="shared" si="28"/>
        <v>557.20999999999992</v>
      </c>
      <c r="AF49">
        <f t="shared" si="29"/>
        <v>557.32999999999993</v>
      </c>
      <c r="AG49">
        <f t="shared" si="30"/>
        <v>573.54999999999995</v>
      </c>
      <c r="AH49">
        <f t="shared" si="31"/>
        <v>630.70999999999992</v>
      </c>
      <c r="AI49">
        <f t="shared" si="32"/>
        <v>620.88</v>
      </c>
      <c r="AJ49">
        <f t="shared" si="33"/>
        <v>637.74</v>
      </c>
      <c r="AK49">
        <f t="shared" si="34"/>
        <v>636.91999999999996</v>
      </c>
      <c r="AL49">
        <f t="shared" si="35"/>
        <v>636.91999999999996</v>
      </c>
      <c r="AM49">
        <f t="shared" si="36"/>
        <v>624.89</v>
      </c>
      <c r="AN49">
        <f t="shared" si="37"/>
        <v>624.06999999999994</v>
      </c>
      <c r="AO49">
        <f t="shared" si="38"/>
        <v>662.55</v>
      </c>
      <c r="AP49">
        <f t="shared" si="39"/>
        <v>660.32999999999993</v>
      </c>
      <c r="AQ49">
        <f t="shared" si="40"/>
        <v>660.79</v>
      </c>
      <c r="AR49">
        <f t="shared" ref="AR49:AR85" si="41">B49-B7</f>
        <v>660.79</v>
      </c>
      <c r="AS49">
        <f>B49-B6</f>
        <v>660.79</v>
      </c>
    </row>
    <row r="50" spans="1:60" x14ac:dyDescent="0.2">
      <c r="A50" s="3" t="s">
        <v>76</v>
      </c>
      <c r="B50" s="4">
        <v>675.05</v>
      </c>
      <c r="C50">
        <f t="shared" si="0"/>
        <v>0</v>
      </c>
      <c r="D50">
        <f t="shared" si="1"/>
        <v>0</v>
      </c>
      <c r="E50">
        <f t="shared" si="2"/>
        <v>28.309999999999945</v>
      </c>
      <c r="F50">
        <f t="shared" si="3"/>
        <v>104.59999999999991</v>
      </c>
      <c r="G50">
        <f t="shared" si="4"/>
        <v>44.049999999999955</v>
      </c>
      <c r="H50">
        <f t="shared" si="5"/>
        <v>36.439999999999941</v>
      </c>
      <c r="I50">
        <f t="shared" si="6"/>
        <v>177.75999999999993</v>
      </c>
      <c r="J50">
        <f t="shared" si="7"/>
        <v>177.75999999999993</v>
      </c>
      <c r="K50">
        <f t="shared" si="8"/>
        <v>176.53999999999996</v>
      </c>
      <c r="L50">
        <f t="shared" si="9"/>
        <v>183.71999999999997</v>
      </c>
      <c r="M50">
        <f t="shared" si="10"/>
        <v>563.18999999999994</v>
      </c>
      <c r="N50">
        <f t="shared" si="11"/>
        <v>292.52</v>
      </c>
      <c r="O50">
        <f t="shared" si="12"/>
        <v>314.16999999999996</v>
      </c>
      <c r="P50">
        <f t="shared" si="13"/>
        <v>339.50999999999993</v>
      </c>
      <c r="Q50">
        <f t="shared" si="14"/>
        <v>339.50999999999993</v>
      </c>
      <c r="R50">
        <f t="shared" si="15"/>
        <v>339.50999999999993</v>
      </c>
      <c r="S50">
        <f t="shared" si="16"/>
        <v>392.21</v>
      </c>
      <c r="T50">
        <f t="shared" si="17"/>
        <v>408.05999999999995</v>
      </c>
      <c r="U50">
        <f t="shared" si="18"/>
        <v>445.65999999999997</v>
      </c>
      <c r="V50">
        <f t="shared" si="19"/>
        <v>496.19999999999993</v>
      </c>
      <c r="W50">
        <f t="shared" si="20"/>
        <v>508.58999999999992</v>
      </c>
      <c r="X50">
        <f t="shared" si="21"/>
        <v>508.58999999999992</v>
      </c>
      <c r="Y50">
        <f t="shared" si="22"/>
        <v>508.58999999999992</v>
      </c>
      <c r="Z50">
        <f t="shared" si="23"/>
        <v>509.40999999999997</v>
      </c>
      <c r="AA50">
        <f t="shared" si="24"/>
        <v>517.59999999999991</v>
      </c>
      <c r="AB50">
        <f t="shared" si="25"/>
        <v>550.31999999999994</v>
      </c>
      <c r="AC50">
        <f t="shared" si="26"/>
        <v>547.49</v>
      </c>
      <c r="AD50">
        <f t="shared" si="27"/>
        <v>557.32999999999993</v>
      </c>
      <c r="AE50">
        <f t="shared" si="28"/>
        <v>557.20999999999992</v>
      </c>
      <c r="AF50">
        <f t="shared" si="29"/>
        <v>557.20999999999992</v>
      </c>
      <c r="AG50">
        <f t="shared" si="30"/>
        <v>557.32999999999993</v>
      </c>
      <c r="AH50">
        <f t="shared" si="31"/>
        <v>573.54999999999995</v>
      </c>
      <c r="AI50">
        <f t="shared" si="32"/>
        <v>630.70999999999992</v>
      </c>
      <c r="AJ50">
        <f t="shared" si="33"/>
        <v>620.88</v>
      </c>
      <c r="AK50">
        <f t="shared" si="34"/>
        <v>637.74</v>
      </c>
      <c r="AL50">
        <f t="shared" si="35"/>
        <v>636.91999999999996</v>
      </c>
      <c r="AM50">
        <f t="shared" si="36"/>
        <v>636.91999999999996</v>
      </c>
      <c r="AN50">
        <f t="shared" si="37"/>
        <v>624.89</v>
      </c>
      <c r="AO50">
        <f t="shared" si="38"/>
        <v>624.06999999999994</v>
      </c>
      <c r="AP50">
        <f t="shared" si="39"/>
        <v>662.55</v>
      </c>
      <c r="AQ50">
        <f t="shared" si="40"/>
        <v>660.32999999999993</v>
      </c>
      <c r="AR50">
        <f t="shared" si="41"/>
        <v>660.79</v>
      </c>
      <c r="AS50">
        <f t="shared" ref="AS50:AS85" si="42">B50-B7</f>
        <v>660.79</v>
      </c>
      <c r="AT50">
        <f>B50-B6</f>
        <v>660.79</v>
      </c>
    </row>
    <row r="51" spans="1:60" x14ac:dyDescent="0.2">
      <c r="A51" s="3" t="s">
        <v>77</v>
      </c>
      <c r="B51" s="4">
        <v>525.14</v>
      </c>
      <c r="C51">
        <f t="shared" si="0"/>
        <v>-149.90999999999997</v>
      </c>
      <c r="D51">
        <f t="shared" si="1"/>
        <v>-149.90999999999997</v>
      </c>
      <c r="E51">
        <f t="shared" si="2"/>
        <v>-149.90999999999997</v>
      </c>
      <c r="F51">
        <f t="shared" si="3"/>
        <v>-121.60000000000002</v>
      </c>
      <c r="G51">
        <f t="shared" si="4"/>
        <v>-45.310000000000059</v>
      </c>
      <c r="H51">
        <f t="shared" si="5"/>
        <v>-105.86000000000001</v>
      </c>
      <c r="I51">
        <f t="shared" si="6"/>
        <v>-113.47000000000003</v>
      </c>
      <c r="J51">
        <f t="shared" si="7"/>
        <v>27.849999999999966</v>
      </c>
      <c r="K51">
        <f t="shared" si="8"/>
        <v>27.849999999999966</v>
      </c>
      <c r="L51">
        <f t="shared" si="9"/>
        <v>26.629999999999995</v>
      </c>
      <c r="M51">
        <f t="shared" si="10"/>
        <v>33.81</v>
      </c>
      <c r="N51">
        <f t="shared" si="11"/>
        <v>413.28</v>
      </c>
      <c r="O51">
        <f t="shared" si="12"/>
        <v>142.61000000000001</v>
      </c>
      <c r="P51">
        <f t="shared" si="13"/>
        <v>164.26</v>
      </c>
      <c r="Q51">
        <f t="shared" si="14"/>
        <v>189.59999999999997</v>
      </c>
      <c r="R51">
        <f t="shared" si="15"/>
        <v>189.59999999999997</v>
      </c>
      <c r="S51">
        <f t="shared" si="16"/>
        <v>189.59999999999997</v>
      </c>
      <c r="T51">
        <f t="shared" si="17"/>
        <v>242.3</v>
      </c>
      <c r="U51">
        <f t="shared" si="18"/>
        <v>258.14999999999998</v>
      </c>
      <c r="V51">
        <f t="shared" si="19"/>
        <v>295.75</v>
      </c>
      <c r="W51">
        <f t="shared" si="20"/>
        <v>346.28999999999996</v>
      </c>
      <c r="X51">
        <f t="shared" si="21"/>
        <v>358.67999999999995</v>
      </c>
      <c r="Y51">
        <f t="shared" si="22"/>
        <v>358.67999999999995</v>
      </c>
      <c r="Z51">
        <f t="shared" si="23"/>
        <v>358.67999999999995</v>
      </c>
      <c r="AA51">
        <f t="shared" si="24"/>
        <v>359.5</v>
      </c>
      <c r="AB51">
        <f t="shared" si="25"/>
        <v>367.69</v>
      </c>
      <c r="AC51">
        <f t="shared" si="26"/>
        <v>400.40999999999997</v>
      </c>
      <c r="AD51">
        <f t="shared" si="27"/>
        <v>397.58</v>
      </c>
      <c r="AE51">
        <f t="shared" si="28"/>
        <v>407.41999999999996</v>
      </c>
      <c r="AF51">
        <f t="shared" si="29"/>
        <v>407.29999999999995</v>
      </c>
      <c r="AG51">
        <f t="shared" si="30"/>
        <v>407.29999999999995</v>
      </c>
      <c r="AH51">
        <f t="shared" si="31"/>
        <v>407.41999999999996</v>
      </c>
      <c r="AI51">
        <f t="shared" si="32"/>
        <v>423.64</v>
      </c>
      <c r="AJ51">
        <f t="shared" si="33"/>
        <v>480.79999999999995</v>
      </c>
      <c r="AK51">
        <f t="shared" si="34"/>
        <v>470.96999999999997</v>
      </c>
      <c r="AL51">
        <f t="shared" si="35"/>
        <v>487.83</v>
      </c>
      <c r="AM51">
        <f t="shared" si="36"/>
        <v>487.01</v>
      </c>
      <c r="AN51">
        <f t="shared" si="37"/>
        <v>487.01</v>
      </c>
      <c r="AO51">
        <f t="shared" si="38"/>
        <v>474.98</v>
      </c>
      <c r="AP51">
        <f t="shared" si="39"/>
        <v>474.15999999999997</v>
      </c>
      <c r="AQ51">
        <f t="shared" si="40"/>
        <v>512.64</v>
      </c>
      <c r="AR51">
        <f t="shared" si="41"/>
        <v>510.41999999999996</v>
      </c>
      <c r="AS51">
        <f t="shared" si="42"/>
        <v>510.88</v>
      </c>
      <c r="AT51">
        <f t="shared" ref="AT51:AT85" si="43">B51-B7</f>
        <v>510.88</v>
      </c>
      <c r="AU51">
        <f>B51-B6</f>
        <v>510.88</v>
      </c>
    </row>
    <row r="52" spans="1:60" x14ac:dyDescent="0.2">
      <c r="A52" s="3" t="s">
        <v>78</v>
      </c>
      <c r="B52" s="4">
        <v>530.99</v>
      </c>
      <c r="C52">
        <f t="shared" si="0"/>
        <v>5.8500000000000227</v>
      </c>
      <c r="D52">
        <f t="shared" si="1"/>
        <v>-144.05999999999995</v>
      </c>
      <c r="E52">
        <f t="shared" si="2"/>
        <v>-144.05999999999995</v>
      </c>
      <c r="F52">
        <f t="shared" si="3"/>
        <v>-144.05999999999995</v>
      </c>
      <c r="G52">
        <f t="shared" si="4"/>
        <v>-115.75</v>
      </c>
      <c r="H52">
        <f t="shared" si="5"/>
        <v>-39.460000000000036</v>
      </c>
      <c r="I52">
        <f t="shared" si="6"/>
        <v>-100.00999999999999</v>
      </c>
      <c r="J52">
        <f t="shared" si="7"/>
        <v>-107.62</v>
      </c>
      <c r="K52">
        <f t="shared" si="8"/>
        <v>33.699999999999989</v>
      </c>
      <c r="L52">
        <f t="shared" si="9"/>
        <v>33.699999999999989</v>
      </c>
      <c r="M52">
        <f t="shared" si="10"/>
        <v>32.480000000000018</v>
      </c>
      <c r="N52">
        <f t="shared" si="11"/>
        <v>39.660000000000025</v>
      </c>
      <c r="O52">
        <f t="shared" si="12"/>
        <v>419.13</v>
      </c>
      <c r="P52">
        <f t="shared" si="13"/>
        <v>148.46000000000004</v>
      </c>
      <c r="Q52">
        <f t="shared" si="14"/>
        <v>170.11</v>
      </c>
      <c r="R52">
        <f t="shared" si="15"/>
        <v>195.45</v>
      </c>
      <c r="S52">
        <f t="shared" si="16"/>
        <v>195.45</v>
      </c>
      <c r="T52">
        <f t="shared" si="17"/>
        <v>195.45</v>
      </c>
      <c r="U52">
        <f t="shared" si="18"/>
        <v>248.15000000000003</v>
      </c>
      <c r="V52">
        <f t="shared" si="19"/>
        <v>264</v>
      </c>
      <c r="W52">
        <f t="shared" si="20"/>
        <v>301.60000000000002</v>
      </c>
      <c r="X52">
        <f t="shared" si="21"/>
        <v>352.14</v>
      </c>
      <c r="Y52">
        <f t="shared" si="22"/>
        <v>364.53</v>
      </c>
      <c r="Z52">
        <f t="shared" si="23"/>
        <v>364.53</v>
      </c>
      <c r="AA52">
        <f t="shared" si="24"/>
        <v>364.53</v>
      </c>
      <c r="AB52">
        <f t="shared" si="25"/>
        <v>365.35</v>
      </c>
      <c r="AC52">
        <f t="shared" si="26"/>
        <v>373.54</v>
      </c>
      <c r="AD52">
        <f t="shared" si="27"/>
        <v>406.26</v>
      </c>
      <c r="AE52">
        <f t="shared" si="28"/>
        <v>403.43</v>
      </c>
      <c r="AF52">
        <f t="shared" si="29"/>
        <v>413.27</v>
      </c>
      <c r="AG52">
        <f t="shared" si="30"/>
        <v>413.15</v>
      </c>
      <c r="AH52">
        <f t="shared" si="31"/>
        <v>413.15</v>
      </c>
      <c r="AI52">
        <f t="shared" si="32"/>
        <v>413.27</v>
      </c>
      <c r="AJ52">
        <f t="shared" si="33"/>
        <v>429.49</v>
      </c>
      <c r="AK52">
        <f t="shared" si="34"/>
        <v>486.65</v>
      </c>
      <c r="AL52">
        <f t="shared" si="35"/>
        <v>476.82</v>
      </c>
      <c r="AM52">
        <f t="shared" si="36"/>
        <v>493.68</v>
      </c>
      <c r="AN52">
        <f t="shared" si="37"/>
        <v>492.86</v>
      </c>
      <c r="AO52">
        <f t="shared" si="38"/>
        <v>492.86</v>
      </c>
      <c r="AP52">
        <f t="shared" si="39"/>
        <v>480.83000000000004</v>
      </c>
      <c r="AQ52">
        <f t="shared" si="40"/>
        <v>480.01</v>
      </c>
      <c r="AR52">
        <f t="shared" si="41"/>
        <v>518.49</v>
      </c>
      <c r="AS52">
        <f t="shared" si="42"/>
        <v>516.27</v>
      </c>
      <c r="AT52">
        <f t="shared" si="43"/>
        <v>516.73</v>
      </c>
      <c r="AU52">
        <f t="shared" ref="AU52:AU85" si="44">B52-B7</f>
        <v>516.73</v>
      </c>
      <c r="AV52">
        <f>B52-B6</f>
        <v>516.73</v>
      </c>
    </row>
    <row r="53" spans="1:60" x14ac:dyDescent="0.2">
      <c r="A53" s="3" t="s">
        <v>79</v>
      </c>
      <c r="B53" s="4">
        <v>479.25</v>
      </c>
      <c r="C53">
        <f t="shared" si="0"/>
        <v>-51.740000000000009</v>
      </c>
      <c r="D53">
        <f t="shared" si="1"/>
        <v>-45.889999999999986</v>
      </c>
      <c r="E53">
        <f t="shared" si="2"/>
        <v>-195.79999999999995</v>
      </c>
      <c r="F53">
        <f t="shared" si="3"/>
        <v>-195.79999999999995</v>
      </c>
      <c r="G53">
        <f t="shared" si="4"/>
        <v>-195.79999999999995</v>
      </c>
      <c r="H53">
        <f t="shared" si="5"/>
        <v>-167.49</v>
      </c>
      <c r="I53">
        <f t="shared" si="6"/>
        <v>-91.200000000000045</v>
      </c>
      <c r="J53">
        <f t="shared" si="7"/>
        <v>-151.75</v>
      </c>
      <c r="K53">
        <f t="shared" si="8"/>
        <v>-159.36000000000001</v>
      </c>
      <c r="L53">
        <f t="shared" si="9"/>
        <v>-18.04000000000002</v>
      </c>
      <c r="M53">
        <f t="shared" si="10"/>
        <v>-18.04000000000002</v>
      </c>
      <c r="N53">
        <f t="shared" si="11"/>
        <v>-19.259999999999991</v>
      </c>
      <c r="O53">
        <f t="shared" si="12"/>
        <v>-12.079999999999984</v>
      </c>
      <c r="P53">
        <f t="shared" si="13"/>
        <v>367.39</v>
      </c>
      <c r="Q53">
        <f t="shared" si="14"/>
        <v>96.720000000000027</v>
      </c>
      <c r="R53">
        <f t="shared" si="15"/>
        <v>118.37</v>
      </c>
      <c r="S53">
        <f t="shared" si="16"/>
        <v>143.70999999999998</v>
      </c>
      <c r="T53">
        <f t="shared" si="17"/>
        <v>143.70999999999998</v>
      </c>
      <c r="U53">
        <f t="shared" si="18"/>
        <v>143.70999999999998</v>
      </c>
      <c r="V53">
        <f t="shared" si="19"/>
        <v>196.41000000000003</v>
      </c>
      <c r="W53">
        <f t="shared" si="20"/>
        <v>212.26</v>
      </c>
      <c r="X53">
        <f t="shared" si="21"/>
        <v>249.86</v>
      </c>
      <c r="Y53">
        <f t="shared" si="22"/>
        <v>300.39999999999998</v>
      </c>
      <c r="Z53">
        <f t="shared" si="23"/>
        <v>312.78999999999996</v>
      </c>
      <c r="AA53">
        <f t="shared" si="24"/>
        <v>312.78999999999996</v>
      </c>
      <c r="AB53">
        <f t="shared" si="25"/>
        <v>312.78999999999996</v>
      </c>
      <c r="AC53">
        <f t="shared" si="26"/>
        <v>313.61</v>
      </c>
      <c r="AD53">
        <f t="shared" si="27"/>
        <v>321.8</v>
      </c>
      <c r="AE53">
        <f t="shared" si="28"/>
        <v>354.52</v>
      </c>
      <c r="AF53">
        <f t="shared" si="29"/>
        <v>351.69</v>
      </c>
      <c r="AG53">
        <f t="shared" si="30"/>
        <v>361.53</v>
      </c>
      <c r="AH53">
        <f t="shared" si="31"/>
        <v>361.40999999999997</v>
      </c>
      <c r="AI53">
        <f t="shared" si="32"/>
        <v>361.40999999999997</v>
      </c>
      <c r="AJ53">
        <f t="shared" si="33"/>
        <v>361.53</v>
      </c>
      <c r="AK53">
        <f t="shared" si="34"/>
        <v>377.75</v>
      </c>
      <c r="AL53">
        <f t="shared" si="35"/>
        <v>434.90999999999997</v>
      </c>
      <c r="AM53">
        <f t="shared" si="36"/>
        <v>425.08</v>
      </c>
      <c r="AN53">
        <f t="shared" si="37"/>
        <v>441.94</v>
      </c>
      <c r="AO53">
        <f t="shared" si="38"/>
        <v>441.12</v>
      </c>
      <c r="AP53">
        <f t="shared" si="39"/>
        <v>441.12</v>
      </c>
      <c r="AQ53">
        <f t="shared" si="40"/>
        <v>429.09000000000003</v>
      </c>
      <c r="AR53">
        <f t="shared" si="41"/>
        <v>428.27</v>
      </c>
      <c r="AS53">
        <f t="shared" si="42"/>
        <v>466.75</v>
      </c>
      <c r="AT53">
        <f t="shared" si="43"/>
        <v>464.53</v>
      </c>
      <c r="AU53">
        <f t="shared" si="44"/>
        <v>464.99</v>
      </c>
      <c r="AV53">
        <f t="shared" ref="AV53:AV85" si="45">B53-B7</f>
        <v>464.99</v>
      </c>
      <c r="AW53">
        <f>B53-B6</f>
        <v>464.99</v>
      </c>
    </row>
    <row r="54" spans="1:60" x14ac:dyDescent="0.2">
      <c r="A54" s="3" t="s">
        <v>80</v>
      </c>
      <c r="B54" s="4">
        <v>589.17999999999995</v>
      </c>
      <c r="C54">
        <f t="shared" si="0"/>
        <v>109.92999999999995</v>
      </c>
      <c r="D54">
        <f t="shared" si="1"/>
        <v>58.189999999999941</v>
      </c>
      <c r="E54">
        <f t="shared" si="2"/>
        <v>64.039999999999964</v>
      </c>
      <c r="F54">
        <f t="shared" si="3"/>
        <v>-85.87</v>
      </c>
      <c r="G54">
        <f t="shared" si="4"/>
        <v>-85.87</v>
      </c>
      <c r="H54">
        <f t="shared" si="5"/>
        <v>-85.87</v>
      </c>
      <c r="I54">
        <f t="shared" si="6"/>
        <v>-57.560000000000059</v>
      </c>
      <c r="J54">
        <f t="shared" si="7"/>
        <v>18.729999999999905</v>
      </c>
      <c r="K54">
        <f t="shared" si="8"/>
        <v>-41.82000000000005</v>
      </c>
      <c r="L54">
        <f t="shared" si="9"/>
        <v>-49.430000000000064</v>
      </c>
      <c r="M54">
        <f t="shared" si="10"/>
        <v>91.88999999999993</v>
      </c>
      <c r="N54">
        <f t="shared" si="11"/>
        <v>91.88999999999993</v>
      </c>
      <c r="O54">
        <f t="shared" si="12"/>
        <v>90.669999999999959</v>
      </c>
      <c r="P54">
        <f t="shared" si="13"/>
        <v>97.849999999999966</v>
      </c>
      <c r="Q54">
        <f t="shared" si="14"/>
        <v>477.31999999999994</v>
      </c>
      <c r="R54">
        <f t="shared" si="15"/>
        <v>206.64999999999998</v>
      </c>
      <c r="S54">
        <f t="shared" si="16"/>
        <v>228.29999999999995</v>
      </c>
      <c r="T54">
        <f t="shared" si="17"/>
        <v>253.63999999999993</v>
      </c>
      <c r="U54">
        <f t="shared" si="18"/>
        <v>253.63999999999993</v>
      </c>
      <c r="V54">
        <f t="shared" si="19"/>
        <v>253.63999999999993</v>
      </c>
      <c r="W54">
        <f t="shared" si="20"/>
        <v>306.33999999999997</v>
      </c>
      <c r="X54">
        <f t="shared" si="21"/>
        <v>322.18999999999994</v>
      </c>
      <c r="Y54">
        <f t="shared" si="22"/>
        <v>359.78999999999996</v>
      </c>
      <c r="Z54">
        <f t="shared" si="23"/>
        <v>410.32999999999993</v>
      </c>
      <c r="AA54">
        <f t="shared" si="24"/>
        <v>422.71999999999991</v>
      </c>
      <c r="AB54">
        <f t="shared" si="25"/>
        <v>422.71999999999991</v>
      </c>
      <c r="AC54">
        <f t="shared" si="26"/>
        <v>422.71999999999991</v>
      </c>
      <c r="AD54">
        <f t="shared" si="27"/>
        <v>423.53999999999996</v>
      </c>
      <c r="AE54">
        <f t="shared" si="28"/>
        <v>431.72999999999996</v>
      </c>
      <c r="AF54">
        <f t="shared" si="29"/>
        <v>464.44999999999993</v>
      </c>
      <c r="AG54">
        <f t="shared" si="30"/>
        <v>461.61999999999995</v>
      </c>
      <c r="AH54">
        <f t="shared" si="31"/>
        <v>471.45999999999992</v>
      </c>
      <c r="AI54">
        <f t="shared" si="32"/>
        <v>471.33999999999992</v>
      </c>
      <c r="AJ54">
        <f t="shared" si="33"/>
        <v>471.33999999999992</v>
      </c>
      <c r="AK54">
        <f t="shared" si="34"/>
        <v>471.45999999999992</v>
      </c>
      <c r="AL54">
        <f t="shared" si="35"/>
        <v>487.67999999999995</v>
      </c>
      <c r="AM54">
        <f t="shared" si="36"/>
        <v>544.83999999999992</v>
      </c>
      <c r="AN54">
        <f t="shared" si="37"/>
        <v>535.01</v>
      </c>
      <c r="AO54">
        <f t="shared" si="38"/>
        <v>551.86999999999989</v>
      </c>
      <c r="AP54">
        <f t="shared" si="39"/>
        <v>551.04999999999995</v>
      </c>
      <c r="AQ54">
        <f t="shared" si="40"/>
        <v>551.04999999999995</v>
      </c>
      <c r="AR54">
        <f t="shared" si="41"/>
        <v>539.02</v>
      </c>
      <c r="AS54">
        <f t="shared" si="42"/>
        <v>538.19999999999993</v>
      </c>
      <c r="AT54">
        <f t="shared" si="43"/>
        <v>576.67999999999995</v>
      </c>
      <c r="AU54">
        <f t="shared" si="44"/>
        <v>574.45999999999992</v>
      </c>
      <c r="AV54">
        <f t="shared" si="45"/>
        <v>574.91999999999996</v>
      </c>
      <c r="AW54">
        <f t="shared" ref="AW54:AW85" si="46">B54-B7</f>
        <v>574.91999999999996</v>
      </c>
      <c r="AX54">
        <f>B54-B6</f>
        <v>574.91999999999996</v>
      </c>
    </row>
    <row r="55" spans="1:60" x14ac:dyDescent="0.2">
      <c r="A55" s="3" t="s">
        <v>81</v>
      </c>
      <c r="B55" s="4">
        <v>630.79999999999995</v>
      </c>
      <c r="C55">
        <f t="shared" si="0"/>
        <v>41.620000000000005</v>
      </c>
      <c r="D55">
        <f t="shared" si="1"/>
        <v>151.54999999999995</v>
      </c>
      <c r="E55">
        <f t="shared" si="2"/>
        <v>99.809999999999945</v>
      </c>
      <c r="F55">
        <f t="shared" si="3"/>
        <v>105.65999999999997</v>
      </c>
      <c r="G55">
        <f t="shared" si="4"/>
        <v>-44.25</v>
      </c>
      <c r="H55">
        <f t="shared" si="5"/>
        <v>-44.25</v>
      </c>
      <c r="I55">
        <f t="shared" si="6"/>
        <v>-44.25</v>
      </c>
      <c r="J55">
        <f t="shared" si="7"/>
        <v>-15.940000000000055</v>
      </c>
      <c r="K55">
        <f t="shared" si="8"/>
        <v>60.349999999999909</v>
      </c>
      <c r="L55">
        <f t="shared" si="9"/>
        <v>-0.20000000000004547</v>
      </c>
      <c r="M55">
        <f t="shared" si="10"/>
        <v>-7.8100000000000591</v>
      </c>
      <c r="N55">
        <f t="shared" si="11"/>
        <v>133.50999999999993</v>
      </c>
      <c r="O55">
        <f t="shared" si="12"/>
        <v>133.50999999999993</v>
      </c>
      <c r="P55">
        <f t="shared" si="13"/>
        <v>132.28999999999996</v>
      </c>
      <c r="Q55">
        <f t="shared" si="14"/>
        <v>139.46999999999997</v>
      </c>
      <c r="R55">
        <f t="shared" si="15"/>
        <v>518.93999999999994</v>
      </c>
      <c r="S55">
        <f t="shared" si="16"/>
        <v>248.26999999999998</v>
      </c>
      <c r="T55">
        <f t="shared" si="17"/>
        <v>269.91999999999996</v>
      </c>
      <c r="U55">
        <f t="shared" si="18"/>
        <v>295.25999999999993</v>
      </c>
      <c r="V55">
        <f t="shared" si="19"/>
        <v>295.25999999999993</v>
      </c>
      <c r="W55">
        <f t="shared" si="20"/>
        <v>295.25999999999993</v>
      </c>
      <c r="X55">
        <f t="shared" si="21"/>
        <v>347.96</v>
      </c>
      <c r="Y55">
        <f t="shared" si="22"/>
        <v>363.80999999999995</v>
      </c>
      <c r="Z55">
        <f t="shared" si="23"/>
        <v>401.40999999999997</v>
      </c>
      <c r="AA55">
        <f t="shared" si="24"/>
        <v>451.94999999999993</v>
      </c>
      <c r="AB55">
        <f t="shared" si="25"/>
        <v>464.33999999999992</v>
      </c>
      <c r="AC55">
        <f t="shared" si="26"/>
        <v>464.33999999999992</v>
      </c>
      <c r="AD55">
        <f t="shared" si="27"/>
        <v>464.33999999999992</v>
      </c>
      <c r="AE55">
        <f t="shared" si="28"/>
        <v>465.15999999999997</v>
      </c>
      <c r="AF55">
        <f t="shared" si="29"/>
        <v>473.34999999999997</v>
      </c>
      <c r="AG55">
        <f t="shared" si="30"/>
        <v>506.06999999999994</v>
      </c>
      <c r="AH55">
        <f t="shared" si="31"/>
        <v>503.23999999999995</v>
      </c>
      <c r="AI55">
        <f t="shared" si="32"/>
        <v>513.07999999999993</v>
      </c>
      <c r="AJ55">
        <f t="shared" si="33"/>
        <v>512.95999999999992</v>
      </c>
      <c r="AK55">
        <f t="shared" si="34"/>
        <v>512.95999999999992</v>
      </c>
      <c r="AL55">
        <f t="shared" si="35"/>
        <v>513.07999999999993</v>
      </c>
      <c r="AM55">
        <f t="shared" si="36"/>
        <v>529.29999999999995</v>
      </c>
      <c r="AN55">
        <f t="shared" si="37"/>
        <v>586.45999999999992</v>
      </c>
      <c r="AO55">
        <f t="shared" si="38"/>
        <v>576.63</v>
      </c>
      <c r="AP55">
        <f t="shared" si="39"/>
        <v>593.49</v>
      </c>
      <c r="AQ55">
        <f t="shared" si="40"/>
        <v>592.66999999999996</v>
      </c>
      <c r="AR55">
        <f t="shared" si="41"/>
        <v>592.66999999999996</v>
      </c>
      <c r="AS55">
        <f t="shared" si="42"/>
        <v>580.64</v>
      </c>
      <c r="AT55">
        <f t="shared" si="43"/>
        <v>579.81999999999994</v>
      </c>
      <c r="AU55">
        <f t="shared" si="44"/>
        <v>618.29999999999995</v>
      </c>
      <c r="AV55">
        <f t="shared" si="45"/>
        <v>616.07999999999993</v>
      </c>
      <c r="AW55">
        <f t="shared" si="46"/>
        <v>616.54</v>
      </c>
      <c r="AX55">
        <f t="shared" ref="AX55:AX85" si="47">B55-B7</f>
        <v>616.54</v>
      </c>
      <c r="AY55">
        <f>B55-B6</f>
        <v>616.54</v>
      </c>
    </row>
    <row r="56" spans="1:60" x14ac:dyDescent="0.2">
      <c r="A56" s="3" t="s">
        <v>82</v>
      </c>
      <c r="B56" s="4">
        <v>629</v>
      </c>
      <c r="C56">
        <f t="shared" si="0"/>
        <v>-1.7999999999999545</v>
      </c>
      <c r="D56">
        <f t="shared" si="1"/>
        <v>39.82000000000005</v>
      </c>
      <c r="E56">
        <f t="shared" si="2"/>
        <v>149.75</v>
      </c>
      <c r="F56">
        <f t="shared" si="3"/>
        <v>98.009999999999991</v>
      </c>
      <c r="G56">
        <f t="shared" si="4"/>
        <v>103.86000000000001</v>
      </c>
      <c r="H56">
        <f t="shared" si="5"/>
        <v>-46.049999999999955</v>
      </c>
      <c r="I56">
        <f t="shared" si="6"/>
        <v>-46.049999999999955</v>
      </c>
      <c r="J56">
        <f t="shared" si="7"/>
        <v>-46.049999999999955</v>
      </c>
      <c r="K56">
        <f t="shared" si="8"/>
        <v>-17.740000000000009</v>
      </c>
      <c r="L56">
        <f t="shared" si="9"/>
        <v>58.549999999999955</v>
      </c>
      <c r="M56">
        <f t="shared" si="10"/>
        <v>-2</v>
      </c>
      <c r="N56">
        <f t="shared" si="11"/>
        <v>-9.6100000000000136</v>
      </c>
      <c r="O56">
        <f t="shared" si="12"/>
        <v>131.70999999999998</v>
      </c>
      <c r="P56">
        <f t="shared" si="13"/>
        <v>131.70999999999998</v>
      </c>
      <c r="Q56">
        <f t="shared" si="14"/>
        <v>130.49</v>
      </c>
      <c r="R56">
        <f t="shared" si="15"/>
        <v>137.67000000000002</v>
      </c>
      <c r="S56">
        <f t="shared" si="16"/>
        <v>517.14</v>
      </c>
      <c r="T56">
        <f t="shared" si="17"/>
        <v>246.47000000000003</v>
      </c>
      <c r="U56">
        <f t="shared" si="18"/>
        <v>268.12</v>
      </c>
      <c r="V56">
        <f t="shared" si="19"/>
        <v>293.45999999999998</v>
      </c>
      <c r="W56">
        <f t="shared" si="20"/>
        <v>293.45999999999998</v>
      </c>
      <c r="X56">
        <f t="shared" si="21"/>
        <v>293.45999999999998</v>
      </c>
      <c r="Y56">
        <f t="shared" si="22"/>
        <v>346.16</v>
      </c>
      <c r="Z56">
        <f t="shared" si="23"/>
        <v>362.01</v>
      </c>
      <c r="AA56">
        <f t="shared" si="24"/>
        <v>399.61</v>
      </c>
      <c r="AB56">
        <f t="shared" si="25"/>
        <v>450.15</v>
      </c>
      <c r="AC56">
        <f t="shared" si="26"/>
        <v>462.53999999999996</v>
      </c>
      <c r="AD56">
        <f t="shared" si="27"/>
        <v>462.53999999999996</v>
      </c>
      <c r="AE56">
        <f t="shared" si="28"/>
        <v>462.53999999999996</v>
      </c>
      <c r="AF56">
        <f t="shared" si="29"/>
        <v>463.36</v>
      </c>
      <c r="AG56">
        <f t="shared" si="30"/>
        <v>471.55</v>
      </c>
      <c r="AH56">
        <f t="shared" si="31"/>
        <v>504.27</v>
      </c>
      <c r="AI56">
        <f t="shared" si="32"/>
        <v>501.44</v>
      </c>
      <c r="AJ56">
        <f t="shared" si="33"/>
        <v>511.28</v>
      </c>
      <c r="AK56">
        <f t="shared" si="34"/>
        <v>511.15999999999997</v>
      </c>
      <c r="AL56">
        <f t="shared" si="35"/>
        <v>511.15999999999997</v>
      </c>
      <c r="AM56">
        <f t="shared" si="36"/>
        <v>511.28</v>
      </c>
      <c r="AN56">
        <f t="shared" si="37"/>
        <v>527.5</v>
      </c>
      <c r="AO56">
        <f t="shared" si="38"/>
        <v>584.66</v>
      </c>
      <c r="AP56">
        <f t="shared" si="39"/>
        <v>574.83000000000004</v>
      </c>
      <c r="AQ56">
        <f t="shared" si="40"/>
        <v>591.69000000000005</v>
      </c>
      <c r="AR56">
        <f t="shared" si="41"/>
        <v>590.87</v>
      </c>
      <c r="AS56">
        <f t="shared" si="42"/>
        <v>590.87</v>
      </c>
      <c r="AT56">
        <f t="shared" si="43"/>
        <v>578.84</v>
      </c>
      <c r="AU56">
        <f t="shared" si="44"/>
        <v>578.02</v>
      </c>
      <c r="AV56">
        <f t="shared" si="45"/>
        <v>616.5</v>
      </c>
      <c r="AW56">
        <f t="shared" si="46"/>
        <v>614.28</v>
      </c>
      <c r="AX56">
        <f t="shared" si="47"/>
        <v>614.74</v>
      </c>
      <c r="AY56">
        <f t="shared" ref="AY56:AY85" si="48">B56-B7</f>
        <v>614.74</v>
      </c>
      <c r="AZ56">
        <f>B56-B6</f>
        <v>614.74</v>
      </c>
    </row>
    <row r="57" spans="1:60" x14ac:dyDescent="0.2">
      <c r="A57" s="3" t="s">
        <v>83</v>
      </c>
      <c r="B57" s="4">
        <v>629</v>
      </c>
      <c r="C57">
        <f t="shared" si="0"/>
        <v>0</v>
      </c>
      <c r="D57">
        <f t="shared" si="1"/>
        <v>-1.7999999999999545</v>
      </c>
      <c r="E57">
        <f t="shared" si="2"/>
        <v>39.82000000000005</v>
      </c>
      <c r="F57">
        <f t="shared" si="3"/>
        <v>149.75</v>
      </c>
      <c r="G57">
        <f t="shared" si="4"/>
        <v>98.009999999999991</v>
      </c>
      <c r="H57">
        <f t="shared" si="5"/>
        <v>103.86000000000001</v>
      </c>
      <c r="I57">
        <f t="shared" si="6"/>
        <v>-46.049999999999955</v>
      </c>
      <c r="J57">
        <f t="shared" si="7"/>
        <v>-46.049999999999955</v>
      </c>
      <c r="K57">
        <f t="shared" si="8"/>
        <v>-46.049999999999955</v>
      </c>
      <c r="L57">
        <f t="shared" si="9"/>
        <v>-17.740000000000009</v>
      </c>
      <c r="M57">
        <f t="shared" si="10"/>
        <v>58.549999999999955</v>
      </c>
      <c r="N57">
        <f t="shared" si="11"/>
        <v>-2</v>
      </c>
      <c r="O57">
        <f t="shared" si="12"/>
        <v>-9.6100000000000136</v>
      </c>
      <c r="P57">
        <f t="shared" si="13"/>
        <v>131.70999999999998</v>
      </c>
      <c r="Q57">
        <f t="shared" si="14"/>
        <v>131.70999999999998</v>
      </c>
      <c r="R57">
        <f t="shared" si="15"/>
        <v>130.49</v>
      </c>
      <c r="S57">
        <f t="shared" si="16"/>
        <v>137.67000000000002</v>
      </c>
      <c r="T57">
        <f t="shared" si="17"/>
        <v>517.14</v>
      </c>
      <c r="U57">
        <f t="shared" si="18"/>
        <v>246.47000000000003</v>
      </c>
      <c r="V57">
        <f t="shared" si="19"/>
        <v>268.12</v>
      </c>
      <c r="W57">
        <f t="shared" si="20"/>
        <v>293.45999999999998</v>
      </c>
      <c r="X57">
        <f t="shared" si="21"/>
        <v>293.45999999999998</v>
      </c>
      <c r="Y57">
        <f t="shared" si="22"/>
        <v>293.45999999999998</v>
      </c>
      <c r="Z57">
        <f t="shared" si="23"/>
        <v>346.16</v>
      </c>
      <c r="AA57">
        <f t="shared" si="24"/>
        <v>362.01</v>
      </c>
      <c r="AB57">
        <f t="shared" si="25"/>
        <v>399.61</v>
      </c>
      <c r="AC57">
        <f t="shared" si="26"/>
        <v>450.15</v>
      </c>
      <c r="AD57">
        <f t="shared" si="27"/>
        <v>462.53999999999996</v>
      </c>
      <c r="AE57">
        <f t="shared" si="28"/>
        <v>462.53999999999996</v>
      </c>
      <c r="AF57">
        <f t="shared" si="29"/>
        <v>462.53999999999996</v>
      </c>
      <c r="AG57">
        <f t="shared" si="30"/>
        <v>463.36</v>
      </c>
      <c r="AH57">
        <f t="shared" si="31"/>
        <v>471.55</v>
      </c>
      <c r="AI57">
        <f t="shared" si="32"/>
        <v>504.27</v>
      </c>
      <c r="AJ57">
        <f t="shared" si="33"/>
        <v>501.44</v>
      </c>
      <c r="AK57">
        <f t="shared" si="34"/>
        <v>511.28</v>
      </c>
      <c r="AL57">
        <f t="shared" si="35"/>
        <v>511.15999999999997</v>
      </c>
      <c r="AM57">
        <f t="shared" si="36"/>
        <v>511.15999999999997</v>
      </c>
      <c r="AN57">
        <f t="shared" si="37"/>
        <v>511.28</v>
      </c>
      <c r="AO57">
        <f t="shared" si="38"/>
        <v>527.5</v>
      </c>
      <c r="AP57">
        <f t="shared" si="39"/>
        <v>584.66</v>
      </c>
      <c r="AQ57">
        <f t="shared" si="40"/>
        <v>574.83000000000004</v>
      </c>
      <c r="AR57">
        <f t="shared" si="41"/>
        <v>591.69000000000005</v>
      </c>
      <c r="AS57">
        <f t="shared" si="42"/>
        <v>590.87</v>
      </c>
      <c r="AT57">
        <f t="shared" si="43"/>
        <v>590.87</v>
      </c>
      <c r="AU57">
        <f t="shared" si="44"/>
        <v>578.84</v>
      </c>
      <c r="AV57">
        <f t="shared" si="45"/>
        <v>578.02</v>
      </c>
      <c r="AW57">
        <f t="shared" si="46"/>
        <v>616.5</v>
      </c>
      <c r="AX57">
        <f t="shared" si="47"/>
        <v>614.28</v>
      </c>
      <c r="AY57">
        <f t="shared" si="48"/>
        <v>614.74</v>
      </c>
      <c r="AZ57">
        <f t="shared" ref="AZ57:AZ85" si="49">B57-B7</f>
        <v>614.74</v>
      </c>
      <c r="BA57">
        <f>B57-B6</f>
        <v>614.74</v>
      </c>
    </row>
    <row r="58" spans="1:60" x14ac:dyDescent="0.2">
      <c r="A58" s="3" t="s">
        <v>84</v>
      </c>
      <c r="B58" s="4">
        <v>621.6</v>
      </c>
      <c r="C58">
        <f t="shared" si="0"/>
        <v>-7.3999999999999773</v>
      </c>
      <c r="D58">
        <f t="shared" si="1"/>
        <v>-7.3999999999999773</v>
      </c>
      <c r="E58">
        <f t="shared" si="2"/>
        <v>-9.1999999999999318</v>
      </c>
      <c r="F58">
        <f t="shared" si="3"/>
        <v>32.420000000000073</v>
      </c>
      <c r="G58">
        <f t="shared" si="4"/>
        <v>142.35000000000002</v>
      </c>
      <c r="H58">
        <f t="shared" si="5"/>
        <v>90.610000000000014</v>
      </c>
      <c r="I58">
        <f t="shared" si="6"/>
        <v>96.460000000000036</v>
      </c>
      <c r="J58">
        <f t="shared" si="7"/>
        <v>-53.449999999999932</v>
      </c>
      <c r="K58">
        <f t="shared" si="8"/>
        <v>-53.449999999999932</v>
      </c>
      <c r="L58">
        <f t="shared" si="9"/>
        <v>-53.449999999999932</v>
      </c>
      <c r="M58">
        <f t="shared" si="10"/>
        <v>-25.139999999999986</v>
      </c>
      <c r="N58">
        <f t="shared" si="11"/>
        <v>51.149999999999977</v>
      </c>
      <c r="O58">
        <f t="shared" si="12"/>
        <v>-9.3999999999999773</v>
      </c>
      <c r="P58">
        <f t="shared" si="13"/>
        <v>-17.009999999999991</v>
      </c>
      <c r="Q58">
        <f t="shared" si="14"/>
        <v>124.31</v>
      </c>
      <c r="R58">
        <f t="shared" si="15"/>
        <v>124.31</v>
      </c>
      <c r="S58">
        <f t="shared" si="16"/>
        <v>123.09000000000003</v>
      </c>
      <c r="T58">
        <f t="shared" si="17"/>
        <v>130.27000000000004</v>
      </c>
      <c r="U58">
        <f t="shared" si="18"/>
        <v>509.74</v>
      </c>
      <c r="V58">
        <f t="shared" si="19"/>
        <v>239.07000000000005</v>
      </c>
      <c r="W58">
        <f t="shared" si="20"/>
        <v>260.72000000000003</v>
      </c>
      <c r="X58">
        <f t="shared" si="21"/>
        <v>286.06</v>
      </c>
      <c r="Y58">
        <f t="shared" si="22"/>
        <v>286.06</v>
      </c>
      <c r="Z58">
        <f t="shared" si="23"/>
        <v>286.06</v>
      </c>
      <c r="AA58">
        <f t="shared" si="24"/>
        <v>338.76000000000005</v>
      </c>
      <c r="AB58">
        <f t="shared" si="25"/>
        <v>354.61</v>
      </c>
      <c r="AC58">
        <f t="shared" si="26"/>
        <v>392.21000000000004</v>
      </c>
      <c r="AD58">
        <f t="shared" si="27"/>
        <v>442.75</v>
      </c>
      <c r="AE58">
        <f t="shared" si="28"/>
        <v>455.14</v>
      </c>
      <c r="AF58">
        <f t="shared" si="29"/>
        <v>455.14</v>
      </c>
      <c r="AG58">
        <f t="shared" si="30"/>
        <v>455.14</v>
      </c>
      <c r="AH58">
        <f t="shared" si="31"/>
        <v>455.96000000000004</v>
      </c>
      <c r="AI58">
        <f t="shared" si="32"/>
        <v>464.15000000000003</v>
      </c>
      <c r="AJ58">
        <f t="shared" si="33"/>
        <v>496.87</v>
      </c>
      <c r="AK58">
        <f t="shared" si="34"/>
        <v>494.04</v>
      </c>
      <c r="AL58">
        <f t="shared" si="35"/>
        <v>503.88</v>
      </c>
      <c r="AM58">
        <f t="shared" si="36"/>
        <v>503.76</v>
      </c>
      <c r="AN58">
        <f t="shared" si="37"/>
        <v>503.76</v>
      </c>
      <c r="AO58">
        <f t="shared" si="38"/>
        <v>503.88</v>
      </c>
      <c r="AP58">
        <f t="shared" si="39"/>
        <v>520.1</v>
      </c>
      <c r="AQ58">
        <f t="shared" si="40"/>
        <v>577.26</v>
      </c>
      <c r="AR58">
        <f t="shared" si="41"/>
        <v>567.43000000000006</v>
      </c>
      <c r="AS58">
        <f t="shared" si="42"/>
        <v>584.29</v>
      </c>
      <c r="AT58">
        <f t="shared" si="43"/>
        <v>583.47</v>
      </c>
      <c r="AU58">
        <f t="shared" si="44"/>
        <v>583.47</v>
      </c>
      <c r="AV58">
        <f t="shared" si="45"/>
        <v>571.44000000000005</v>
      </c>
      <c r="AW58">
        <f t="shared" si="46"/>
        <v>570.62</v>
      </c>
      <c r="AX58">
        <f t="shared" si="47"/>
        <v>609.1</v>
      </c>
      <c r="AY58">
        <f t="shared" si="48"/>
        <v>606.88</v>
      </c>
      <c r="AZ58">
        <f t="shared" si="49"/>
        <v>607.34</v>
      </c>
      <c r="BA58">
        <f t="shared" ref="BA58:BA85" si="50">B58-B7</f>
        <v>607.34</v>
      </c>
      <c r="BB58">
        <f>B58-B6</f>
        <v>607.34</v>
      </c>
    </row>
    <row r="59" spans="1:60" x14ac:dyDescent="0.2">
      <c r="A59" s="3" t="s">
        <v>85</v>
      </c>
      <c r="B59" s="4">
        <v>250.41</v>
      </c>
      <c r="C59">
        <f t="shared" si="0"/>
        <v>-371.19000000000005</v>
      </c>
      <c r="D59">
        <f t="shared" si="1"/>
        <v>-378.59000000000003</v>
      </c>
      <c r="E59">
        <f t="shared" si="2"/>
        <v>-378.59000000000003</v>
      </c>
      <c r="F59">
        <f t="shared" si="3"/>
        <v>-380.39</v>
      </c>
      <c r="G59">
        <f t="shared" si="4"/>
        <v>-338.77</v>
      </c>
      <c r="H59">
        <f t="shared" si="5"/>
        <v>-228.84</v>
      </c>
      <c r="I59">
        <f t="shared" si="6"/>
        <v>-280.58000000000004</v>
      </c>
      <c r="J59">
        <f t="shared" si="7"/>
        <v>-274.73</v>
      </c>
      <c r="K59">
        <f t="shared" si="8"/>
        <v>-424.64</v>
      </c>
      <c r="L59">
        <f t="shared" si="9"/>
        <v>-424.64</v>
      </c>
      <c r="M59">
        <f t="shared" si="10"/>
        <v>-424.64</v>
      </c>
      <c r="N59">
        <f t="shared" si="11"/>
        <v>-396.33000000000004</v>
      </c>
      <c r="O59">
        <f t="shared" si="12"/>
        <v>-320.04000000000008</v>
      </c>
      <c r="P59">
        <f t="shared" si="13"/>
        <v>-380.59000000000003</v>
      </c>
      <c r="Q59">
        <f t="shared" si="14"/>
        <v>-388.20000000000005</v>
      </c>
      <c r="R59">
        <f t="shared" si="15"/>
        <v>-246.88000000000002</v>
      </c>
      <c r="S59">
        <f t="shared" si="16"/>
        <v>-246.88000000000002</v>
      </c>
      <c r="T59">
        <f t="shared" si="17"/>
        <v>-248.1</v>
      </c>
      <c r="U59">
        <f t="shared" si="18"/>
        <v>-240.92</v>
      </c>
      <c r="V59">
        <f t="shared" si="19"/>
        <v>138.55000000000001</v>
      </c>
      <c r="W59">
        <f t="shared" si="20"/>
        <v>-132.11999999999998</v>
      </c>
      <c r="X59">
        <f t="shared" si="21"/>
        <v>-110.47</v>
      </c>
      <c r="Y59">
        <f t="shared" si="22"/>
        <v>-85.130000000000024</v>
      </c>
      <c r="Z59">
        <f t="shared" si="23"/>
        <v>-85.130000000000024</v>
      </c>
      <c r="AA59">
        <f t="shared" si="24"/>
        <v>-85.130000000000024</v>
      </c>
      <c r="AB59">
        <f t="shared" si="25"/>
        <v>-32.429999999999978</v>
      </c>
      <c r="AC59">
        <f t="shared" si="26"/>
        <v>-16.580000000000013</v>
      </c>
      <c r="AD59">
        <f t="shared" si="27"/>
        <v>21.02000000000001</v>
      </c>
      <c r="AE59">
        <f t="shared" si="28"/>
        <v>71.56</v>
      </c>
      <c r="AF59">
        <f t="shared" si="29"/>
        <v>83.949999999999989</v>
      </c>
      <c r="AG59">
        <f t="shared" si="30"/>
        <v>83.949999999999989</v>
      </c>
      <c r="AH59">
        <f t="shared" si="31"/>
        <v>83.949999999999989</v>
      </c>
      <c r="AI59">
        <f t="shared" si="32"/>
        <v>84.77000000000001</v>
      </c>
      <c r="AJ59">
        <f t="shared" si="33"/>
        <v>92.960000000000008</v>
      </c>
      <c r="AK59">
        <f t="shared" si="34"/>
        <v>125.67999999999999</v>
      </c>
      <c r="AL59">
        <f t="shared" si="35"/>
        <v>122.85</v>
      </c>
      <c r="AM59">
        <f t="shared" si="36"/>
        <v>132.69</v>
      </c>
      <c r="AN59">
        <f t="shared" si="37"/>
        <v>132.57</v>
      </c>
      <c r="AO59">
        <f t="shared" si="38"/>
        <v>132.57</v>
      </c>
      <c r="AP59">
        <f t="shared" si="39"/>
        <v>132.69</v>
      </c>
      <c r="AQ59">
        <f t="shared" si="40"/>
        <v>148.91</v>
      </c>
      <c r="AR59">
        <f t="shared" si="41"/>
        <v>206.07</v>
      </c>
      <c r="AS59">
        <f t="shared" si="42"/>
        <v>196.24</v>
      </c>
      <c r="AT59">
        <f t="shared" si="43"/>
        <v>213.1</v>
      </c>
      <c r="AU59">
        <f t="shared" si="44"/>
        <v>212.28</v>
      </c>
      <c r="AV59">
        <f t="shared" si="45"/>
        <v>212.28</v>
      </c>
      <c r="AW59">
        <f t="shared" si="46"/>
        <v>200.25</v>
      </c>
      <c r="AX59">
        <f t="shared" si="47"/>
        <v>199.43</v>
      </c>
      <c r="AY59">
        <f t="shared" si="48"/>
        <v>237.91</v>
      </c>
      <c r="AZ59">
        <f t="shared" si="49"/>
        <v>235.69</v>
      </c>
      <c r="BA59">
        <f t="shared" si="50"/>
        <v>236.15</v>
      </c>
      <c r="BB59">
        <f t="shared" ref="BB59:BB85" si="51">B59-B7</f>
        <v>236.15</v>
      </c>
      <c r="BC59">
        <f>B59-B6</f>
        <v>236.15</v>
      </c>
    </row>
    <row r="60" spans="1:60" x14ac:dyDescent="0.2">
      <c r="A60" s="3" t="s">
        <v>86</v>
      </c>
      <c r="B60" s="4">
        <v>536.03</v>
      </c>
      <c r="C60">
        <f t="shared" si="0"/>
        <v>285.62</v>
      </c>
      <c r="D60">
        <f t="shared" si="1"/>
        <v>-85.57000000000005</v>
      </c>
      <c r="E60">
        <f t="shared" si="2"/>
        <v>-92.970000000000027</v>
      </c>
      <c r="F60">
        <f t="shared" si="3"/>
        <v>-92.970000000000027</v>
      </c>
      <c r="G60">
        <f t="shared" si="4"/>
        <v>-94.769999999999982</v>
      </c>
      <c r="H60">
        <f t="shared" si="5"/>
        <v>-53.149999999999977</v>
      </c>
      <c r="I60">
        <f t="shared" si="6"/>
        <v>56.779999999999973</v>
      </c>
      <c r="J60">
        <f t="shared" si="7"/>
        <v>5.0399999999999636</v>
      </c>
      <c r="K60">
        <f t="shared" si="8"/>
        <v>10.889999999999986</v>
      </c>
      <c r="L60">
        <f t="shared" si="9"/>
        <v>-139.01999999999998</v>
      </c>
      <c r="M60">
        <f t="shared" si="10"/>
        <v>-139.01999999999998</v>
      </c>
      <c r="N60">
        <f t="shared" si="11"/>
        <v>-139.01999999999998</v>
      </c>
      <c r="O60">
        <f t="shared" si="12"/>
        <v>-110.71000000000004</v>
      </c>
      <c r="P60">
        <f t="shared" si="13"/>
        <v>-34.420000000000073</v>
      </c>
      <c r="Q60">
        <f t="shared" si="14"/>
        <v>-94.970000000000027</v>
      </c>
      <c r="R60">
        <f t="shared" si="15"/>
        <v>-102.58000000000004</v>
      </c>
      <c r="S60">
        <f t="shared" si="16"/>
        <v>38.739999999999952</v>
      </c>
      <c r="T60">
        <f t="shared" si="17"/>
        <v>38.739999999999952</v>
      </c>
      <c r="U60">
        <f t="shared" si="18"/>
        <v>37.519999999999982</v>
      </c>
      <c r="V60">
        <f t="shared" si="19"/>
        <v>44.699999999999989</v>
      </c>
      <c r="W60">
        <f t="shared" si="20"/>
        <v>424.16999999999996</v>
      </c>
      <c r="X60">
        <f t="shared" si="21"/>
        <v>153.5</v>
      </c>
      <c r="Y60">
        <f t="shared" si="22"/>
        <v>175.14999999999998</v>
      </c>
      <c r="Z60">
        <f t="shared" si="23"/>
        <v>200.48999999999995</v>
      </c>
      <c r="AA60">
        <f t="shared" si="24"/>
        <v>200.48999999999995</v>
      </c>
      <c r="AB60">
        <f t="shared" si="25"/>
        <v>200.48999999999995</v>
      </c>
      <c r="AC60">
        <f t="shared" si="26"/>
        <v>253.19</v>
      </c>
      <c r="AD60">
        <f t="shared" si="27"/>
        <v>269.03999999999996</v>
      </c>
      <c r="AE60">
        <f t="shared" si="28"/>
        <v>306.64</v>
      </c>
      <c r="AF60">
        <f t="shared" si="29"/>
        <v>357.17999999999995</v>
      </c>
      <c r="AG60">
        <f t="shared" si="30"/>
        <v>369.56999999999994</v>
      </c>
      <c r="AH60">
        <f t="shared" si="31"/>
        <v>369.56999999999994</v>
      </c>
      <c r="AI60">
        <f t="shared" si="32"/>
        <v>369.56999999999994</v>
      </c>
      <c r="AJ60">
        <f t="shared" si="33"/>
        <v>370.39</v>
      </c>
      <c r="AK60">
        <f t="shared" si="34"/>
        <v>378.58</v>
      </c>
      <c r="AL60">
        <f t="shared" si="35"/>
        <v>411.29999999999995</v>
      </c>
      <c r="AM60">
        <f t="shared" si="36"/>
        <v>408.46999999999997</v>
      </c>
      <c r="AN60">
        <f t="shared" si="37"/>
        <v>418.30999999999995</v>
      </c>
      <c r="AO60">
        <f t="shared" si="38"/>
        <v>418.18999999999994</v>
      </c>
      <c r="AP60">
        <f t="shared" si="39"/>
        <v>418.18999999999994</v>
      </c>
      <c r="AQ60">
        <f t="shared" si="40"/>
        <v>418.30999999999995</v>
      </c>
      <c r="AR60">
        <f t="shared" si="41"/>
        <v>434.53</v>
      </c>
      <c r="AS60">
        <f t="shared" si="42"/>
        <v>491.68999999999994</v>
      </c>
      <c r="AT60">
        <f t="shared" si="43"/>
        <v>481.85999999999996</v>
      </c>
      <c r="AU60">
        <f t="shared" si="44"/>
        <v>498.71999999999997</v>
      </c>
      <c r="AV60">
        <f t="shared" si="45"/>
        <v>497.9</v>
      </c>
      <c r="AW60">
        <f t="shared" si="46"/>
        <v>497.9</v>
      </c>
      <c r="AX60">
        <f t="shared" si="47"/>
        <v>485.87</v>
      </c>
      <c r="AY60">
        <f t="shared" si="48"/>
        <v>485.04999999999995</v>
      </c>
      <c r="AZ60">
        <f t="shared" si="49"/>
        <v>523.53</v>
      </c>
      <c r="BA60">
        <f t="shared" si="50"/>
        <v>521.30999999999995</v>
      </c>
      <c r="BB60">
        <f t="shared" si="51"/>
        <v>521.77</v>
      </c>
      <c r="BC60">
        <f t="shared" ref="BC60:BC85" si="52">B60-B7</f>
        <v>521.77</v>
      </c>
      <c r="BD60">
        <f>B60-B6</f>
        <v>521.77</v>
      </c>
    </row>
    <row r="61" spans="1:60" x14ac:dyDescent="0.2">
      <c r="A61" s="3" t="s">
        <v>87</v>
      </c>
      <c r="B61" s="4">
        <v>375.5</v>
      </c>
      <c r="C61">
        <f t="shared" si="0"/>
        <v>-160.52999999999997</v>
      </c>
      <c r="D61">
        <f t="shared" si="1"/>
        <v>125.09</v>
      </c>
      <c r="E61">
        <f t="shared" si="2"/>
        <v>-246.10000000000002</v>
      </c>
      <c r="F61">
        <f t="shared" si="3"/>
        <v>-253.5</v>
      </c>
      <c r="G61">
        <f t="shared" si="4"/>
        <v>-253.5</v>
      </c>
      <c r="H61">
        <f t="shared" si="5"/>
        <v>-255.29999999999995</v>
      </c>
      <c r="I61">
        <f t="shared" si="6"/>
        <v>-213.67999999999995</v>
      </c>
      <c r="J61">
        <f t="shared" si="7"/>
        <v>-103.75</v>
      </c>
      <c r="K61">
        <f t="shared" si="8"/>
        <v>-155.49</v>
      </c>
      <c r="L61">
        <f t="shared" si="9"/>
        <v>-149.63999999999999</v>
      </c>
      <c r="M61">
        <f t="shared" si="10"/>
        <v>-299.54999999999995</v>
      </c>
      <c r="N61">
        <f t="shared" si="11"/>
        <v>-299.54999999999995</v>
      </c>
      <c r="O61">
        <f t="shared" si="12"/>
        <v>-299.54999999999995</v>
      </c>
      <c r="P61">
        <f t="shared" si="13"/>
        <v>-271.24</v>
      </c>
      <c r="Q61">
        <f t="shared" si="14"/>
        <v>-194.95000000000005</v>
      </c>
      <c r="R61">
        <f t="shared" si="15"/>
        <v>-255.5</v>
      </c>
      <c r="S61">
        <f t="shared" si="16"/>
        <v>-263.11</v>
      </c>
      <c r="T61">
        <f t="shared" si="17"/>
        <v>-121.79000000000002</v>
      </c>
      <c r="U61">
        <f t="shared" si="18"/>
        <v>-121.79000000000002</v>
      </c>
      <c r="V61">
        <f t="shared" si="19"/>
        <v>-123.00999999999999</v>
      </c>
      <c r="W61">
        <f t="shared" si="20"/>
        <v>-115.82999999999998</v>
      </c>
      <c r="X61">
        <f t="shared" si="21"/>
        <v>263.64</v>
      </c>
      <c r="Y61">
        <f t="shared" si="22"/>
        <v>-7.0299999999999727</v>
      </c>
      <c r="Z61">
        <f t="shared" si="23"/>
        <v>14.620000000000005</v>
      </c>
      <c r="AA61">
        <f t="shared" si="24"/>
        <v>39.95999999999998</v>
      </c>
      <c r="AB61">
        <f t="shared" si="25"/>
        <v>39.95999999999998</v>
      </c>
      <c r="AC61">
        <f t="shared" si="26"/>
        <v>39.95999999999998</v>
      </c>
      <c r="AD61">
        <f t="shared" si="27"/>
        <v>92.660000000000025</v>
      </c>
      <c r="AE61">
        <f t="shared" si="28"/>
        <v>108.50999999999999</v>
      </c>
      <c r="AF61">
        <f t="shared" si="29"/>
        <v>146.11000000000001</v>
      </c>
      <c r="AG61">
        <f t="shared" si="30"/>
        <v>196.65</v>
      </c>
      <c r="AH61">
        <f t="shared" si="31"/>
        <v>209.04</v>
      </c>
      <c r="AI61">
        <f t="shared" si="32"/>
        <v>209.04</v>
      </c>
      <c r="AJ61">
        <f t="shared" si="33"/>
        <v>209.04</v>
      </c>
      <c r="AK61">
        <f t="shared" si="34"/>
        <v>209.86</v>
      </c>
      <c r="AL61">
        <f t="shared" si="35"/>
        <v>218.05</v>
      </c>
      <c r="AM61">
        <f t="shared" si="36"/>
        <v>250.76999999999998</v>
      </c>
      <c r="AN61">
        <f t="shared" si="37"/>
        <v>247.94</v>
      </c>
      <c r="AO61">
        <f t="shared" si="38"/>
        <v>257.77999999999997</v>
      </c>
      <c r="AP61">
        <f t="shared" si="39"/>
        <v>257.65999999999997</v>
      </c>
      <c r="AQ61">
        <f t="shared" si="40"/>
        <v>257.65999999999997</v>
      </c>
      <c r="AR61">
        <f t="shared" si="41"/>
        <v>257.77999999999997</v>
      </c>
      <c r="AS61">
        <f t="shared" si="42"/>
        <v>274</v>
      </c>
      <c r="AT61">
        <f t="shared" si="43"/>
        <v>331.15999999999997</v>
      </c>
      <c r="AU61">
        <f t="shared" si="44"/>
        <v>321.33</v>
      </c>
      <c r="AV61">
        <f t="shared" si="45"/>
        <v>338.19</v>
      </c>
      <c r="AW61">
        <f t="shared" si="46"/>
        <v>337.37</v>
      </c>
      <c r="AX61">
        <f t="shared" si="47"/>
        <v>337.37</v>
      </c>
      <c r="AY61">
        <f t="shared" si="48"/>
        <v>325.34000000000003</v>
      </c>
      <c r="AZ61">
        <f t="shared" si="49"/>
        <v>324.52</v>
      </c>
      <c r="BA61">
        <f t="shared" si="50"/>
        <v>363</v>
      </c>
      <c r="BB61">
        <f t="shared" si="51"/>
        <v>360.78</v>
      </c>
      <c r="BC61">
        <f t="shared" si="52"/>
        <v>361.24</v>
      </c>
      <c r="BD61">
        <f t="shared" ref="BD61:BD85" si="53">B61-B7</f>
        <v>361.24</v>
      </c>
      <c r="BE61">
        <f>B61-B6</f>
        <v>361.24</v>
      </c>
    </row>
    <row r="62" spans="1:60" x14ac:dyDescent="0.2">
      <c r="A62" s="3" t="s">
        <v>88</v>
      </c>
      <c r="B62" s="4">
        <v>382.85</v>
      </c>
      <c r="C62">
        <f t="shared" si="0"/>
        <v>7.3500000000000227</v>
      </c>
      <c r="D62">
        <f t="shared" si="1"/>
        <v>-153.17999999999995</v>
      </c>
      <c r="E62">
        <f t="shared" si="2"/>
        <v>132.44000000000003</v>
      </c>
      <c r="F62">
        <f t="shared" si="3"/>
        <v>-238.75</v>
      </c>
      <c r="G62">
        <f t="shared" si="4"/>
        <v>-246.14999999999998</v>
      </c>
      <c r="H62">
        <f t="shared" si="5"/>
        <v>-246.14999999999998</v>
      </c>
      <c r="I62">
        <f t="shared" si="6"/>
        <v>-247.94999999999993</v>
      </c>
      <c r="J62">
        <f t="shared" si="7"/>
        <v>-206.32999999999993</v>
      </c>
      <c r="K62">
        <f t="shared" si="8"/>
        <v>-96.399999999999977</v>
      </c>
      <c r="L62">
        <f t="shared" si="9"/>
        <v>-148.13999999999999</v>
      </c>
      <c r="M62">
        <f t="shared" si="10"/>
        <v>-142.28999999999996</v>
      </c>
      <c r="N62">
        <f t="shared" si="11"/>
        <v>-292.19999999999993</v>
      </c>
      <c r="O62">
        <f t="shared" si="12"/>
        <v>-292.19999999999993</v>
      </c>
      <c r="P62">
        <f t="shared" si="13"/>
        <v>-292.19999999999993</v>
      </c>
      <c r="Q62">
        <f t="shared" si="14"/>
        <v>-263.89</v>
      </c>
      <c r="R62">
        <f t="shared" si="15"/>
        <v>-187.60000000000002</v>
      </c>
      <c r="S62">
        <f t="shared" si="16"/>
        <v>-248.14999999999998</v>
      </c>
      <c r="T62">
        <f t="shared" si="17"/>
        <v>-255.76</v>
      </c>
      <c r="U62">
        <f t="shared" si="18"/>
        <v>-114.44</v>
      </c>
      <c r="V62">
        <f t="shared" si="19"/>
        <v>-114.44</v>
      </c>
      <c r="W62">
        <f t="shared" si="20"/>
        <v>-115.65999999999997</v>
      </c>
      <c r="X62">
        <f t="shared" si="21"/>
        <v>-108.47999999999996</v>
      </c>
      <c r="Y62">
        <f t="shared" si="22"/>
        <v>270.99</v>
      </c>
      <c r="Z62">
        <f t="shared" si="23"/>
        <v>0.32000000000005002</v>
      </c>
      <c r="AA62">
        <f t="shared" si="24"/>
        <v>21.970000000000027</v>
      </c>
      <c r="AB62">
        <f t="shared" si="25"/>
        <v>47.31</v>
      </c>
      <c r="AC62">
        <f t="shared" si="26"/>
        <v>47.31</v>
      </c>
      <c r="AD62">
        <f t="shared" si="27"/>
        <v>47.31</v>
      </c>
      <c r="AE62">
        <f t="shared" si="28"/>
        <v>100.01000000000005</v>
      </c>
      <c r="AF62">
        <f t="shared" si="29"/>
        <v>115.86000000000001</v>
      </c>
      <c r="AG62">
        <f t="shared" si="30"/>
        <v>153.46000000000004</v>
      </c>
      <c r="AH62">
        <f t="shared" si="31"/>
        <v>204.00000000000003</v>
      </c>
      <c r="AI62">
        <f t="shared" si="32"/>
        <v>216.39000000000001</v>
      </c>
      <c r="AJ62">
        <f t="shared" si="33"/>
        <v>216.39000000000001</v>
      </c>
      <c r="AK62">
        <f t="shared" si="34"/>
        <v>216.39000000000001</v>
      </c>
      <c r="AL62">
        <f t="shared" si="35"/>
        <v>217.21000000000004</v>
      </c>
      <c r="AM62">
        <f t="shared" si="36"/>
        <v>225.40000000000003</v>
      </c>
      <c r="AN62">
        <f t="shared" si="37"/>
        <v>258.12</v>
      </c>
      <c r="AO62">
        <f t="shared" si="38"/>
        <v>255.29000000000002</v>
      </c>
      <c r="AP62">
        <f t="shared" si="39"/>
        <v>265.13</v>
      </c>
      <c r="AQ62">
        <f t="shared" si="40"/>
        <v>265.01</v>
      </c>
      <c r="AR62">
        <f t="shared" si="41"/>
        <v>265.01</v>
      </c>
      <c r="AS62">
        <f t="shared" si="42"/>
        <v>265.13</v>
      </c>
      <c r="AT62">
        <f t="shared" si="43"/>
        <v>281.35000000000002</v>
      </c>
      <c r="AU62">
        <f t="shared" si="44"/>
        <v>338.51</v>
      </c>
      <c r="AV62">
        <f t="shared" si="45"/>
        <v>328.68</v>
      </c>
      <c r="AW62">
        <f t="shared" si="46"/>
        <v>345.54</v>
      </c>
      <c r="AX62">
        <f t="shared" si="47"/>
        <v>344.72</v>
      </c>
      <c r="AY62">
        <f t="shared" si="48"/>
        <v>344.72</v>
      </c>
      <c r="AZ62">
        <f t="shared" si="49"/>
        <v>332.69000000000005</v>
      </c>
      <c r="BA62">
        <f t="shared" si="50"/>
        <v>331.87</v>
      </c>
      <c r="BB62">
        <f t="shared" si="51"/>
        <v>370.35</v>
      </c>
      <c r="BC62">
        <f t="shared" si="52"/>
        <v>368.13</v>
      </c>
      <c r="BD62">
        <f t="shared" si="53"/>
        <v>368.59000000000003</v>
      </c>
      <c r="BE62">
        <f t="shared" ref="BE62:BE85" si="54">B62-B7</f>
        <v>368.59000000000003</v>
      </c>
      <c r="BF62">
        <f>B62-B6</f>
        <v>368.59000000000003</v>
      </c>
    </row>
    <row r="63" spans="1:60" x14ac:dyDescent="0.2">
      <c r="A63" s="3" t="s">
        <v>89</v>
      </c>
      <c r="B63" s="4">
        <v>383.35</v>
      </c>
      <c r="C63">
        <f t="shared" si="0"/>
        <v>0.5</v>
      </c>
      <c r="D63">
        <f t="shared" si="1"/>
        <v>7.8500000000000227</v>
      </c>
      <c r="E63">
        <f t="shared" si="2"/>
        <v>-152.67999999999995</v>
      </c>
      <c r="F63">
        <f t="shared" si="3"/>
        <v>132.94000000000003</v>
      </c>
      <c r="G63">
        <f t="shared" si="4"/>
        <v>-238.25</v>
      </c>
      <c r="H63">
        <f t="shared" si="5"/>
        <v>-245.64999999999998</v>
      </c>
      <c r="I63">
        <f t="shared" si="6"/>
        <v>-245.64999999999998</v>
      </c>
      <c r="J63">
        <f t="shared" si="7"/>
        <v>-247.44999999999993</v>
      </c>
      <c r="K63">
        <f t="shared" si="8"/>
        <v>-205.82999999999993</v>
      </c>
      <c r="L63">
        <f t="shared" si="9"/>
        <v>-95.899999999999977</v>
      </c>
      <c r="M63">
        <f t="shared" si="10"/>
        <v>-147.63999999999999</v>
      </c>
      <c r="N63">
        <f t="shared" si="11"/>
        <v>-141.78999999999996</v>
      </c>
      <c r="O63">
        <f t="shared" si="12"/>
        <v>-291.69999999999993</v>
      </c>
      <c r="P63">
        <f t="shared" si="13"/>
        <v>-291.69999999999993</v>
      </c>
      <c r="Q63">
        <f t="shared" si="14"/>
        <v>-291.69999999999993</v>
      </c>
      <c r="R63">
        <f t="shared" si="15"/>
        <v>-263.39</v>
      </c>
      <c r="S63">
        <f t="shared" si="16"/>
        <v>-187.10000000000002</v>
      </c>
      <c r="T63">
        <f t="shared" si="17"/>
        <v>-247.64999999999998</v>
      </c>
      <c r="U63">
        <f t="shared" si="18"/>
        <v>-255.26</v>
      </c>
      <c r="V63">
        <f t="shared" si="19"/>
        <v>-113.94</v>
      </c>
      <c r="W63">
        <f t="shared" si="20"/>
        <v>-113.94</v>
      </c>
      <c r="X63">
        <f t="shared" si="21"/>
        <v>-115.15999999999997</v>
      </c>
      <c r="Y63">
        <f t="shared" si="22"/>
        <v>-107.97999999999996</v>
      </c>
      <c r="Z63">
        <f t="shared" si="23"/>
        <v>271.49</v>
      </c>
      <c r="AA63">
        <f t="shared" si="24"/>
        <v>0.82000000000005002</v>
      </c>
      <c r="AB63">
        <f t="shared" si="25"/>
        <v>22.470000000000027</v>
      </c>
      <c r="AC63">
        <f t="shared" si="26"/>
        <v>47.81</v>
      </c>
      <c r="AD63">
        <f t="shared" si="27"/>
        <v>47.81</v>
      </c>
      <c r="AE63">
        <f t="shared" si="28"/>
        <v>47.81</v>
      </c>
      <c r="AF63">
        <f t="shared" si="29"/>
        <v>100.51000000000005</v>
      </c>
      <c r="AG63">
        <f t="shared" si="30"/>
        <v>116.36000000000001</v>
      </c>
      <c r="AH63">
        <f t="shared" si="31"/>
        <v>153.96000000000004</v>
      </c>
      <c r="AI63">
        <f t="shared" si="32"/>
        <v>204.50000000000003</v>
      </c>
      <c r="AJ63">
        <f t="shared" si="33"/>
        <v>216.89000000000001</v>
      </c>
      <c r="AK63">
        <f t="shared" si="34"/>
        <v>216.89000000000001</v>
      </c>
      <c r="AL63">
        <f t="shared" si="35"/>
        <v>216.89000000000001</v>
      </c>
      <c r="AM63">
        <f t="shared" si="36"/>
        <v>217.71000000000004</v>
      </c>
      <c r="AN63">
        <f t="shared" si="37"/>
        <v>225.90000000000003</v>
      </c>
      <c r="AO63">
        <f t="shared" si="38"/>
        <v>258.62</v>
      </c>
      <c r="AP63">
        <f t="shared" si="39"/>
        <v>255.79000000000002</v>
      </c>
      <c r="AQ63">
        <f t="shared" si="40"/>
        <v>265.63</v>
      </c>
      <c r="AR63">
        <f t="shared" si="41"/>
        <v>265.51</v>
      </c>
      <c r="AS63">
        <f t="shared" si="42"/>
        <v>265.51</v>
      </c>
      <c r="AT63">
        <f t="shared" si="43"/>
        <v>265.63</v>
      </c>
      <c r="AU63">
        <f t="shared" si="44"/>
        <v>281.85000000000002</v>
      </c>
      <c r="AV63">
        <f t="shared" si="45"/>
        <v>339.01</v>
      </c>
      <c r="AW63">
        <f t="shared" si="46"/>
        <v>329.18</v>
      </c>
      <c r="AX63">
        <f t="shared" si="47"/>
        <v>346.04</v>
      </c>
      <c r="AY63">
        <f t="shared" si="48"/>
        <v>345.22</v>
      </c>
      <c r="AZ63">
        <f t="shared" si="49"/>
        <v>345.22</v>
      </c>
      <c r="BA63">
        <f t="shared" si="50"/>
        <v>333.19000000000005</v>
      </c>
      <c r="BB63">
        <f t="shared" si="51"/>
        <v>332.37</v>
      </c>
      <c r="BC63">
        <f t="shared" si="52"/>
        <v>370.85</v>
      </c>
      <c r="BD63">
        <f t="shared" si="53"/>
        <v>368.63</v>
      </c>
      <c r="BE63">
        <f t="shared" si="54"/>
        <v>369.09000000000003</v>
      </c>
      <c r="BF63">
        <f t="shared" ref="BF63:BF85" si="55">B63-B7</f>
        <v>369.09000000000003</v>
      </c>
      <c r="BG63">
        <f>B63-B6</f>
        <v>369.09000000000003</v>
      </c>
    </row>
    <row r="64" spans="1:60" x14ac:dyDescent="0.2">
      <c r="A64" s="3" t="s">
        <v>90</v>
      </c>
      <c r="B64" s="4">
        <v>383.35</v>
      </c>
      <c r="C64">
        <f t="shared" si="0"/>
        <v>0</v>
      </c>
      <c r="D64">
        <f t="shared" si="1"/>
        <v>0.5</v>
      </c>
      <c r="E64">
        <f t="shared" si="2"/>
        <v>7.8500000000000227</v>
      </c>
      <c r="F64">
        <f t="shared" si="3"/>
        <v>-152.67999999999995</v>
      </c>
      <c r="G64">
        <f t="shared" si="4"/>
        <v>132.94000000000003</v>
      </c>
      <c r="H64">
        <f t="shared" si="5"/>
        <v>-238.25</v>
      </c>
      <c r="I64">
        <f t="shared" si="6"/>
        <v>-245.64999999999998</v>
      </c>
      <c r="J64">
        <f t="shared" si="7"/>
        <v>-245.64999999999998</v>
      </c>
      <c r="K64">
        <f t="shared" si="8"/>
        <v>-247.44999999999993</v>
      </c>
      <c r="L64">
        <f t="shared" si="9"/>
        <v>-205.82999999999993</v>
      </c>
      <c r="M64">
        <f t="shared" si="10"/>
        <v>-95.899999999999977</v>
      </c>
      <c r="N64">
        <f t="shared" si="11"/>
        <v>-147.63999999999999</v>
      </c>
      <c r="O64">
        <f t="shared" si="12"/>
        <v>-141.78999999999996</v>
      </c>
      <c r="P64">
        <f t="shared" si="13"/>
        <v>-291.69999999999993</v>
      </c>
      <c r="Q64">
        <f t="shared" si="14"/>
        <v>-291.69999999999993</v>
      </c>
      <c r="R64">
        <f t="shared" si="15"/>
        <v>-291.69999999999993</v>
      </c>
      <c r="S64">
        <f t="shared" si="16"/>
        <v>-263.39</v>
      </c>
      <c r="T64">
        <f t="shared" si="17"/>
        <v>-187.10000000000002</v>
      </c>
      <c r="U64">
        <f t="shared" si="18"/>
        <v>-247.64999999999998</v>
      </c>
      <c r="V64">
        <f t="shared" si="19"/>
        <v>-255.26</v>
      </c>
      <c r="W64">
        <f t="shared" si="20"/>
        <v>-113.94</v>
      </c>
      <c r="X64">
        <f t="shared" si="21"/>
        <v>-113.94</v>
      </c>
      <c r="Y64">
        <f t="shared" si="22"/>
        <v>-115.15999999999997</v>
      </c>
      <c r="Z64">
        <f t="shared" si="23"/>
        <v>-107.97999999999996</v>
      </c>
      <c r="AA64">
        <f t="shared" si="24"/>
        <v>271.49</v>
      </c>
      <c r="AB64">
        <f t="shared" si="25"/>
        <v>0.82000000000005002</v>
      </c>
      <c r="AC64">
        <f t="shared" si="26"/>
        <v>22.470000000000027</v>
      </c>
      <c r="AD64">
        <f t="shared" si="27"/>
        <v>47.81</v>
      </c>
      <c r="AE64">
        <f t="shared" si="28"/>
        <v>47.81</v>
      </c>
      <c r="AF64">
        <f t="shared" si="29"/>
        <v>47.81</v>
      </c>
      <c r="AG64">
        <f t="shared" si="30"/>
        <v>100.51000000000005</v>
      </c>
      <c r="AH64">
        <f t="shared" si="31"/>
        <v>116.36000000000001</v>
      </c>
      <c r="AI64">
        <f t="shared" si="32"/>
        <v>153.96000000000004</v>
      </c>
      <c r="AJ64">
        <f t="shared" si="33"/>
        <v>204.50000000000003</v>
      </c>
      <c r="AK64">
        <f t="shared" si="34"/>
        <v>216.89000000000001</v>
      </c>
      <c r="AL64">
        <f t="shared" si="35"/>
        <v>216.89000000000001</v>
      </c>
      <c r="AM64">
        <f t="shared" si="36"/>
        <v>216.89000000000001</v>
      </c>
      <c r="AN64">
        <f t="shared" si="37"/>
        <v>217.71000000000004</v>
      </c>
      <c r="AO64">
        <f t="shared" si="38"/>
        <v>225.90000000000003</v>
      </c>
      <c r="AP64">
        <f t="shared" si="39"/>
        <v>258.62</v>
      </c>
      <c r="AQ64">
        <f t="shared" si="40"/>
        <v>255.79000000000002</v>
      </c>
      <c r="AR64">
        <f t="shared" si="41"/>
        <v>265.63</v>
      </c>
      <c r="AS64">
        <f t="shared" si="42"/>
        <v>265.51</v>
      </c>
      <c r="AT64">
        <f t="shared" si="43"/>
        <v>265.51</v>
      </c>
      <c r="AU64">
        <f t="shared" si="44"/>
        <v>265.63</v>
      </c>
      <c r="AV64">
        <f t="shared" si="45"/>
        <v>281.85000000000002</v>
      </c>
      <c r="AW64">
        <f t="shared" si="46"/>
        <v>339.01</v>
      </c>
      <c r="AX64">
        <f t="shared" si="47"/>
        <v>329.18</v>
      </c>
      <c r="AY64">
        <f t="shared" si="48"/>
        <v>346.04</v>
      </c>
      <c r="AZ64">
        <f t="shared" si="49"/>
        <v>345.22</v>
      </c>
      <c r="BA64">
        <f t="shared" si="50"/>
        <v>345.22</v>
      </c>
      <c r="BB64">
        <f t="shared" si="51"/>
        <v>333.19000000000005</v>
      </c>
      <c r="BC64">
        <f t="shared" si="52"/>
        <v>332.37</v>
      </c>
      <c r="BD64">
        <f t="shared" si="53"/>
        <v>370.85</v>
      </c>
      <c r="BE64">
        <f t="shared" si="54"/>
        <v>368.63</v>
      </c>
      <c r="BF64">
        <f t="shared" si="55"/>
        <v>369.09000000000003</v>
      </c>
      <c r="BG64">
        <f t="shared" ref="BG64:BG85" si="56">B64-B7</f>
        <v>369.09000000000003</v>
      </c>
      <c r="BH64">
        <f>B64-B6</f>
        <v>369.09000000000003</v>
      </c>
    </row>
    <row r="65" spans="1:76" x14ac:dyDescent="0.2">
      <c r="A65" s="3" t="s">
        <v>91</v>
      </c>
      <c r="B65" s="4">
        <v>545.04999999999995</v>
      </c>
      <c r="C65">
        <f t="shared" si="0"/>
        <v>161.69999999999993</v>
      </c>
      <c r="D65">
        <f t="shared" si="1"/>
        <v>161.69999999999993</v>
      </c>
      <c r="E65">
        <f t="shared" si="2"/>
        <v>162.19999999999993</v>
      </c>
      <c r="F65">
        <f t="shared" si="3"/>
        <v>169.54999999999995</v>
      </c>
      <c r="G65">
        <f t="shared" si="4"/>
        <v>9.0199999999999818</v>
      </c>
      <c r="H65">
        <f t="shared" si="5"/>
        <v>294.64</v>
      </c>
      <c r="I65">
        <f t="shared" si="6"/>
        <v>-76.550000000000068</v>
      </c>
      <c r="J65">
        <f t="shared" si="7"/>
        <v>-83.950000000000045</v>
      </c>
      <c r="K65">
        <f t="shared" si="8"/>
        <v>-83.950000000000045</v>
      </c>
      <c r="L65">
        <f t="shared" si="9"/>
        <v>-85.75</v>
      </c>
      <c r="M65">
        <f t="shared" si="10"/>
        <v>-44.129999999999995</v>
      </c>
      <c r="N65">
        <f t="shared" si="11"/>
        <v>65.799999999999955</v>
      </c>
      <c r="O65">
        <f t="shared" si="12"/>
        <v>14.059999999999945</v>
      </c>
      <c r="P65">
        <f t="shared" si="13"/>
        <v>19.909999999999968</v>
      </c>
      <c r="Q65">
        <f t="shared" si="14"/>
        <v>-130</v>
      </c>
      <c r="R65">
        <f t="shared" si="15"/>
        <v>-130</v>
      </c>
      <c r="S65">
        <f t="shared" si="16"/>
        <v>-130</v>
      </c>
      <c r="T65">
        <f t="shared" si="17"/>
        <v>-101.69000000000005</v>
      </c>
      <c r="U65">
        <f t="shared" si="18"/>
        <v>-25.400000000000091</v>
      </c>
      <c r="V65">
        <f t="shared" si="19"/>
        <v>-85.950000000000045</v>
      </c>
      <c r="W65">
        <f t="shared" si="20"/>
        <v>-93.560000000000059</v>
      </c>
      <c r="X65">
        <f t="shared" si="21"/>
        <v>47.759999999999934</v>
      </c>
      <c r="Y65">
        <f t="shared" si="22"/>
        <v>47.759999999999934</v>
      </c>
      <c r="Z65">
        <f t="shared" si="23"/>
        <v>46.539999999999964</v>
      </c>
      <c r="AA65">
        <f t="shared" si="24"/>
        <v>53.71999999999997</v>
      </c>
      <c r="AB65">
        <f t="shared" si="25"/>
        <v>433.18999999999994</v>
      </c>
      <c r="AC65">
        <f t="shared" si="26"/>
        <v>162.51999999999998</v>
      </c>
      <c r="AD65">
        <f t="shared" si="27"/>
        <v>184.16999999999996</v>
      </c>
      <c r="AE65">
        <f t="shared" si="28"/>
        <v>209.50999999999993</v>
      </c>
      <c r="AF65">
        <f t="shared" si="29"/>
        <v>209.50999999999993</v>
      </c>
      <c r="AG65">
        <f t="shared" si="30"/>
        <v>209.50999999999993</v>
      </c>
      <c r="AH65">
        <f t="shared" si="31"/>
        <v>262.20999999999998</v>
      </c>
      <c r="AI65">
        <f t="shared" si="32"/>
        <v>278.05999999999995</v>
      </c>
      <c r="AJ65">
        <f t="shared" si="33"/>
        <v>315.65999999999997</v>
      </c>
      <c r="AK65">
        <f t="shared" si="34"/>
        <v>366.19999999999993</v>
      </c>
      <c r="AL65">
        <f t="shared" si="35"/>
        <v>378.58999999999992</v>
      </c>
      <c r="AM65">
        <f t="shared" si="36"/>
        <v>378.58999999999992</v>
      </c>
      <c r="AN65">
        <f t="shared" si="37"/>
        <v>378.58999999999992</v>
      </c>
      <c r="AO65">
        <f t="shared" si="38"/>
        <v>379.40999999999997</v>
      </c>
      <c r="AP65">
        <f t="shared" si="39"/>
        <v>387.59999999999997</v>
      </c>
      <c r="AQ65">
        <f t="shared" si="40"/>
        <v>420.31999999999994</v>
      </c>
      <c r="AR65">
        <f t="shared" si="41"/>
        <v>417.48999999999995</v>
      </c>
      <c r="AS65">
        <f t="shared" si="42"/>
        <v>427.32999999999993</v>
      </c>
      <c r="AT65">
        <f t="shared" si="43"/>
        <v>427.20999999999992</v>
      </c>
      <c r="AU65">
        <f t="shared" si="44"/>
        <v>427.20999999999992</v>
      </c>
      <c r="AV65">
        <f t="shared" si="45"/>
        <v>427.32999999999993</v>
      </c>
      <c r="AW65">
        <f t="shared" si="46"/>
        <v>443.54999999999995</v>
      </c>
      <c r="AX65">
        <f t="shared" si="47"/>
        <v>500.70999999999992</v>
      </c>
      <c r="AY65">
        <f t="shared" si="48"/>
        <v>490.87999999999994</v>
      </c>
      <c r="AZ65">
        <f t="shared" si="49"/>
        <v>507.73999999999995</v>
      </c>
      <c r="BA65">
        <f t="shared" si="50"/>
        <v>506.91999999999996</v>
      </c>
      <c r="BB65">
        <f t="shared" si="51"/>
        <v>506.91999999999996</v>
      </c>
      <c r="BC65">
        <f t="shared" si="52"/>
        <v>494.89</v>
      </c>
      <c r="BD65">
        <f t="shared" si="53"/>
        <v>494.06999999999994</v>
      </c>
      <c r="BE65">
        <f t="shared" si="54"/>
        <v>532.54999999999995</v>
      </c>
      <c r="BF65">
        <f t="shared" si="55"/>
        <v>530.32999999999993</v>
      </c>
      <c r="BG65">
        <f t="shared" si="56"/>
        <v>530.79</v>
      </c>
      <c r="BH65">
        <f t="shared" ref="BH65:BH85" si="57">B65-B7</f>
        <v>530.79</v>
      </c>
      <c r="BI65">
        <f>B65-B6</f>
        <v>530.79</v>
      </c>
    </row>
    <row r="66" spans="1:76" x14ac:dyDescent="0.2">
      <c r="A66" s="3" t="s">
        <v>92</v>
      </c>
      <c r="B66" s="4">
        <v>471.91</v>
      </c>
      <c r="C66">
        <f t="shared" si="0"/>
        <v>-73.13999999999993</v>
      </c>
      <c r="D66">
        <f t="shared" si="1"/>
        <v>88.56</v>
      </c>
      <c r="E66">
        <f t="shared" si="2"/>
        <v>88.56</v>
      </c>
      <c r="F66">
        <f t="shared" si="3"/>
        <v>89.06</v>
      </c>
      <c r="G66">
        <f t="shared" si="4"/>
        <v>96.410000000000025</v>
      </c>
      <c r="H66">
        <f t="shared" si="5"/>
        <v>-64.119999999999948</v>
      </c>
      <c r="I66">
        <f t="shared" si="6"/>
        <v>221.50000000000003</v>
      </c>
      <c r="J66">
        <f t="shared" si="7"/>
        <v>-149.69</v>
      </c>
      <c r="K66">
        <f t="shared" si="8"/>
        <v>-157.08999999999997</v>
      </c>
      <c r="L66">
        <f t="shared" si="9"/>
        <v>-157.08999999999997</v>
      </c>
      <c r="M66">
        <f t="shared" si="10"/>
        <v>-158.88999999999993</v>
      </c>
      <c r="N66">
        <f t="shared" si="11"/>
        <v>-117.26999999999992</v>
      </c>
      <c r="O66">
        <f t="shared" si="12"/>
        <v>-7.339999999999975</v>
      </c>
      <c r="P66">
        <f t="shared" si="13"/>
        <v>-59.079999999999984</v>
      </c>
      <c r="Q66">
        <f t="shared" si="14"/>
        <v>-53.229999999999961</v>
      </c>
      <c r="R66">
        <f t="shared" si="15"/>
        <v>-203.13999999999993</v>
      </c>
      <c r="S66">
        <f t="shared" si="16"/>
        <v>-203.13999999999993</v>
      </c>
      <c r="T66">
        <f t="shared" si="17"/>
        <v>-203.13999999999993</v>
      </c>
      <c r="U66">
        <f t="shared" si="18"/>
        <v>-174.82999999999998</v>
      </c>
      <c r="V66">
        <f t="shared" si="19"/>
        <v>-98.54000000000002</v>
      </c>
      <c r="W66">
        <f t="shared" si="20"/>
        <v>-159.08999999999997</v>
      </c>
      <c r="X66">
        <f t="shared" si="21"/>
        <v>-166.7</v>
      </c>
      <c r="Y66">
        <f t="shared" si="22"/>
        <v>-25.379999999999995</v>
      </c>
      <c r="Z66">
        <f t="shared" si="23"/>
        <v>-25.379999999999995</v>
      </c>
      <c r="AA66">
        <f t="shared" si="24"/>
        <v>-26.599999999999966</v>
      </c>
      <c r="AB66">
        <f t="shared" si="25"/>
        <v>-19.419999999999959</v>
      </c>
      <c r="AC66">
        <f t="shared" si="26"/>
        <v>360.05</v>
      </c>
      <c r="AD66">
        <f t="shared" si="27"/>
        <v>89.380000000000052</v>
      </c>
      <c r="AE66">
        <f t="shared" si="28"/>
        <v>111.03000000000003</v>
      </c>
      <c r="AF66">
        <f t="shared" si="29"/>
        <v>136.37</v>
      </c>
      <c r="AG66">
        <f t="shared" si="30"/>
        <v>136.37</v>
      </c>
      <c r="AH66">
        <f t="shared" si="31"/>
        <v>136.37</v>
      </c>
      <c r="AI66">
        <f t="shared" si="32"/>
        <v>189.07000000000005</v>
      </c>
      <c r="AJ66">
        <f t="shared" si="33"/>
        <v>204.92000000000002</v>
      </c>
      <c r="AK66">
        <f t="shared" si="34"/>
        <v>242.52000000000004</v>
      </c>
      <c r="AL66">
        <f t="shared" si="35"/>
        <v>293.06000000000006</v>
      </c>
      <c r="AM66">
        <f t="shared" si="36"/>
        <v>305.45000000000005</v>
      </c>
      <c r="AN66">
        <f t="shared" si="37"/>
        <v>305.45000000000005</v>
      </c>
      <c r="AO66">
        <f t="shared" si="38"/>
        <v>305.45000000000005</v>
      </c>
      <c r="AP66">
        <f t="shared" si="39"/>
        <v>306.27000000000004</v>
      </c>
      <c r="AQ66">
        <f t="shared" si="40"/>
        <v>314.46000000000004</v>
      </c>
      <c r="AR66">
        <f t="shared" si="41"/>
        <v>347.18</v>
      </c>
      <c r="AS66">
        <f t="shared" si="42"/>
        <v>344.35</v>
      </c>
      <c r="AT66">
        <f t="shared" si="43"/>
        <v>354.19000000000005</v>
      </c>
      <c r="AU66">
        <f t="shared" si="44"/>
        <v>354.07000000000005</v>
      </c>
      <c r="AV66">
        <f t="shared" si="45"/>
        <v>354.07000000000005</v>
      </c>
      <c r="AW66">
        <f t="shared" si="46"/>
        <v>354.19000000000005</v>
      </c>
      <c r="AX66">
        <f t="shared" si="47"/>
        <v>370.41</v>
      </c>
      <c r="AY66">
        <f t="shared" si="48"/>
        <v>427.57000000000005</v>
      </c>
      <c r="AZ66">
        <f t="shared" si="49"/>
        <v>417.74</v>
      </c>
      <c r="BA66">
        <f t="shared" si="50"/>
        <v>434.6</v>
      </c>
      <c r="BB66">
        <f t="shared" si="51"/>
        <v>433.78000000000003</v>
      </c>
      <c r="BC66">
        <f t="shared" si="52"/>
        <v>433.78000000000003</v>
      </c>
      <c r="BD66">
        <f t="shared" si="53"/>
        <v>421.75</v>
      </c>
      <c r="BE66">
        <f t="shared" si="54"/>
        <v>420.93</v>
      </c>
      <c r="BF66">
        <f t="shared" si="55"/>
        <v>459.41</v>
      </c>
      <c r="BG66">
        <f t="shared" si="56"/>
        <v>457.19</v>
      </c>
      <c r="BH66">
        <f t="shared" si="57"/>
        <v>457.65000000000003</v>
      </c>
      <c r="BI66">
        <f t="shared" ref="BI66:BI85" si="58">B66-B7</f>
        <v>457.65000000000003</v>
      </c>
      <c r="BJ66">
        <f>B66-B6</f>
        <v>457.65000000000003</v>
      </c>
    </row>
    <row r="67" spans="1:76" x14ac:dyDescent="0.2">
      <c r="A67" s="3" t="s">
        <v>93</v>
      </c>
      <c r="B67" s="4">
        <v>450.44</v>
      </c>
      <c r="C67">
        <f t="shared" si="0"/>
        <v>-21.470000000000027</v>
      </c>
      <c r="D67">
        <f t="shared" si="1"/>
        <v>-94.609999999999957</v>
      </c>
      <c r="E67">
        <f t="shared" si="2"/>
        <v>67.089999999999975</v>
      </c>
      <c r="F67">
        <f t="shared" si="3"/>
        <v>67.089999999999975</v>
      </c>
      <c r="G67">
        <f t="shared" si="4"/>
        <v>67.589999999999975</v>
      </c>
      <c r="H67">
        <f t="shared" si="5"/>
        <v>74.94</v>
      </c>
      <c r="I67">
        <f t="shared" si="6"/>
        <v>-85.589999999999975</v>
      </c>
      <c r="J67">
        <f t="shared" si="7"/>
        <v>200.03</v>
      </c>
      <c r="K67">
        <f t="shared" si="8"/>
        <v>-171.16000000000003</v>
      </c>
      <c r="L67">
        <f t="shared" si="9"/>
        <v>-178.56</v>
      </c>
      <c r="M67">
        <f t="shared" si="10"/>
        <v>-178.56</v>
      </c>
      <c r="N67">
        <f t="shared" si="11"/>
        <v>-180.35999999999996</v>
      </c>
      <c r="O67">
        <f t="shared" si="12"/>
        <v>-138.73999999999995</v>
      </c>
      <c r="P67">
        <f t="shared" si="13"/>
        <v>-28.810000000000002</v>
      </c>
      <c r="Q67">
        <f t="shared" si="14"/>
        <v>-80.550000000000011</v>
      </c>
      <c r="R67">
        <f t="shared" si="15"/>
        <v>-74.699999999999989</v>
      </c>
      <c r="S67">
        <f t="shared" si="16"/>
        <v>-224.60999999999996</v>
      </c>
      <c r="T67">
        <f t="shared" si="17"/>
        <v>-224.60999999999996</v>
      </c>
      <c r="U67">
        <f t="shared" si="18"/>
        <v>-224.60999999999996</v>
      </c>
      <c r="V67">
        <f t="shared" si="19"/>
        <v>-196.3</v>
      </c>
      <c r="W67">
        <f t="shared" si="20"/>
        <v>-120.01000000000005</v>
      </c>
      <c r="X67">
        <f t="shared" si="21"/>
        <v>-180.56</v>
      </c>
      <c r="Y67">
        <f t="shared" si="22"/>
        <v>-188.17000000000002</v>
      </c>
      <c r="Z67">
        <f t="shared" si="23"/>
        <v>-46.850000000000023</v>
      </c>
      <c r="AA67">
        <f t="shared" si="24"/>
        <v>-46.850000000000023</v>
      </c>
      <c r="AB67">
        <f t="shared" si="25"/>
        <v>-48.069999999999993</v>
      </c>
      <c r="AC67">
        <f t="shared" si="26"/>
        <v>-40.889999999999986</v>
      </c>
      <c r="AD67">
        <f t="shared" si="27"/>
        <v>338.58</v>
      </c>
      <c r="AE67">
        <f t="shared" si="28"/>
        <v>67.910000000000025</v>
      </c>
      <c r="AF67">
        <f t="shared" si="29"/>
        <v>89.56</v>
      </c>
      <c r="AG67">
        <f t="shared" si="30"/>
        <v>114.89999999999998</v>
      </c>
      <c r="AH67">
        <f t="shared" si="31"/>
        <v>114.89999999999998</v>
      </c>
      <c r="AI67">
        <f t="shared" si="32"/>
        <v>114.89999999999998</v>
      </c>
      <c r="AJ67">
        <f t="shared" si="33"/>
        <v>167.60000000000002</v>
      </c>
      <c r="AK67">
        <f t="shared" si="34"/>
        <v>183.45</v>
      </c>
      <c r="AL67">
        <f t="shared" si="35"/>
        <v>221.05</v>
      </c>
      <c r="AM67">
        <f t="shared" si="36"/>
        <v>271.59000000000003</v>
      </c>
      <c r="AN67">
        <f t="shared" si="37"/>
        <v>283.98</v>
      </c>
      <c r="AO67">
        <f t="shared" si="38"/>
        <v>283.98</v>
      </c>
      <c r="AP67">
        <f t="shared" si="39"/>
        <v>283.98</v>
      </c>
      <c r="AQ67">
        <f t="shared" si="40"/>
        <v>284.8</v>
      </c>
      <c r="AR67">
        <f t="shared" si="41"/>
        <v>292.99</v>
      </c>
      <c r="AS67">
        <f t="shared" si="42"/>
        <v>325.70999999999998</v>
      </c>
      <c r="AT67">
        <f t="shared" si="43"/>
        <v>322.88</v>
      </c>
      <c r="AU67">
        <f t="shared" si="44"/>
        <v>332.72</v>
      </c>
      <c r="AV67">
        <f t="shared" si="45"/>
        <v>332.6</v>
      </c>
      <c r="AW67">
        <f t="shared" si="46"/>
        <v>332.6</v>
      </c>
      <c r="AX67">
        <f t="shared" si="47"/>
        <v>332.72</v>
      </c>
      <c r="AY67">
        <f t="shared" si="48"/>
        <v>348.94</v>
      </c>
      <c r="AZ67">
        <f t="shared" si="49"/>
        <v>406.1</v>
      </c>
      <c r="BA67">
        <f t="shared" si="50"/>
        <v>396.27</v>
      </c>
      <c r="BB67">
        <f t="shared" si="51"/>
        <v>413.13</v>
      </c>
      <c r="BC67">
        <f t="shared" si="52"/>
        <v>412.31</v>
      </c>
      <c r="BD67">
        <f t="shared" si="53"/>
        <v>412.31</v>
      </c>
      <c r="BE67">
        <f t="shared" si="54"/>
        <v>400.28</v>
      </c>
      <c r="BF67">
        <f t="shared" si="55"/>
        <v>399.46</v>
      </c>
      <c r="BG67">
        <f t="shared" si="56"/>
        <v>437.94</v>
      </c>
      <c r="BH67">
        <f t="shared" si="57"/>
        <v>435.71999999999997</v>
      </c>
      <c r="BI67">
        <f t="shared" si="58"/>
        <v>436.18</v>
      </c>
      <c r="BJ67">
        <f t="shared" ref="BJ67:BJ85" si="59">B67-B7</f>
        <v>436.18</v>
      </c>
      <c r="BK67">
        <f>B67-B6</f>
        <v>436.18</v>
      </c>
    </row>
    <row r="68" spans="1:76" x14ac:dyDescent="0.2">
      <c r="A68" s="3" t="s">
        <v>94</v>
      </c>
      <c r="B68" s="4">
        <v>649.64</v>
      </c>
      <c r="C68">
        <f t="shared" si="0"/>
        <v>199.2</v>
      </c>
      <c r="D68">
        <f t="shared" si="1"/>
        <v>177.72999999999996</v>
      </c>
      <c r="E68">
        <f t="shared" si="2"/>
        <v>104.59000000000003</v>
      </c>
      <c r="F68">
        <f t="shared" si="3"/>
        <v>266.28999999999996</v>
      </c>
      <c r="G68">
        <f t="shared" si="4"/>
        <v>266.28999999999996</v>
      </c>
      <c r="H68">
        <f t="shared" si="5"/>
        <v>266.78999999999996</v>
      </c>
      <c r="I68">
        <f t="shared" si="6"/>
        <v>274.14</v>
      </c>
      <c r="J68">
        <f t="shared" si="7"/>
        <v>113.61000000000001</v>
      </c>
      <c r="K68">
        <f t="shared" si="8"/>
        <v>399.23</v>
      </c>
      <c r="L68">
        <f t="shared" si="9"/>
        <v>28.039999999999964</v>
      </c>
      <c r="M68">
        <f t="shared" si="10"/>
        <v>20.639999999999986</v>
      </c>
      <c r="N68">
        <f t="shared" si="11"/>
        <v>20.639999999999986</v>
      </c>
      <c r="O68">
        <f t="shared" si="12"/>
        <v>18.840000000000032</v>
      </c>
      <c r="P68">
        <f t="shared" si="13"/>
        <v>60.460000000000036</v>
      </c>
      <c r="Q68">
        <f t="shared" si="14"/>
        <v>170.39</v>
      </c>
      <c r="R68">
        <f t="shared" si="15"/>
        <v>118.64999999999998</v>
      </c>
      <c r="S68">
        <f t="shared" si="16"/>
        <v>124.5</v>
      </c>
      <c r="T68">
        <f t="shared" si="17"/>
        <v>-25.409999999999968</v>
      </c>
      <c r="U68">
        <f t="shared" si="18"/>
        <v>-25.409999999999968</v>
      </c>
      <c r="V68">
        <f t="shared" si="19"/>
        <v>-25.409999999999968</v>
      </c>
      <c r="W68">
        <f t="shared" si="20"/>
        <v>2.8999999999999773</v>
      </c>
      <c r="X68">
        <f t="shared" si="21"/>
        <v>79.189999999999941</v>
      </c>
      <c r="Y68">
        <f t="shared" si="22"/>
        <v>18.639999999999986</v>
      </c>
      <c r="Z68">
        <f t="shared" si="23"/>
        <v>11.029999999999973</v>
      </c>
      <c r="AA68">
        <f t="shared" si="24"/>
        <v>152.34999999999997</v>
      </c>
      <c r="AB68">
        <f t="shared" si="25"/>
        <v>152.34999999999997</v>
      </c>
      <c r="AC68">
        <f t="shared" si="26"/>
        <v>151.13</v>
      </c>
      <c r="AD68">
        <f t="shared" si="27"/>
        <v>158.31</v>
      </c>
      <c r="AE68">
        <f t="shared" si="28"/>
        <v>537.78</v>
      </c>
      <c r="AF68">
        <f t="shared" si="29"/>
        <v>267.11</v>
      </c>
      <c r="AG68">
        <f t="shared" si="30"/>
        <v>288.76</v>
      </c>
      <c r="AH68">
        <f t="shared" si="31"/>
        <v>314.09999999999997</v>
      </c>
      <c r="AI68">
        <f t="shared" si="32"/>
        <v>314.09999999999997</v>
      </c>
      <c r="AJ68">
        <f t="shared" si="33"/>
        <v>314.09999999999997</v>
      </c>
      <c r="AK68">
        <f t="shared" si="34"/>
        <v>366.8</v>
      </c>
      <c r="AL68">
        <f t="shared" si="35"/>
        <v>382.65</v>
      </c>
      <c r="AM68">
        <f t="shared" si="36"/>
        <v>420.25</v>
      </c>
      <c r="AN68">
        <f t="shared" si="37"/>
        <v>470.78999999999996</v>
      </c>
      <c r="AO68">
        <f t="shared" si="38"/>
        <v>483.17999999999995</v>
      </c>
      <c r="AP68">
        <f t="shared" si="39"/>
        <v>483.17999999999995</v>
      </c>
      <c r="AQ68">
        <f t="shared" si="40"/>
        <v>483.17999999999995</v>
      </c>
      <c r="AR68">
        <f t="shared" si="41"/>
        <v>484</v>
      </c>
      <c r="AS68">
        <f t="shared" si="42"/>
        <v>492.19</v>
      </c>
      <c r="AT68">
        <f t="shared" si="43"/>
        <v>524.91</v>
      </c>
      <c r="AU68">
        <f t="shared" si="44"/>
        <v>522.07999999999993</v>
      </c>
      <c r="AV68">
        <f t="shared" si="45"/>
        <v>531.91999999999996</v>
      </c>
      <c r="AW68">
        <f t="shared" si="46"/>
        <v>531.79999999999995</v>
      </c>
      <c r="AX68">
        <f t="shared" si="47"/>
        <v>531.79999999999995</v>
      </c>
      <c r="AY68">
        <f t="shared" si="48"/>
        <v>531.91999999999996</v>
      </c>
      <c r="AZ68">
        <f t="shared" si="49"/>
        <v>548.14</v>
      </c>
      <c r="BA68">
        <f t="shared" si="50"/>
        <v>605.29999999999995</v>
      </c>
      <c r="BB68">
        <f t="shared" si="51"/>
        <v>595.47</v>
      </c>
      <c r="BC68">
        <f t="shared" si="52"/>
        <v>612.32999999999993</v>
      </c>
      <c r="BD68">
        <f t="shared" si="53"/>
        <v>611.51</v>
      </c>
      <c r="BE68">
        <f t="shared" si="54"/>
        <v>611.51</v>
      </c>
      <c r="BF68">
        <f t="shared" si="55"/>
        <v>599.48</v>
      </c>
      <c r="BG68">
        <f t="shared" si="56"/>
        <v>598.66</v>
      </c>
      <c r="BH68">
        <f t="shared" si="57"/>
        <v>637.14</v>
      </c>
      <c r="BI68">
        <f t="shared" si="58"/>
        <v>634.91999999999996</v>
      </c>
      <c r="BJ68">
        <f t="shared" si="59"/>
        <v>635.38</v>
      </c>
      <c r="BK68">
        <f t="shared" ref="BK68:BK85" si="60">B68-B7</f>
        <v>635.38</v>
      </c>
      <c r="BL68">
        <f>B68-B6</f>
        <v>635.38</v>
      </c>
    </row>
    <row r="69" spans="1:76" x14ac:dyDescent="0.2">
      <c r="A69" s="3" t="s">
        <v>95</v>
      </c>
      <c r="B69" s="4">
        <v>696.7</v>
      </c>
      <c r="C69">
        <f t="shared" si="0"/>
        <v>47.060000000000059</v>
      </c>
      <c r="D69">
        <f t="shared" si="1"/>
        <v>246.26000000000005</v>
      </c>
      <c r="E69">
        <f t="shared" si="2"/>
        <v>224.79000000000002</v>
      </c>
      <c r="F69">
        <f t="shared" si="3"/>
        <v>151.65000000000009</v>
      </c>
      <c r="G69">
        <f t="shared" si="4"/>
        <v>313.35000000000002</v>
      </c>
      <c r="H69">
        <f t="shared" si="5"/>
        <v>313.35000000000002</v>
      </c>
      <c r="I69">
        <f t="shared" si="6"/>
        <v>313.85000000000002</v>
      </c>
      <c r="J69">
        <f t="shared" si="7"/>
        <v>321.20000000000005</v>
      </c>
      <c r="K69">
        <f t="shared" si="8"/>
        <v>160.67000000000007</v>
      </c>
      <c r="L69">
        <f t="shared" si="9"/>
        <v>446.29000000000008</v>
      </c>
      <c r="M69">
        <f t="shared" si="10"/>
        <v>75.100000000000023</v>
      </c>
      <c r="N69">
        <f t="shared" si="11"/>
        <v>67.700000000000045</v>
      </c>
      <c r="O69">
        <f t="shared" si="12"/>
        <v>67.700000000000045</v>
      </c>
      <c r="P69">
        <f t="shared" si="13"/>
        <v>65.900000000000091</v>
      </c>
      <c r="Q69">
        <f t="shared" si="14"/>
        <v>107.5200000000001</v>
      </c>
      <c r="R69">
        <f t="shared" si="15"/>
        <v>217.45000000000005</v>
      </c>
      <c r="S69">
        <f t="shared" si="16"/>
        <v>165.71000000000004</v>
      </c>
      <c r="T69">
        <f t="shared" si="17"/>
        <v>171.56000000000006</v>
      </c>
      <c r="U69">
        <f t="shared" si="18"/>
        <v>21.650000000000091</v>
      </c>
      <c r="V69">
        <f t="shared" si="19"/>
        <v>21.650000000000091</v>
      </c>
      <c r="W69">
        <f t="shared" si="20"/>
        <v>21.650000000000091</v>
      </c>
      <c r="X69">
        <f t="shared" si="21"/>
        <v>49.960000000000036</v>
      </c>
      <c r="Y69">
        <f t="shared" si="22"/>
        <v>126.25</v>
      </c>
      <c r="Z69">
        <f t="shared" si="23"/>
        <v>65.700000000000045</v>
      </c>
      <c r="AA69">
        <f t="shared" si="24"/>
        <v>58.090000000000032</v>
      </c>
      <c r="AB69">
        <f t="shared" si="25"/>
        <v>199.41000000000003</v>
      </c>
      <c r="AC69">
        <f t="shared" si="26"/>
        <v>199.41000000000003</v>
      </c>
      <c r="AD69">
        <f t="shared" si="27"/>
        <v>198.19000000000005</v>
      </c>
      <c r="AE69">
        <f t="shared" si="28"/>
        <v>205.37000000000006</v>
      </c>
      <c r="AF69">
        <f t="shared" si="29"/>
        <v>584.84</v>
      </c>
      <c r="AG69">
        <f t="shared" si="30"/>
        <v>314.17000000000007</v>
      </c>
      <c r="AH69">
        <f t="shared" si="31"/>
        <v>335.82000000000005</v>
      </c>
      <c r="AI69">
        <f t="shared" si="32"/>
        <v>361.16</v>
      </c>
      <c r="AJ69">
        <f t="shared" si="33"/>
        <v>361.16</v>
      </c>
      <c r="AK69">
        <f t="shared" si="34"/>
        <v>361.16</v>
      </c>
      <c r="AL69">
        <f t="shared" si="35"/>
        <v>413.86000000000007</v>
      </c>
      <c r="AM69">
        <f t="shared" si="36"/>
        <v>429.71000000000004</v>
      </c>
      <c r="AN69">
        <f t="shared" si="37"/>
        <v>467.31000000000006</v>
      </c>
      <c r="AO69">
        <f t="shared" si="38"/>
        <v>517.85</v>
      </c>
      <c r="AP69">
        <f t="shared" si="39"/>
        <v>530.24</v>
      </c>
      <c r="AQ69">
        <f t="shared" si="40"/>
        <v>530.24</v>
      </c>
      <c r="AR69">
        <f t="shared" si="41"/>
        <v>530.24</v>
      </c>
      <c r="AS69">
        <f t="shared" si="42"/>
        <v>531.06000000000006</v>
      </c>
      <c r="AT69">
        <f t="shared" si="43"/>
        <v>539.25</v>
      </c>
      <c r="AU69">
        <f t="shared" si="44"/>
        <v>571.97</v>
      </c>
      <c r="AV69">
        <f t="shared" si="45"/>
        <v>569.1400000000001</v>
      </c>
      <c r="AW69">
        <f t="shared" si="46"/>
        <v>578.98</v>
      </c>
      <c r="AX69">
        <f t="shared" si="47"/>
        <v>578.86</v>
      </c>
      <c r="AY69">
        <f t="shared" si="48"/>
        <v>578.86</v>
      </c>
      <c r="AZ69">
        <f t="shared" si="49"/>
        <v>578.98</v>
      </c>
      <c r="BA69">
        <f t="shared" si="50"/>
        <v>595.20000000000005</v>
      </c>
      <c r="BB69">
        <f t="shared" si="51"/>
        <v>652.36</v>
      </c>
      <c r="BC69">
        <f t="shared" si="52"/>
        <v>642.53000000000009</v>
      </c>
      <c r="BD69">
        <f t="shared" si="53"/>
        <v>659.3900000000001</v>
      </c>
      <c r="BE69">
        <f t="shared" si="54"/>
        <v>658.57</v>
      </c>
      <c r="BF69">
        <f t="shared" si="55"/>
        <v>658.57</v>
      </c>
      <c r="BG69">
        <f t="shared" si="56"/>
        <v>646.54000000000008</v>
      </c>
      <c r="BH69">
        <f t="shared" si="57"/>
        <v>645.72</v>
      </c>
      <c r="BI69">
        <f t="shared" si="58"/>
        <v>684.2</v>
      </c>
      <c r="BJ69">
        <f t="shared" si="59"/>
        <v>681.98</v>
      </c>
      <c r="BK69">
        <f t="shared" si="60"/>
        <v>682.44</v>
      </c>
      <c r="BL69">
        <f t="shared" ref="BL69:BL85" si="61">B69-B7</f>
        <v>682.44</v>
      </c>
      <c r="BM69">
        <f>B69-B6</f>
        <v>682.44</v>
      </c>
    </row>
    <row r="70" spans="1:76" x14ac:dyDescent="0.2">
      <c r="A70" s="3" t="s">
        <v>96</v>
      </c>
      <c r="B70" s="4">
        <v>696.7</v>
      </c>
      <c r="C70">
        <f t="shared" si="0"/>
        <v>0</v>
      </c>
      <c r="D70">
        <f t="shared" si="1"/>
        <v>47.060000000000059</v>
      </c>
      <c r="E70">
        <f t="shared" si="2"/>
        <v>246.26000000000005</v>
      </c>
      <c r="F70">
        <f t="shared" si="3"/>
        <v>224.79000000000002</v>
      </c>
      <c r="G70">
        <f t="shared" si="4"/>
        <v>151.65000000000009</v>
      </c>
      <c r="H70">
        <f t="shared" si="5"/>
        <v>313.35000000000002</v>
      </c>
      <c r="I70">
        <f t="shared" si="6"/>
        <v>313.35000000000002</v>
      </c>
      <c r="J70">
        <f t="shared" si="7"/>
        <v>313.85000000000002</v>
      </c>
      <c r="K70">
        <f t="shared" si="8"/>
        <v>321.20000000000005</v>
      </c>
      <c r="L70">
        <f t="shared" si="9"/>
        <v>160.67000000000007</v>
      </c>
      <c r="M70">
        <f t="shared" si="10"/>
        <v>446.29000000000008</v>
      </c>
      <c r="N70">
        <f t="shared" si="11"/>
        <v>75.100000000000023</v>
      </c>
      <c r="O70">
        <f t="shared" si="12"/>
        <v>67.700000000000045</v>
      </c>
      <c r="P70">
        <f t="shared" si="13"/>
        <v>67.700000000000045</v>
      </c>
      <c r="Q70">
        <f t="shared" si="14"/>
        <v>65.900000000000091</v>
      </c>
      <c r="R70">
        <f t="shared" si="15"/>
        <v>107.5200000000001</v>
      </c>
      <c r="S70">
        <f t="shared" si="16"/>
        <v>217.45000000000005</v>
      </c>
      <c r="T70">
        <f t="shared" si="17"/>
        <v>165.71000000000004</v>
      </c>
      <c r="U70">
        <f t="shared" si="18"/>
        <v>171.56000000000006</v>
      </c>
      <c r="V70">
        <f t="shared" si="19"/>
        <v>21.650000000000091</v>
      </c>
      <c r="W70">
        <f t="shared" si="20"/>
        <v>21.650000000000091</v>
      </c>
      <c r="X70">
        <f t="shared" si="21"/>
        <v>21.650000000000091</v>
      </c>
      <c r="Y70">
        <f t="shared" si="22"/>
        <v>49.960000000000036</v>
      </c>
      <c r="Z70">
        <f t="shared" si="23"/>
        <v>126.25</v>
      </c>
      <c r="AA70">
        <f t="shared" si="24"/>
        <v>65.700000000000045</v>
      </c>
      <c r="AB70">
        <f t="shared" si="25"/>
        <v>58.090000000000032</v>
      </c>
      <c r="AC70">
        <f t="shared" si="26"/>
        <v>199.41000000000003</v>
      </c>
      <c r="AD70">
        <f t="shared" si="27"/>
        <v>199.41000000000003</v>
      </c>
      <c r="AE70">
        <f t="shared" si="28"/>
        <v>198.19000000000005</v>
      </c>
      <c r="AF70">
        <f t="shared" si="29"/>
        <v>205.37000000000006</v>
      </c>
      <c r="AG70">
        <f t="shared" si="30"/>
        <v>584.84</v>
      </c>
      <c r="AH70">
        <f t="shared" si="31"/>
        <v>314.17000000000007</v>
      </c>
      <c r="AI70">
        <f t="shared" si="32"/>
        <v>335.82000000000005</v>
      </c>
      <c r="AJ70">
        <f t="shared" si="33"/>
        <v>361.16</v>
      </c>
      <c r="AK70">
        <f t="shared" si="34"/>
        <v>361.16</v>
      </c>
      <c r="AL70">
        <f t="shared" si="35"/>
        <v>361.16</v>
      </c>
      <c r="AM70">
        <f t="shared" si="36"/>
        <v>413.86000000000007</v>
      </c>
      <c r="AN70">
        <f t="shared" si="37"/>
        <v>429.71000000000004</v>
      </c>
      <c r="AO70">
        <f t="shared" si="38"/>
        <v>467.31000000000006</v>
      </c>
      <c r="AP70">
        <f t="shared" si="39"/>
        <v>517.85</v>
      </c>
      <c r="AQ70">
        <f t="shared" si="40"/>
        <v>530.24</v>
      </c>
      <c r="AR70">
        <f t="shared" si="41"/>
        <v>530.24</v>
      </c>
      <c r="AS70">
        <f t="shared" si="42"/>
        <v>530.24</v>
      </c>
      <c r="AT70">
        <f t="shared" si="43"/>
        <v>531.06000000000006</v>
      </c>
      <c r="AU70">
        <f t="shared" si="44"/>
        <v>539.25</v>
      </c>
      <c r="AV70">
        <f t="shared" si="45"/>
        <v>571.97</v>
      </c>
      <c r="AW70">
        <f t="shared" si="46"/>
        <v>569.1400000000001</v>
      </c>
      <c r="AX70">
        <f t="shared" si="47"/>
        <v>578.98</v>
      </c>
      <c r="AY70">
        <f t="shared" si="48"/>
        <v>578.86</v>
      </c>
      <c r="AZ70">
        <f t="shared" si="49"/>
        <v>578.86</v>
      </c>
      <c r="BA70">
        <f t="shared" si="50"/>
        <v>578.98</v>
      </c>
      <c r="BB70">
        <f t="shared" si="51"/>
        <v>595.20000000000005</v>
      </c>
      <c r="BC70">
        <f t="shared" si="52"/>
        <v>652.36</v>
      </c>
      <c r="BD70">
        <f t="shared" si="53"/>
        <v>642.53000000000009</v>
      </c>
      <c r="BE70">
        <f t="shared" si="54"/>
        <v>659.3900000000001</v>
      </c>
      <c r="BF70">
        <f t="shared" si="55"/>
        <v>658.57</v>
      </c>
      <c r="BG70">
        <f t="shared" si="56"/>
        <v>658.57</v>
      </c>
      <c r="BH70">
        <f t="shared" si="57"/>
        <v>646.54000000000008</v>
      </c>
      <c r="BI70">
        <f t="shared" si="58"/>
        <v>645.72</v>
      </c>
      <c r="BJ70">
        <f t="shared" si="59"/>
        <v>684.2</v>
      </c>
      <c r="BK70">
        <f t="shared" si="60"/>
        <v>681.98</v>
      </c>
      <c r="BL70">
        <f t="shared" si="61"/>
        <v>682.44</v>
      </c>
      <c r="BM70">
        <f t="shared" ref="BM70:BM85" si="62">B70-B7</f>
        <v>682.44</v>
      </c>
      <c r="BN70">
        <f>B70-B6</f>
        <v>682.44</v>
      </c>
    </row>
    <row r="71" spans="1:76" x14ac:dyDescent="0.2">
      <c r="A71" s="3" t="s">
        <v>97</v>
      </c>
      <c r="B71" s="4">
        <v>696.86</v>
      </c>
      <c r="C71">
        <f t="shared" si="0"/>
        <v>0.15999999999996817</v>
      </c>
      <c r="D71">
        <f t="shared" si="1"/>
        <v>0.15999999999996817</v>
      </c>
      <c r="E71">
        <f t="shared" si="2"/>
        <v>47.220000000000027</v>
      </c>
      <c r="F71">
        <f t="shared" si="3"/>
        <v>246.42000000000002</v>
      </c>
      <c r="G71">
        <f t="shared" si="4"/>
        <v>224.95</v>
      </c>
      <c r="H71">
        <f t="shared" si="5"/>
        <v>151.81000000000006</v>
      </c>
      <c r="I71">
        <f t="shared" si="6"/>
        <v>313.51</v>
      </c>
      <c r="J71">
        <f t="shared" si="7"/>
        <v>313.51</v>
      </c>
      <c r="K71">
        <f t="shared" si="8"/>
        <v>314.01</v>
      </c>
      <c r="L71">
        <f t="shared" si="9"/>
        <v>321.36</v>
      </c>
      <c r="M71">
        <f t="shared" si="10"/>
        <v>160.83000000000004</v>
      </c>
      <c r="N71">
        <f t="shared" si="11"/>
        <v>446.45000000000005</v>
      </c>
      <c r="O71">
        <f t="shared" si="12"/>
        <v>75.259999999999991</v>
      </c>
      <c r="P71">
        <f t="shared" si="13"/>
        <v>67.860000000000014</v>
      </c>
      <c r="Q71">
        <f t="shared" si="14"/>
        <v>67.860000000000014</v>
      </c>
      <c r="R71">
        <f t="shared" si="15"/>
        <v>66.060000000000059</v>
      </c>
      <c r="S71">
        <f t="shared" si="16"/>
        <v>107.68000000000006</v>
      </c>
      <c r="T71">
        <f t="shared" si="17"/>
        <v>217.61</v>
      </c>
      <c r="U71">
        <f t="shared" si="18"/>
        <v>165.87</v>
      </c>
      <c r="V71">
        <f t="shared" si="19"/>
        <v>171.72000000000003</v>
      </c>
      <c r="W71">
        <f t="shared" si="20"/>
        <v>21.810000000000059</v>
      </c>
      <c r="X71">
        <f t="shared" si="21"/>
        <v>21.810000000000059</v>
      </c>
      <c r="Y71">
        <f t="shared" si="22"/>
        <v>21.810000000000059</v>
      </c>
      <c r="Z71">
        <f t="shared" si="23"/>
        <v>50.120000000000005</v>
      </c>
      <c r="AA71">
        <f t="shared" si="24"/>
        <v>126.40999999999997</v>
      </c>
      <c r="AB71">
        <f t="shared" si="25"/>
        <v>65.860000000000014</v>
      </c>
      <c r="AC71">
        <f t="shared" si="26"/>
        <v>58.25</v>
      </c>
      <c r="AD71">
        <f t="shared" si="27"/>
        <v>199.57</v>
      </c>
      <c r="AE71">
        <f t="shared" si="28"/>
        <v>199.57</v>
      </c>
      <c r="AF71">
        <f t="shared" si="29"/>
        <v>198.35000000000002</v>
      </c>
      <c r="AG71">
        <f t="shared" si="30"/>
        <v>205.53000000000003</v>
      </c>
      <c r="AH71">
        <f t="shared" si="31"/>
        <v>585</v>
      </c>
      <c r="AI71">
        <f t="shared" si="32"/>
        <v>314.33000000000004</v>
      </c>
      <c r="AJ71">
        <f t="shared" si="33"/>
        <v>335.98</v>
      </c>
      <c r="AK71">
        <f t="shared" si="34"/>
        <v>361.32</v>
      </c>
      <c r="AL71">
        <f t="shared" si="35"/>
        <v>361.32</v>
      </c>
      <c r="AM71">
        <f t="shared" si="36"/>
        <v>361.32</v>
      </c>
      <c r="AN71">
        <f t="shared" si="37"/>
        <v>414.02000000000004</v>
      </c>
      <c r="AO71">
        <f t="shared" si="38"/>
        <v>429.87</v>
      </c>
      <c r="AP71">
        <f t="shared" si="39"/>
        <v>467.47</v>
      </c>
      <c r="AQ71">
        <f t="shared" si="40"/>
        <v>518.01</v>
      </c>
      <c r="AR71">
        <f t="shared" si="41"/>
        <v>530.4</v>
      </c>
      <c r="AS71">
        <f t="shared" si="42"/>
        <v>530.4</v>
      </c>
      <c r="AT71">
        <f t="shared" si="43"/>
        <v>530.4</v>
      </c>
      <c r="AU71">
        <f t="shared" si="44"/>
        <v>531.22</v>
      </c>
      <c r="AV71">
        <f t="shared" si="45"/>
        <v>539.41000000000008</v>
      </c>
      <c r="AW71">
        <f t="shared" si="46"/>
        <v>572.13</v>
      </c>
      <c r="AX71">
        <f t="shared" si="47"/>
        <v>569.29999999999995</v>
      </c>
      <c r="AY71">
        <f t="shared" si="48"/>
        <v>579.14</v>
      </c>
      <c r="AZ71">
        <f t="shared" si="49"/>
        <v>579.02</v>
      </c>
      <c r="BA71">
        <f t="shared" si="50"/>
        <v>579.02</v>
      </c>
      <c r="BB71">
        <f t="shared" si="51"/>
        <v>579.14</v>
      </c>
      <c r="BC71">
        <f t="shared" si="52"/>
        <v>595.36</v>
      </c>
      <c r="BD71">
        <f t="shared" si="53"/>
        <v>652.52</v>
      </c>
      <c r="BE71">
        <f t="shared" si="54"/>
        <v>642.69000000000005</v>
      </c>
      <c r="BF71">
        <f t="shared" si="55"/>
        <v>659.55</v>
      </c>
      <c r="BG71">
        <f t="shared" si="56"/>
        <v>658.73</v>
      </c>
      <c r="BH71">
        <f t="shared" si="57"/>
        <v>658.73</v>
      </c>
      <c r="BI71">
        <f t="shared" si="58"/>
        <v>646.70000000000005</v>
      </c>
      <c r="BJ71">
        <f t="shared" si="59"/>
        <v>645.88</v>
      </c>
      <c r="BK71">
        <f t="shared" si="60"/>
        <v>684.36</v>
      </c>
      <c r="BL71">
        <f t="shared" si="61"/>
        <v>682.14</v>
      </c>
      <c r="BM71">
        <f t="shared" si="62"/>
        <v>682.6</v>
      </c>
      <c r="BN71">
        <f t="shared" ref="BN71:BN85" si="63">B71-B7</f>
        <v>682.6</v>
      </c>
      <c r="BO71">
        <f>B71-B6</f>
        <v>682.6</v>
      </c>
    </row>
    <row r="72" spans="1:76" x14ac:dyDescent="0.2">
      <c r="A72" s="3" t="s">
        <v>98</v>
      </c>
      <c r="B72" s="4">
        <v>706.33</v>
      </c>
      <c r="C72">
        <f t="shared" ref="C72:C85" si="64">B72-B71</f>
        <v>9.4700000000000273</v>
      </c>
      <c r="D72">
        <f t="shared" si="1"/>
        <v>9.6299999999999955</v>
      </c>
      <c r="E72">
        <f t="shared" si="2"/>
        <v>9.6299999999999955</v>
      </c>
      <c r="F72">
        <f t="shared" si="3"/>
        <v>56.690000000000055</v>
      </c>
      <c r="G72">
        <f t="shared" si="4"/>
        <v>255.89000000000004</v>
      </c>
      <c r="H72">
        <f t="shared" si="5"/>
        <v>234.42000000000002</v>
      </c>
      <c r="I72">
        <f t="shared" si="6"/>
        <v>161.28000000000009</v>
      </c>
      <c r="J72">
        <f t="shared" si="7"/>
        <v>322.98</v>
      </c>
      <c r="K72">
        <f t="shared" si="8"/>
        <v>322.98</v>
      </c>
      <c r="L72">
        <f t="shared" si="9"/>
        <v>323.48</v>
      </c>
      <c r="M72">
        <f t="shared" si="10"/>
        <v>330.83000000000004</v>
      </c>
      <c r="N72">
        <f t="shared" si="11"/>
        <v>170.30000000000007</v>
      </c>
      <c r="O72">
        <f t="shared" si="12"/>
        <v>455.92000000000007</v>
      </c>
      <c r="P72">
        <f t="shared" si="13"/>
        <v>84.730000000000018</v>
      </c>
      <c r="Q72">
        <f t="shared" si="14"/>
        <v>77.330000000000041</v>
      </c>
      <c r="R72">
        <f t="shared" si="15"/>
        <v>77.330000000000041</v>
      </c>
      <c r="S72">
        <f t="shared" si="16"/>
        <v>75.530000000000086</v>
      </c>
      <c r="T72">
        <f t="shared" si="17"/>
        <v>117.15000000000009</v>
      </c>
      <c r="U72">
        <f t="shared" si="18"/>
        <v>227.08000000000004</v>
      </c>
      <c r="V72">
        <f t="shared" si="19"/>
        <v>175.34000000000003</v>
      </c>
      <c r="W72">
        <f t="shared" si="20"/>
        <v>181.19000000000005</v>
      </c>
      <c r="X72">
        <f t="shared" si="21"/>
        <v>31.280000000000086</v>
      </c>
      <c r="Y72">
        <f t="shared" si="22"/>
        <v>31.280000000000086</v>
      </c>
      <c r="Z72">
        <f t="shared" si="23"/>
        <v>31.280000000000086</v>
      </c>
      <c r="AA72">
        <f t="shared" si="24"/>
        <v>59.590000000000032</v>
      </c>
      <c r="AB72">
        <f t="shared" si="25"/>
        <v>135.88</v>
      </c>
      <c r="AC72">
        <f t="shared" si="26"/>
        <v>75.330000000000041</v>
      </c>
      <c r="AD72">
        <f t="shared" si="27"/>
        <v>67.720000000000027</v>
      </c>
      <c r="AE72">
        <f t="shared" si="28"/>
        <v>209.04000000000002</v>
      </c>
      <c r="AF72">
        <f t="shared" si="29"/>
        <v>209.04000000000002</v>
      </c>
      <c r="AG72">
        <f t="shared" si="30"/>
        <v>207.82000000000005</v>
      </c>
      <c r="AH72">
        <f t="shared" si="31"/>
        <v>215.00000000000006</v>
      </c>
      <c r="AI72">
        <f t="shared" si="32"/>
        <v>594.47</v>
      </c>
      <c r="AJ72">
        <f t="shared" si="33"/>
        <v>323.80000000000007</v>
      </c>
      <c r="AK72">
        <f t="shared" si="34"/>
        <v>345.45000000000005</v>
      </c>
      <c r="AL72">
        <f t="shared" si="35"/>
        <v>370.79</v>
      </c>
      <c r="AM72">
        <f t="shared" si="36"/>
        <v>370.79</v>
      </c>
      <c r="AN72">
        <f t="shared" si="37"/>
        <v>370.79</v>
      </c>
      <c r="AO72">
        <f t="shared" si="38"/>
        <v>423.49000000000007</v>
      </c>
      <c r="AP72">
        <f t="shared" si="39"/>
        <v>439.34000000000003</v>
      </c>
      <c r="AQ72">
        <f t="shared" si="40"/>
        <v>476.94000000000005</v>
      </c>
      <c r="AR72">
        <f t="shared" si="41"/>
        <v>527.48</v>
      </c>
      <c r="AS72">
        <f t="shared" si="42"/>
        <v>539.87</v>
      </c>
      <c r="AT72">
        <f t="shared" si="43"/>
        <v>539.87</v>
      </c>
      <c r="AU72">
        <f t="shared" si="44"/>
        <v>539.87</v>
      </c>
      <c r="AV72">
        <f t="shared" si="45"/>
        <v>540.69000000000005</v>
      </c>
      <c r="AW72">
        <f t="shared" si="46"/>
        <v>548.88000000000011</v>
      </c>
      <c r="AX72">
        <f t="shared" si="47"/>
        <v>581.6</v>
      </c>
      <c r="AY72">
        <f t="shared" si="48"/>
        <v>578.77</v>
      </c>
      <c r="AZ72">
        <f t="shared" si="49"/>
        <v>588.61</v>
      </c>
      <c r="BA72">
        <f t="shared" si="50"/>
        <v>588.49</v>
      </c>
      <c r="BB72">
        <f t="shared" si="51"/>
        <v>588.49</v>
      </c>
      <c r="BC72">
        <f t="shared" si="52"/>
        <v>588.61</v>
      </c>
      <c r="BD72">
        <f t="shared" si="53"/>
        <v>604.83000000000004</v>
      </c>
      <c r="BE72">
        <f t="shared" si="54"/>
        <v>661.99</v>
      </c>
      <c r="BF72">
        <f t="shared" si="55"/>
        <v>652.16000000000008</v>
      </c>
      <c r="BG72">
        <f t="shared" si="56"/>
        <v>669.02</v>
      </c>
      <c r="BH72">
        <f t="shared" si="57"/>
        <v>668.2</v>
      </c>
      <c r="BI72">
        <f t="shared" si="58"/>
        <v>668.2</v>
      </c>
      <c r="BJ72">
        <f t="shared" si="59"/>
        <v>656.17000000000007</v>
      </c>
      <c r="BK72">
        <f t="shared" si="60"/>
        <v>655.35</v>
      </c>
      <c r="BL72">
        <f t="shared" si="61"/>
        <v>693.83</v>
      </c>
      <c r="BM72">
        <f t="shared" si="62"/>
        <v>691.61</v>
      </c>
      <c r="BN72">
        <f t="shared" si="63"/>
        <v>692.07</v>
      </c>
      <c r="BO72">
        <f t="shared" ref="BO72:BO85" si="65">B72-B7</f>
        <v>692.07</v>
      </c>
      <c r="BP72">
        <f>B72-B6</f>
        <v>692.07</v>
      </c>
    </row>
    <row r="73" spans="1:76" x14ac:dyDescent="0.2">
      <c r="A73" s="3" t="s">
        <v>99</v>
      </c>
      <c r="B73" s="4">
        <v>721.65</v>
      </c>
      <c r="C73">
        <f t="shared" si="64"/>
        <v>15.319999999999936</v>
      </c>
      <c r="D73">
        <f t="shared" ref="D73:D85" si="66">B73-B71</f>
        <v>24.789999999999964</v>
      </c>
      <c r="E73">
        <f t="shared" si="2"/>
        <v>24.949999999999932</v>
      </c>
      <c r="F73">
        <f t="shared" si="3"/>
        <v>24.949999999999932</v>
      </c>
      <c r="G73">
        <f t="shared" si="4"/>
        <v>72.009999999999991</v>
      </c>
      <c r="H73">
        <f t="shared" si="5"/>
        <v>271.20999999999998</v>
      </c>
      <c r="I73">
        <f t="shared" si="6"/>
        <v>249.73999999999995</v>
      </c>
      <c r="J73">
        <f t="shared" si="7"/>
        <v>176.60000000000002</v>
      </c>
      <c r="K73">
        <f t="shared" si="8"/>
        <v>338.29999999999995</v>
      </c>
      <c r="L73">
        <f t="shared" si="9"/>
        <v>338.29999999999995</v>
      </c>
      <c r="M73">
        <f t="shared" si="10"/>
        <v>338.79999999999995</v>
      </c>
      <c r="N73">
        <f t="shared" si="11"/>
        <v>346.15</v>
      </c>
      <c r="O73">
        <f t="shared" si="12"/>
        <v>185.62</v>
      </c>
      <c r="P73">
        <f t="shared" si="13"/>
        <v>471.24</v>
      </c>
      <c r="Q73">
        <f t="shared" si="14"/>
        <v>100.04999999999995</v>
      </c>
      <c r="R73">
        <f t="shared" si="15"/>
        <v>92.649999999999977</v>
      </c>
      <c r="S73">
        <f t="shared" si="16"/>
        <v>92.649999999999977</v>
      </c>
      <c r="T73">
        <f t="shared" si="17"/>
        <v>90.850000000000023</v>
      </c>
      <c r="U73">
        <f t="shared" si="18"/>
        <v>132.47000000000003</v>
      </c>
      <c r="V73">
        <f t="shared" si="19"/>
        <v>242.39999999999998</v>
      </c>
      <c r="W73">
        <f t="shared" si="20"/>
        <v>190.65999999999997</v>
      </c>
      <c r="X73">
        <f t="shared" si="21"/>
        <v>196.51</v>
      </c>
      <c r="Y73">
        <f t="shared" si="22"/>
        <v>46.600000000000023</v>
      </c>
      <c r="Z73">
        <f t="shared" si="23"/>
        <v>46.600000000000023</v>
      </c>
      <c r="AA73">
        <f t="shared" si="24"/>
        <v>46.600000000000023</v>
      </c>
      <c r="AB73">
        <f t="shared" si="25"/>
        <v>74.909999999999968</v>
      </c>
      <c r="AC73">
        <f t="shared" si="26"/>
        <v>151.19999999999993</v>
      </c>
      <c r="AD73">
        <f t="shared" si="27"/>
        <v>90.649999999999977</v>
      </c>
      <c r="AE73">
        <f t="shared" si="28"/>
        <v>83.039999999999964</v>
      </c>
      <c r="AF73">
        <f t="shared" si="29"/>
        <v>224.35999999999996</v>
      </c>
      <c r="AG73">
        <f t="shared" si="30"/>
        <v>224.35999999999996</v>
      </c>
      <c r="AH73">
        <f t="shared" si="31"/>
        <v>223.14</v>
      </c>
      <c r="AI73">
        <f t="shared" si="32"/>
        <v>230.32</v>
      </c>
      <c r="AJ73">
        <f t="shared" si="33"/>
        <v>609.79</v>
      </c>
      <c r="AK73">
        <f t="shared" si="34"/>
        <v>339.12</v>
      </c>
      <c r="AL73">
        <f t="shared" si="35"/>
        <v>360.77</v>
      </c>
      <c r="AM73">
        <f t="shared" si="36"/>
        <v>386.10999999999996</v>
      </c>
      <c r="AN73">
        <f t="shared" si="37"/>
        <v>386.10999999999996</v>
      </c>
      <c r="AO73">
        <f t="shared" si="38"/>
        <v>386.10999999999996</v>
      </c>
      <c r="AP73">
        <f t="shared" si="39"/>
        <v>438.81</v>
      </c>
      <c r="AQ73">
        <f t="shared" si="40"/>
        <v>454.65999999999997</v>
      </c>
      <c r="AR73">
        <f t="shared" si="41"/>
        <v>492.26</v>
      </c>
      <c r="AS73">
        <f t="shared" si="42"/>
        <v>542.79999999999995</v>
      </c>
      <c r="AT73">
        <f t="shared" si="43"/>
        <v>555.18999999999994</v>
      </c>
      <c r="AU73">
        <f t="shared" si="44"/>
        <v>555.18999999999994</v>
      </c>
      <c r="AV73">
        <f t="shared" si="45"/>
        <v>555.18999999999994</v>
      </c>
      <c r="AW73">
        <f t="shared" si="46"/>
        <v>556.01</v>
      </c>
      <c r="AX73">
        <f t="shared" si="47"/>
        <v>564.20000000000005</v>
      </c>
      <c r="AY73">
        <f t="shared" si="48"/>
        <v>596.91999999999996</v>
      </c>
      <c r="AZ73">
        <f t="shared" si="49"/>
        <v>594.08999999999992</v>
      </c>
      <c r="BA73">
        <f t="shared" si="50"/>
        <v>603.92999999999995</v>
      </c>
      <c r="BB73">
        <f t="shared" si="51"/>
        <v>603.80999999999995</v>
      </c>
      <c r="BC73">
        <f t="shared" si="52"/>
        <v>603.80999999999995</v>
      </c>
      <c r="BD73">
        <f t="shared" si="53"/>
        <v>603.92999999999995</v>
      </c>
      <c r="BE73">
        <f t="shared" si="54"/>
        <v>620.15</v>
      </c>
      <c r="BF73">
        <f t="shared" si="55"/>
        <v>677.31</v>
      </c>
      <c r="BG73">
        <f t="shared" si="56"/>
        <v>667.48</v>
      </c>
      <c r="BH73">
        <f t="shared" si="57"/>
        <v>684.33999999999992</v>
      </c>
      <c r="BI73">
        <f t="shared" si="58"/>
        <v>683.52</v>
      </c>
      <c r="BJ73">
        <f t="shared" si="59"/>
        <v>683.52</v>
      </c>
      <c r="BK73">
        <f t="shared" si="60"/>
        <v>671.49</v>
      </c>
      <c r="BL73">
        <f t="shared" si="61"/>
        <v>670.67</v>
      </c>
      <c r="BM73">
        <f t="shared" si="62"/>
        <v>709.15</v>
      </c>
      <c r="BN73">
        <f t="shared" si="63"/>
        <v>706.93</v>
      </c>
      <c r="BO73">
        <f t="shared" si="65"/>
        <v>707.39</v>
      </c>
      <c r="BP73">
        <f t="shared" ref="BP73:BP85" si="67">B73-B7</f>
        <v>707.39</v>
      </c>
      <c r="BQ73">
        <f>B73-B6</f>
        <v>707.39</v>
      </c>
    </row>
    <row r="74" spans="1:76" x14ac:dyDescent="0.2">
      <c r="A74" s="3" t="s">
        <v>100</v>
      </c>
      <c r="B74" s="4">
        <v>746.08</v>
      </c>
      <c r="C74">
        <f t="shared" si="64"/>
        <v>24.430000000000064</v>
      </c>
      <c r="D74">
        <f t="shared" si="66"/>
        <v>39.75</v>
      </c>
      <c r="E74">
        <f t="shared" ref="E74:E85" si="68">B74-B71</f>
        <v>49.220000000000027</v>
      </c>
      <c r="F74">
        <f t="shared" si="3"/>
        <v>49.379999999999995</v>
      </c>
      <c r="G74">
        <f t="shared" si="4"/>
        <v>49.379999999999995</v>
      </c>
      <c r="H74">
        <f t="shared" si="5"/>
        <v>96.440000000000055</v>
      </c>
      <c r="I74">
        <f t="shared" si="6"/>
        <v>295.64000000000004</v>
      </c>
      <c r="J74">
        <f t="shared" si="7"/>
        <v>274.17</v>
      </c>
      <c r="K74">
        <f t="shared" si="8"/>
        <v>201.03000000000009</v>
      </c>
      <c r="L74">
        <f t="shared" si="9"/>
        <v>362.73</v>
      </c>
      <c r="M74">
        <f t="shared" si="10"/>
        <v>362.73</v>
      </c>
      <c r="N74">
        <f t="shared" si="11"/>
        <v>363.23</v>
      </c>
      <c r="O74">
        <f t="shared" si="12"/>
        <v>370.58000000000004</v>
      </c>
      <c r="P74">
        <f t="shared" si="13"/>
        <v>210.05000000000007</v>
      </c>
      <c r="Q74">
        <f t="shared" si="14"/>
        <v>495.67000000000007</v>
      </c>
      <c r="R74">
        <f t="shared" si="15"/>
        <v>124.48000000000002</v>
      </c>
      <c r="S74">
        <f t="shared" si="16"/>
        <v>117.08000000000004</v>
      </c>
      <c r="T74">
        <f t="shared" si="17"/>
        <v>117.08000000000004</v>
      </c>
      <c r="U74">
        <f t="shared" si="18"/>
        <v>115.28000000000009</v>
      </c>
      <c r="V74">
        <f t="shared" si="19"/>
        <v>156.90000000000009</v>
      </c>
      <c r="W74">
        <f t="shared" si="20"/>
        <v>266.83000000000004</v>
      </c>
      <c r="X74">
        <f t="shared" si="21"/>
        <v>215.09000000000003</v>
      </c>
      <c r="Y74">
        <f t="shared" si="22"/>
        <v>220.94000000000005</v>
      </c>
      <c r="Z74">
        <f t="shared" si="23"/>
        <v>71.030000000000086</v>
      </c>
      <c r="AA74">
        <f t="shared" si="24"/>
        <v>71.030000000000086</v>
      </c>
      <c r="AB74">
        <f t="shared" si="25"/>
        <v>71.030000000000086</v>
      </c>
      <c r="AC74">
        <f t="shared" si="26"/>
        <v>99.340000000000032</v>
      </c>
      <c r="AD74">
        <f t="shared" si="27"/>
        <v>175.63</v>
      </c>
      <c r="AE74">
        <f t="shared" si="28"/>
        <v>115.08000000000004</v>
      </c>
      <c r="AF74">
        <f t="shared" si="29"/>
        <v>107.47000000000003</v>
      </c>
      <c r="AG74">
        <f t="shared" si="30"/>
        <v>248.79000000000002</v>
      </c>
      <c r="AH74">
        <f t="shared" si="31"/>
        <v>248.79000000000002</v>
      </c>
      <c r="AI74">
        <f t="shared" si="32"/>
        <v>247.57000000000005</v>
      </c>
      <c r="AJ74">
        <f t="shared" si="33"/>
        <v>254.75000000000006</v>
      </c>
      <c r="AK74">
        <f t="shared" si="34"/>
        <v>634.22</v>
      </c>
      <c r="AL74">
        <f t="shared" si="35"/>
        <v>363.55000000000007</v>
      </c>
      <c r="AM74">
        <f t="shared" si="36"/>
        <v>385.20000000000005</v>
      </c>
      <c r="AN74">
        <f t="shared" si="37"/>
        <v>410.54</v>
      </c>
      <c r="AO74">
        <f t="shared" si="38"/>
        <v>410.54</v>
      </c>
      <c r="AP74">
        <f t="shared" si="39"/>
        <v>410.54</v>
      </c>
      <c r="AQ74">
        <f t="shared" si="40"/>
        <v>463.24000000000007</v>
      </c>
      <c r="AR74">
        <f t="shared" si="41"/>
        <v>479.09000000000003</v>
      </c>
      <c r="AS74">
        <f t="shared" si="42"/>
        <v>516.69000000000005</v>
      </c>
      <c r="AT74">
        <f t="shared" si="43"/>
        <v>567.23</v>
      </c>
      <c r="AU74">
        <f t="shared" si="44"/>
        <v>579.62</v>
      </c>
      <c r="AV74">
        <f t="shared" si="45"/>
        <v>579.62</v>
      </c>
      <c r="AW74">
        <f t="shared" si="46"/>
        <v>579.62</v>
      </c>
      <c r="AX74">
        <f t="shared" si="47"/>
        <v>580.44000000000005</v>
      </c>
      <c r="AY74">
        <f t="shared" si="48"/>
        <v>588.63000000000011</v>
      </c>
      <c r="AZ74">
        <f t="shared" si="49"/>
        <v>621.35</v>
      </c>
      <c r="BA74">
        <f t="shared" si="50"/>
        <v>618.52</v>
      </c>
      <c r="BB74">
        <f t="shared" si="51"/>
        <v>628.36</v>
      </c>
      <c r="BC74">
        <f t="shared" si="52"/>
        <v>628.24</v>
      </c>
      <c r="BD74">
        <f t="shared" si="53"/>
        <v>628.24</v>
      </c>
      <c r="BE74">
        <f t="shared" si="54"/>
        <v>628.36</v>
      </c>
      <c r="BF74">
        <f t="shared" si="55"/>
        <v>644.58000000000004</v>
      </c>
      <c r="BG74">
        <f t="shared" si="56"/>
        <v>701.74</v>
      </c>
      <c r="BH74">
        <f t="shared" si="57"/>
        <v>691.91000000000008</v>
      </c>
      <c r="BI74">
        <f t="shared" si="58"/>
        <v>708.77</v>
      </c>
      <c r="BJ74">
        <f t="shared" si="59"/>
        <v>707.95</v>
      </c>
      <c r="BK74">
        <f t="shared" si="60"/>
        <v>707.95</v>
      </c>
      <c r="BL74">
        <f t="shared" si="61"/>
        <v>695.92000000000007</v>
      </c>
      <c r="BM74">
        <f t="shared" si="62"/>
        <v>695.1</v>
      </c>
      <c r="BN74">
        <f t="shared" si="63"/>
        <v>733.58</v>
      </c>
      <c r="BO74">
        <f t="shared" si="65"/>
        <v>731.36</v>
      </c>
      <c r="BP74">
        <f t="shared" si="67"/>
        <v>731.82</v>
      </c>
      <c r="BQ74">
        <f t="shared" ref="BQ74:BQ85" si="69">B74-B7</f>
        <v>731.82</v>
      </c>
      <c r="BR74">
        <f>B74-B6</f>
        <v>731.82</v>
      </c>
    </row>
    <row r="75" spans="1:76" x14ac:dyDescent="0.2">
      <c r="A75" s="3" t="s">
        <v>101</v>
      </c>
      <c r="B75" s="4">
        <v>722.24</v>
      </c>
      <c r="C75">
        <f t="shared" si="64"/>
        <v>-23.840000000000032</v>
      </c>
      <c r="D75">
        <f t="shared" si="66"/>
        <v>0.59000000000003183</v>
      </c>
      <c r="E75">
        <f t="shared" si="68"/>
        <v>15.909999999999968</v>
      </c>
      <c r="F75">
        <f t="shared" ref="F75:F85" si="70">B75-B71</f>
        <v>25.379999999999995</v>
      </c>
      <c r="G75">
        <f t="shared" si="4"/>
        <v>25.539999999999964</v>
      </c>
      <c r="H75">
        <f t="shared" si="5"/>
        <v>25.539999999999964</v>
      </c>
      <c r="I75">
        <f t="shared" si="6"/>
        <v>72.600000000000023</v>
      </c>
      <c r="J75">
        <f t="shared" si="7"/>
        <v>271.8</v>
      </c>
      <c r="K75">
        <f t="shared" si="8"/>
        <v>250.32999999999998</v>
      </c>
      <c r="L75">
        <f t="shared" si="9"/>
        <v>177.19000000000005</v>
      </c>
      <c r="M75">
        <f t="shared" si="10"/>
        <v>338.89</v>
      </c>
      <c r="N75">
        <f t="shared" si="11"/>
        <v>338.89</v>
      </c>
      <c r="O75">
        <f t="shared" si="12"/>
        <v>339.39</v>
      </c>
      <c r="P75">
        <f t="shared" si="13"/>
        <v>346.74</v>
      </c>
      <c r="Q75">
        <f t="shared" si="14"/>
        <v>186.21000000000004</v>
      </c>
      <c r="R75">
        <f t="shared" si="15"/>
        <v>471.83000000000004</v>
      </c>
      <c r="S75">
        <f t="shared" si="16"/>
        <v>100.63999999999999</v>
      </c>
      <c r="T75">
        <f t="shared" si="17"/>
        <v>93.240000000000009</v>
      </c>
      <c r="U75">
        <f t="shared" si="18"/>
        <v>93.240000000000009</v>
      </c>
      <c r="V75">
        <f t="shared" si="19"/>
        <v>91.440000000000055</v>
      </c>
      <c r="W75">
        <f t="shared" si="20"/>
        <v>133.06000000000006</v>
      </c>
      <c r="X75">
        <f t="shared" si="21"/>
        <v>242.99</v>
      </c>
      <c r="Y75">
        <f t="shared" si="22"/>
        <v>191.25</v>
      </c>
      <c r="Z75">
        <f t="shared" si="23"/>
        <v>197.10000000000002</v>
      </c>
      <c r="AA75">
        <f t="shared" si="24"/>
        <v>47.190000000000055</v>
      </c>
      <c r="AB75">
        <f t="shared" si="25"/>
        <v>47.190000000000055</v>
      </c>
      <c r="AC75">
        <f t="shared" si="26"/>
        <v>47.190000000000055</v>
      </c>
      <c r="AD75">
        <f t="shared" si="27"/>
        <v>75.5</v>
      </c>
      <c r="AE75">
        <f t="shared" si="28"/>
        <v>151.78999999999996</v>
      </c>
      <c r="AF75">
        <f t="shared" si="29"/>
        <v>91.240000000000009</v>
      </c>
      <c r="AG75">
        <f t="shared" si="30"/>
        <v>83.63</v>
      </c>
      <c r="AH75">
        <f t="shared" si="31"/>
        <v>224.95</v>
      </c>
      <c r="AI75">
        <f t="shared" si="32"/>
        <v>224.95</v>
      </c>
      <c r="AJ75">
        <f t="shared" si="33"/>
        <v>223.73000000000002</v>
      </c>
      <c r="AK75">
        <f t="shared" si="34"/>
        <v>230.91000000000003</v>
      </c>
      <c r="AL75">
        <f t="shared" si="35"/>
        <v>610.38</v>
      </c>
      <c r="AM75">
        <f t="shared" si="36"/>
        <v>339.71000000000004</v>
      </c>
      <c r="AN75">
        <f t="shared" si="37"/>
        <v>361.36</v>
      </c>
      <c r="AO75">
        <f t="shared" si="38"/>
        <v>386.7</v>
      </c>
      <c r="AP75">
        <f t="shared" si="39"/>
        <v>386.7</v>
      </c>
      <c r="AQ75">
        <f t="shared" si="40"/>
        <v>386.7</v>
      </c>
      <c r="AR75">
        <f t="shared" si="41"/>
        <v>439.40000000000003</v>
      </c>
      <c r="AS75">
        <f t="shared" si="42"/>
        <v>455.25</v>
      </c>
      <c r="AT75">
        <f t="shared" si="43"/>
        <v>492.85</v>
      </c>
      <c r="AU75">
        <f t="shared" si="44"/>
        <v>543.39</v>
      </c>
      <c r="AV75">
        <f t="shared" si="45"/>
        <v>555.78</v>
      </c>
      <c r="AW75">
        <f t="shared" si="46"/>
        <v>555.78</v>
      </c>
      <c r="AX75">
        <f t="shared" si="47"/>
        <v>555.78</v>
      </c>
      <c r="AY75">
        <f t="shared" si="48"/>
        <v>556.6</v>
      </c>
      <c r="AZ75">
        <f t="shared" si="49"/>
        <v>564.79</v>
      </c>
      <c r="BA75">
        <f t="shared" si="50"/>
        <v>597.51</v>
      </c>
      <c r="BB75">
        <f t="shared" si="51"/>
        <v>594.68000000000006</v>
      </c>
      <c r="BC75">
        <f t="shared" si="52"/>
        <v>604.52</v>
      </c>
      <c r="BD75">
        <f t="shared" si="53"/>
        <v>604.4</v>
      </c>
      <c r="BE75">
        <f t="shared" si="54"/>
        <v>604.4</v>
      </c>
      <c r="BF75">
        <f t="shared" si="55"/>
        <v>604.52</v>
      </c>
      <c r="BG75">
        <f t="shared" si="56"/>
        <v>620.74</v>
      </c>
      <c r="BH75">
        <f t="shared" si="57"/>
        <v>677.9</v>
      </c>
      <c r="BI75">
        <f t="shared" si="58"/>
        <v>668.07</v>
      </c>
      <c r="BJ75">
        <f t="shared" si="59"/>
        <v>684.93000000000006</v>
      </c>
      <c r="BK75">
        <f t="shared" si="60"/>
        <v>684.11</v>
      </c>
      <c r="BL75">
        <f t="shared" si="61"/>
        <v>684.11</v>
      </c>
      <c r="BM75">
        <f t="shared" si="62"/>
        <v>672.08</v>
      </c>
      <c r="BN75">
        <f t="shared" si="63"/>
        <v>671.26</v>
      </c>
      <c r="BO75">
        <f t="shared" si="65"/>
        <v>709.74</v>
      </c>
      <c r="BP75">
        <f t="shared" si="67"/>
        <v>707.52</v>
      </c>
      <c r="BQ75">
        <f t="shared" si="69"/>
        <v>707.98</v>
      </c>
      <c r="BR75">
        <f t="shared" ref="BR75:BR85" si="71">B75-B7</f>
        <v>707.98</v>
      </c>
      <c r="BS75">
        <f>B75-B6</f>
        <v>707.98</v>
      </c>
    </row>
    <row r="76" spans="1:76" x14ac:dyDescent="0.2">
      <c r="A76" s="3" t="s">
        <v>102</v>
      </c>
      <c r="B76" s="4">
        <v>808.13</v>
      </c>
      <c r="C76">
        <f t="shared" si="64"/>
        <v>85.889999999999986</v>
      </c>
      <c r="D76">
        <f t="shared" si="66"/>
        <v>62.049999999999955</v>
      </c>
      <c r="E76">
        <f t="shared" si="68"/>
        <v>86.480000000000018</v>
      </c>
      <c r="F76">
        <f t="shared" si="70"/>
        <v>101.79999999999995</v>
      </c>
      <c r="G76">
        <f t="shared" ref="G76:G85" si="72">B76-B71</f>
        <v>111.26999999999998</v>
      </c>
      <c r="H76">
        <f t="shared" si="5"/>
        <v>111.42999999999995</v>
      </c>
      <c r="I76">
        <f t="shared" si="6"/>
        <v>111.42999999999995</v>
      </c>
      <c r="J76">
        <f t="shared" si="7"/>
        <v>158.49</v>
      </c>
      <c r="K76">
        <f t="shared" si="8"/>
        <v>357.69</v>
      </c>
      <c r="L76">
        <f t="shared" si="9"/>
        <v>336.21999999999997</v>
      </c>
      <c r="M76">
        <f t="shared" si="10"/>
        <v>263.08000000000004</v>
      </c>
      <c r="N76">
        <f t="shared" si="11"/>
        <v>424.78</v>
      </c>
      <c r="O76">
        <f t="shared" si="12"/>
        <v>424.78</v>
      </c>
      <c r="P76">
        <f t="shared" si="13"/>
        <v>425.28</v>
      </c>
      <c r="Q76">
        <f t="shared" si="14"/>
        <v>432.63</v>
      </c>
      <c r="R76">
        <f t="shared" si="15"/>
        <v>272.10000000000002</v>
      </c>
      <c r="S76">
        <f t="shared" si="16"/>
        <v>557.72</v>
      </c>
      <c r="T76">
        <f t="shared" si="17"/>
        <v>186.52999999999997</v>
      </c>
      <c r="U76">
        <f t="shared" si="18"/>
        <v>179.13</v>
      </c>
      <c r="V76">
        <f t="shared" si="19"/>
        <v>179.13</v>
      </c>
      <c r="W76">
        <f t="shared" si="20"/>
        <v>177.33000000000004</v>
      </c>
      <c r="X76">
        <f t="shared" si="21"/>
        <v>218.95000000000005</v>
      </c>
      <c r="Y76">
        <f t="shared" si="22"/>
        <v>328.88</v>
      </c>
      <c r="Z76">
        <f t="shared" si="23"/>
        <v>277.14</v>
      </c>
      <c r="AA76">
        <f t="shared" si="24"/>
        <v>282.99</v>
      </c>
      <c r="AB76">
        <f t="shared" si="25"/>
        <v>133.08000000000004</v>
      </c>
      <c r="AC76">
        <f t="shared" si="26"/>
        <v>133.08000000000004</v>
      </c>
      <c r="AD76">
        <f t="shared" si="27"/>
        <v>133.08000000000004</v>
      </c>
      <c r="AE76">
        <f t="shared" si="28"/>
        <v>161.38999999999999</v>
      </c>
      <c r="AF76">
        <f t="shared" si="29"/>
        <v>237.67999999999995</v>
      </c>
      <c r="AG76">
        <f t="shared" si="30"/>
        <v>177.13</v>
      </c>
      <c r="AH76">
        <f t="shared" si="31"/>
        <v>169.51999999999998</v>
      </c>
      <c r="AI76">
        <f t="shared" si="32"/>
        <v>310.83999999999997</v>
      </c>
      <c r="AJ76">
        <f t="shared" si="33"/>
        <v>310.83999999999997</v>
      </c>
      <c r="AK76">
        <f t="shared" si="34"/>
        <v>309.62</v>
      </c>
      <c r="AL76">
        <f t="shared" si="35"/>
        <v>316.8</v>
      </c>
      <c r="AM76">
        <f t="shared" si="36"/>
        <v>696.27</v>
      </c>
      <c r="AN76">
        <f t="shared" si="37"/>
        <v>425.6</v>
      </c>
      <c r="AO76">
        <f t="shared" si="38"/>
        <v>447.25</v>
      </c>
      <c r="AP76">
        <f t="shared" si="39"/>
        <v>472.59</v>
      </c>
      <c r="AQ76">
        <f t="shared" si="40"/>
        <v>472.59</v>
      </c>
      <c r="AR76">
        <f t="shared" si="41"/>
        <v>472.59</v>
      </c>
      <c r="AS76">
        <f t="shared" si="42"/>
        <v>525.29</v>
      </c>
      <c r="AT76">
        <f t="shared" si="43"/>
        <v>541.14</v>
      </c>
      <c r="AU76">
        <f t="shared" si="44"/>
        <v>578.74</v>
      </c>
      <c r="AV76">
        <f t="shared" si="45"/>
        <v>629.28</v>
      </c>
      <c r="AW76">
        <f t="shared" si="46"/>
        <v>641.66999999999996</v>
      </c>
      <c r="AX76">
        <f t="shared" si="47"/>
        <v>641.66999999999996</v>
      </c>
      <c r="AY76">
        <f t="shared" si="48"/>
        <v>641.66999999999996</v>
      </c>
      <c r="AZ76">
        <f t="shared" si="49"/>
        <v>642.49</v>
      </c>
      <c r="BA76">
        <f t="shared" si="50"/>
        <v>650.68000000000006</v>
      </c>
      <c r="BB76">
        <f t="shared" si="51"/>
        <v>683.4</v>
      </c>
      <c r="BC76">
        <f t="shared" si="52"/>
        <v>680.56999999999994</v>
      </c>
      <c r="BD76">
        <f t="shared" si="53"/>
        <v>690.41</v>
      </c>
      <c r="BE76">
        <f t="shared" si="54"/>
        <v>690.29</v>
      </c>
      <c r="BF76">
        <f t="shared" si="55"/>
        <v>690.29</v>
      </c>
      <c r="BG76">
        <f t="shared" si="56"/>
        <v>690.41</v>
      </c>
      <c r="BH76">
        <f t="shared" si="57"/>
        <v>706.63</v>
      </c>
      <c r="BI76">
        <f t="shared" si="58"/>
        <v>763.79</v>
      </c>
      <c r="BJ76">
        <f t="shared" si="59"/>
        <v>753.96</v>
      </c>
      <c r="BK76">
        <f t="shared" si="60"/>
        <v>770.81999999999994</v>
      </c>
      <c r="BL76">
        <f t="shared" si="61"/>
        <v>770</v>
      </c>
      <c r="BM76">
        <f t="shared" si="62"/>
        <v>770</v>
      </c>
      <c r="BN76">
        <f t="shared" si="63"/>
        <v>757.97</v>
      </c>
      <c r="BO76">
        <f t="shared" si="65"/>
        <v>757.15</v>
      </c>
      <c r="BP76">
        <f t="shared" si="67"/>
        <v>795.63</v>
      </c>
      <c r="BQ76">
        <f t="shared" si="69"/>
        <v>793.41</v>
      </c>
      <c r="BR76">
        <f t="shared" si="71"/>
        <v>793.87</v>
      </c>
      <c r="BS76">
        <f t="shared" ref="BS76:BS85" si="73">B76-B7</f>
        <v>793.87</v>
      </c>
      <c r="BT76">
        <f>B76-B6</f>
        <v>793.87</v>
      </c>
    </row>
    <row r="77" spans="1:76" x14ac:dyDescent="0.2">
      <c r="A77" s="3" t="s">
        <v>103</v>
      </c>
      <c r="B77" s="4">
        <v>808.13</v>
      </c>
      <c r="C77">
        <f t="shared" si="64"/>
        <v>0</v>
      </c>
      <c r="D77">
        <f t="shared" si="66"/>
        <v>85.889999999999986</v>
      </c>
      <c r="E77">
        <f t="shared" si="68"/>
        <v>62.049999999999955</v>
      </c>
      <c r="F77">
        <f t="shared" si="70"/>
        <v>86.480000000000018</v>
      </c>
      <c r="G77">
        <f t="shared" si="72"/>
        <v>101.79999999999995</v>
      </c>
      <c r="H77">
        <f t="shared" ref="H77:H85" si="74">B77-B71</f>
        <v>111.26999999999998</v>
      </c>
      <c r="I77">
        <f t="shared" si="6"/>
        <v>111.42999999999995</v>
      </c>
      <c r="J77">
        <f t="shared" si="7"/>
        <v>111.42999999999995</v>
      </c>
      <c r="K77">
        <f t="shared" si="8"/>
        <v>158.49</v>
      </c>
      <c r="L77">
        <f t="shared" si="9"/>
        <v>357.69</v>
      </c>
      <c r="M77">
        <f t="shared" si="10"/>
        <v>336.21999999999997</v>
      </c>
      <c r="N77">
        <f t="shared" si="11"/>
        <v>263.08000000000004</v>
      </c>
      <c r="O77">
        <f t="shared" si="12"/>
        <v>424.78</v>
      </c>
      <c r="P77">
        <f t="shared" si="13"/>
        <v>424.78</v>
      </c>
      <c r="Q77">
        <f t="shared" si="14"/>
        <v>425.28</v>
      </c>
      <c r="R77">
        <f t="shared" si="15"/>
        <v>432.63</v>
      </c>
      <c r="S77">
        <f t="shared" si="16"/>
        <v>272.10000000000002</v>
      </c>
      <c r="T77">
        <f t="shared" si="17"/>
        <v>557.72</v>
      </c>
      <c r="U77">
        <f t="shared" si="18"/>
        <v>186.52999999999997</v>
      </c>
      <c r="V77">
        <f t="shared" si="19"/>
        <v>179.13</v>
      </c>
      <c r="W77">
        <f t="shared" si="20"/>
        <v>179.13</v>
      </c>
      <c r="X77">
        <f t="shared" si="21"/>
        <v>177.33000000000004</v>
      </c>
      <c r="Y77">
        <f t="shared" si="22"/>
        <v>218.95000000000005</v>
      </c>
      <c r="Z77">
        <f t="shared" si="23"/>
        <v>328.88</v>
      </c>
      <c r="AA77">
        <f t="shared" si="24"/>
        <v>277.14</v>
      </c>
      <c r="AB77">
        <f t="shared" si="25"/>
        <v>282.99</v>
      </c>
      <c r="AC77">
        <f t="shared" si="26"/>
        <v>133.08000000000004</v>
      </c>
      <c r="AD77">
        <f t="shared" si="27"/>
        <v>133.08000000000004</v>
      </c>
      <c r="AE77">
        <f t="shared" si="28"/>
        <v>133.08000000000004</v>
      </c>
      <c r="AF77">
        <f t="shared" si="29"/>
        <v>161.38999999999999</v>
      </c>
      <c r="AG77">
        <f t="shared" si="30"/>
        <v>237.67999999999995</v>
      </c>
      <c r="AH77">
        <f t="shared" si="31"/>
        <v>177.13</v>
      </c>
      <c r="AI77">
        <f t="shared" si="32"/>
        <v>169.51999999999998</v>
      </c>
      <c r="AJ77">
        <f t="shared" si="33"/>
        <v>310.83999999999997</v>
      </c>
      <c r="AK77">
        <f t="shared" si="34"/>
        <v>310.83999999999997</v>
      </c>
      <c r="AL77">
        <f t="shared" si="35"/>
        <v>309.62</v>
      </c>
      <c r="AM77">
        <f t="shared" si="36"/>
        <v>316.8</v>
      </c>
      <c r="AN77">
        <f t="shared" si="37"/>
        <v>696.27</v>
      </c>
      <c r="AO77">
        <f t="shared" si="38"/>
        <v>425.6</v>
      </c>
      <c r="AP77">
        <f t="shared" si="39"/>
        <v>447.25</v>
      </c>
      <c r="AQ77">
        <f t="shared" si="40"/>
        <v>472.59</v>
      </c>
      <c r="AR77">
        <f t="shared" si="41"/>
        <v>472.59</v>
      </c>
      <c r="AS77">
        <f t="shared" si="42"/>
        <v>472.59</v>
      </c>
      <c r="AT77">
        <f t="shared" si="43"/>
        <v>525.29</v>
      </c>
      <c r="AU77">
        <f t="shared" si="44"/>
        <v>541.14</v>
      </c>
      <c r="AV77">
        <f t="shared" si="45"/>
        <v>578.74</v>
      </c>
      <c r="AW77">
        <f t="shared" si="46"/>
        <v>629.28</v>
      </c>
      <c r="AX77">
        <f t="shared" si="47"/>
        <v>641.66999999999996</v>
      </c>
      <c r="AY77">
        <f t="shared" si="48"/>
        <v>641.66999999999996</v>
      </c>
      <c r="AZ77">
        <f t="shared" si="49"/>
        <v>641.66999999999996</v>
      </c>
      <c r="BA77">
        <f t="shared" si="50"/>
        <v>642.49</v>
      </c>
      <c r="BB77">
        <f t="shared" si="51"/>
        <v>650.68000000000006</v>
      </c>
      <c r="BC77">
        <f t="shared" si="52"/>
        <v>683.4</v>
      </c>
      <c r="BD77">
        <f t="shared" si="53"/>
        <v>680.56999999999994</v>
      </c>
      <c r="BE77">
        <f t="shared" si="54"/>
        <v>690.41</v>
      </c>
      <c r="BF77">
        <f t="shared" si="55"/>
        <v>690.29</v>
      </c>
      <c r="BG77">
        <f t="shared" si="56"/>
        <v>690.29</v>
      </c>
      <c r="BH77">
        <f t="shared" si="57"/>
        <v>690.41</v>
      </c>
      <c r="BI77">
        <f t="shared" si="58"/>
        <v>706.63</v>
      </c>
      <c r="BJ77">
        <f t="shared" si="59"/>
        <v>763.79</v>
      </c>
      <c r="BK77">
        <f t="shared" si="60"/>
        <v>753.96</v>
      </c>
      <c r="BL77">
        <f t="shared" si="61"/>
        <v>770.81999999999994</v>
      </c>
      <c r="BM77">
        <f t="shared" si="62"/>
        <v>770</v>
      </c>
      <c r="BN77">
        <f t="shared" si="63"/>
        <v>770</v>
      </c>
      <c r="BO77">
        <f t="shared" si="65"/>
        <v>757.97</v>
      </c>
      <c r="BP77">
        <f t="shared" si="67"/>
        <v>757.15</v>
      </c>
      <c r="BQ77">
        <f t="shared" si="69"/>
        <v>795.63</v>
      </c>
      <c r="BR77">
        <f t="shared" si="71"/>
        <v>793.41</v>
      </c>
      <c r="BS77">
        <f t="shared" si="73"/>
        <v>793.87</v>
      </c>
      <c r="BT77">
        <f t="shared" ref="BT77:BT85" si="75">B77-B7</f>
        <v>793.87</v>
      </c>
      <c r="BU77">
        <f>B77-B6</f>
        <v>793.87</v>
      </c>
    </row>
    <row r="78" spans="1:76" x14ac:dyDescent="0.2">
      <c r="A78" s="3" t="s">
        <v>104</v>
      </c>
      <c r="B78" s="4">
        <v>808.13</v>
      </c>
      <c r="C78">
        <f t="shared" si="64"/>
        <v>0</v>
      </c>
      <c r="D78">
        <f t="shared" si="66"/>
        <v>0</v>
      </c>
      <c r="E78">
        <f t="shared" si="68"/>
        <v>85.889999999999986</v>
      </c>
      <c r="F78">
        <f t="shared" si="70"/>
        <v>62.049999999999955</v>
      </c>
      <c r="G78">
        <f t="shared" si="72"/>
        <v>86.480000000000018</v>
      </c>
      <c r="H78">
        <f t="shared" si="74"/>
        <v>101.79999999999995</v>
      </c>
      <c r="I78">
        <f t="shared" ref="I78:I85" si="76">B78-B71</f>
        <v>111.26999999999998</v>
      </c>
      <c r="J78">
        <f t="shared" si="7"/>
        <v>111.42999999999995</v>
      </c>
      <c r="K78">
        <f t="shared" si="8"/>
        <v>111.42999999999995</v>
      </c>
      <c r="L78">
        <f t="shared" si="9"/>
        <v>158.49</v>
      </c>
      <c r="M78">
        <f t="shared" si="10"/>
        <v>357.69</v>
      </c>
      <c r="N78">
        <f t="shared" si="11"/>
        <v>336.21999999999997</v>
      </c>
      <c r="O78">
        <f t="shared" si="12"/>
        <v>263.08000000000004</v>
      </c>
      <c r="P78">
        <f t="shared" si="13"/>
        <v>424.78</v>
      </c>
      <c r="Q78">
        <f t="shared" si="14"/>
        <v>424.78</v>
      </c>
      <c r="R78">
        <f t="shared" si="15"/>
        <v>425.28</v>
      </c>
      <c r="S78">
        <f t="shared" si="16"/>
        <v>432.63</v>
      </c>
      <c r="T78">
        <f t="shared" si="17"/>
        <v>272.10000000000002</v>
      </c>
      <c r="U78">
        <f t="shared" si="18"/>
        <v>557.72</v>
      </c>
      <c r="V78">
        <f t="shared" si="19"/>
        <v>186.52999999999997</v>
      </c>
      <c r="W78">
        <f t="shared" si="20"/>
        <v>179.13</v>
      </c>
      <c r="X78">
        <f t="shared" si="21"/>
        <v>179.13</v>
      </c>
      <c r="Y78">
        <f t="shared" si="22"/>
        <v>177.33000000000004</v>
      </c>
      <c r="Z78">
        <f t="shared" si="23"/>
        <v>218.95000000000005</v>
      </c>
      <c r="AA78">
        <f t="shared" si="24"/>
        <v>328.88</v>
      </c>
      <c r="AB78">
        <f t="shared" si="25"/>
        <v>277.14</v>
      </c>
      <c r="AC78">
        <f t="shared" si="26"/>
        <v>282.99</v>
      </c>
      <c r="AD78">
        <f t="shared" si="27"/>
        <v>133.08000000000004</v>
      </c>
      <c r="AE78">
        <f t="shared" si="28"/>
        <v>133.08000000000004</v>
      </c>
      <c r="AF78">
        <f t="shared" si="29"/>
        <v>133.08000000000004</v>
      </c>
      <c r="AG78">
        <f t="shared" si="30"/>
        <v>161.38999999999999</v>
      </c>
      <c r="AH78">
        <f t="shared" si="31"/>
        <v>237.67999999999995</v>
      </c>
      <c r="AI78">
        <f t="shared" si="32"/>
        <v>177.13</v>
      </c>
      <c r="AJ78">
        <f t="shared" si="33"/>
        <v>169.51999999999998</v>
      </c>
      <c r="AK78">
        <f t="shared" si="34"/>
        <v>310.83999999999997</v>
      </c>
      <c r="AL78">
        <f t="shared" si="35"/>
        <v>310.83999999999997</v>
      </c>
      <c r="AM78">
        <f t="shared" si="36"/>
        <v>309.62</v>
      </c>
      <c r="AN78">
        <f t="shared" si="37"/>
        <v>316.8</v>
      </c>
      <c r="AO78">
        <f t="shared" si="38"/>
        <v>696.27</v>
      </c>
      <c r="AP78">
        <f t="shared" si="39"/>
        <v>425.6</v>
      </c>
      <c r="AQ78">
        <f t="shared" si="40"/>
        <v>447.25</v>
      </c>
      <c r="AR78">
        <f t="shared" si="41"/>
        <v>472.59</v>
      </c>
      <c r="AS78">
        <f t="shared" si="42"/>
        <v>472.59</v>
      </c>
      <c r="AT78">
        <f t="shared" si="43"/>
        <v>472.59</v>
      </c>
      <c r="AU78">
        <f t="shared" si="44"/>
        <v>525.29</v>
      </c>
      <c r="AV78">
        <f t="shared" si="45"/>
        <v>541.14</v>
      </c>
      <c r="AW78">
        <f t="shared" si="46"/>
        <v>578.74</v>
      </c>
      <c r="AX78">
        <f t="shared" si="47"/>
        <v>629.28</v>
      </c>
      <c r="AY78">
        <f t="shared" si="48"/>
        <v>641.66999999999996</v>
      </c>
      <c r="AZ78">
        <f t="shared" si="49"/>
        <v>641.66999999999996</v>
      </c>
      <c r="BA78">
        <f t="shared" si="50"/>
        <v>641.66999999999996</v>
      </c>
      <c r="BB78">
        <f t="shared" si="51"/>
        <v>642.49</v>
      </c>
      <c r="BC78">
        <f t="shared" si="52"/>
        <v>650.68000000000006</v>
      </c>
      <c r="BD78">
        <f t="shared" si="53"/>
        <v>683.4</v>
      </c>
      <c r="BE78">
        <f t="shared" si="54"/>
        <v>680.56999999999994</v>
      </c>
      <c r="BF78">
        <f t="shared" si="55"/>
        <v>690.41</v>
      </c>
      <c r="BG78">
        <f t="shared" si="56"/>
        <v>690.29</v>
      </c>
      <c r="BH78">
        <f t="shared" si="57"/>
        <v>690.29</v>
      </c>
      <c r="BI78">
        <f t="shared" si="58"/>
        <v>690.41</v>
      </c>
      <c r="BJ78">
        <f t="shared" si="59"/>
        <v>706.63</v>
      </c>
      <c r="BK78">
        <f t="shared" si="60"/>
        <v>763.79</v>
      </c>
      <c r="BL78">
        <f t="shared" si="61"/>
        <v>753.96</v>
      </c>
      <c r="BM78">
        <f t="shared" si="62"/>
        <v>770.81999999999994</v>
      </c>
      <c r="BN78">
        <f t="shared" si="63"/>
        <v>770</v>
      </c>
      <c r="BO78">
        <f t="shared" si="65"/>
        <v>770</v>
      </c>
      <c r="BP78">
        <f t="shared" si="67"/>
        <v>757.97</v>
      </c>
      <c r="BQ78">
        <f t="shared" si="69"/>
        <v>757.15</v>
      </c>
      <c r="BR78">
        <f t="shared" si="71"/>
        <v>795.63</v>
      </c>
      <c r="BS78">
        <f t="shared" si="73"/>
        <v>793.41</v>
      </c>
      <c r="BT78">
        <f t="shared" si="75"/>
        <v>793.87</v>
      </c>
      <c r="BU78">
        <f t="shared" ref="BU78:BU85" si="77">B78-B7</f>
        <v>793.87</v>
      </c>
      <c r="BV78">
        <f>B78-B6</f>
        <v>793.87</v>
      </c>
    </row>
    <row r="79" spans="1:76" x14ac:dyDescent="0.2">
      <c r="A79" s="3" t="s">
        <v>105</v>
      </c>
      <c r="B79" s="4">
        <v>831.08</v>
      </c>
      <c r="C79">
        <f t="shared" si="64"/>
        <v>22.950000000000045</v>
      </c>
      <c r="D79">
        <f t="shared" si="66"/>
        <v>22.950000000000045</v>
      </c>
      <c r="E79">
        <f t="shared" si="68"/>
        <v>22.950000000000045</v>
      </c>
      <c r="F79">
        <f t="shared" si="70"/>
        <v>108.84000000000003</v>
      </c>
      <c r="G79">
        <f t="shared" si="72"/>
        <v>85</v>
      </c>
      <c r="H79">
        <f t="shared" si="74"/>
        <v>109.43000000000006</v>
      </c>
      <c r="I79">
        <f t="shared" si="76"/>
        <v>124.75</v>
      </c>
      <c r="J79">
        <f t="shared" ref="J79:J85" si="78">B79-B71</f>
        <v>134.22000000000003</v>
      </c>
      <c r="K79">
        <f t="shared" si="8"/>
        <v>134.38</v>
      </c>
      <c r="L79">
        <f t="shared" si="9"/>
        <v>134.38</v>
      </c>
      <c r="M79">
        <f t="shared" si="10"/>
        <v>181.44000000000005</v>
      </c>
      <c r="N79">
        <f t="shared" si="11"/>
        <v>380.64000000000004</v>
      </c>
      <c r="O79">
        <f t="shared" si="12"/>
        <v>359.17</v>
      </c>
      <c r="P79">
        <f t="shared" si="13"/>
        <v>286.03000000000009</v>
      </c>
      <c r="Q79">
        <f t="shared" si="14"/>
        <v>447.73</v>
      </c>
      <c r="R79">
        <f t="shared" si="15"/>
        <v>447.73</v>
      </c>
      <c r="S79">
        <f t="shared" si="16"/>
        <v>448.23</v>
      </c>
      <c r="T79">
        <f t="shared" si="17"/>
        <v>455.58000000000004</v>
      </c>
      <c r="U79">
        <f t="shared" si="18"/>
        <v>295.05000000000007</v>
      </c>
      <c r="V79">
        <f t="shared" si="19"/>
        <v>580.67000000000007</v>
      </c>
      <c r="W79">
        <f t="shared" si="20"/>
        <v>209.48000000000002</v>
      </c>
      <c r="X79">
        <f t="shared" si="21"/>
        <v>202.08000000000004</v>
      </c>
      <c r="Y79">
        <f t="shared" si="22"/>
        <v>202.08000000000004</v>
      </c>
      <c r="Z79">
        <f t="shared" si="23"/>
        <v>200.28000000000009</v>
      </c>
      <c r="AA79">
        <f t="shared" si="24"/>
        <v>241.90000000000009</v>
      </c>
      <c r="AB79">
        <f t="shared" si="25"/>
        <v>351.83000000000004</v>
      </c>
      <c r="AC79">
        <f t="shared" si="26"/>
        <v>300.09000000000003</v>
      </c>
      <c r="AD79">
        <f t="shared" si="27"/>
        <v>305.94000000000005</v>
      </c>
      <c r="AE79">
        <f t="shared" si="28"/>
        <v>156.03000000000009</v>
      </c>
      <c r="AF79">
        <f t="shared" si="29"/>
        <v>156.03000000000009</v>
      </c>
      <c r="AG79">
        <f t="shared" si="30"/>
        <v>156.03000000000009</v>
      </c>
      <c r="AH79">
        <f t="shared" si="31"/>
        <v>184.34000000000003</v>
      </c>
      <c r="AI79">
        <f t="shared" si="32"/>
        <v>260.63</v>
      </c>
      <c r="AJ79">
        <f t="shared" si="33"/>
        <v>200.08000000000004</v>
      </c>
      <c r="AK79">
        <f t="shared" si="34"/>
        <v>192.47000000000003</v>
      </c>
      <c r="AL79">
        <f t="shared" si="35"/>
        <v>333.79</v>
      </c>
      <c r="AM79">
        <f t="shared" si="36"/>
        <v>333.79</v>
      </c>
      <c r="AN79">
        <f t="shared" si="37"/>
        <v>332.57000000000005</v>
      </c>
      <c r="AO79">
        <f t="shared" si="38"/>
        <v>339.75000000000006</v>
      </c>
      <c r="AP79">
        <f t="shared" si="39"/>
        <v>719.22</v>
      </c>
      <c r="AQ79">
        <f t="shared" si="40"/>
        <v>448.55000000000007</v>
      </c>
      <c r="AR79">
        <f t="shared" si="41"/>
        <v>470.20000000000005</v>
      </c>
      <c r="AS79">
        <f t="shared" si="42"/>
        <v>495.54</v>
      </c>
      <c r="AT79">
        <f t="shared" si="43"/>
        <v>495.54</v>
      </c>
      <c r="AU79">
        <f t="shared" si="44"/>
        <v>495.54</v>
      </c>
      <c r="AV79">
        <f t="shared" si="45"/>
        <v>548.24</v>
      </c>
      <c r="AW79">
        <f t="shared" si="46"/>
        <v>564.09</v>
      </c>
      <c r="AX79">
        <f t="shared" si="47"/>
        <v>601.69000000000005</v>
      </c>
      <c r="AY79">
        <f t="shared" si="48"/>
        <v>652.23</v>
      </c>
      <c r="AZ79">
        <f t="shared" si="49"/>
        <v>664.62</v>
      </c>
      <c r="BA79">
        <f t="shared" si="50"/>
        <v>664.62</v>
      </c>
      <c r="BB79">
        <f t="shared" si="51"/>
        <v>664.62</v>
      </c>
      <c r="BC79">
        <f t="shared" si="52"/>
        <v>665.44</v>
      </c>
      <c r="BD79">
        <f t="shared" si="53"/>
        <v>673.63000000000011</v>
      </c>
      <c r="BE79">
        <f t="shared" si="54"/>
        <v>706.35</v>
      </c>
      <c r="BF79">
        <f t="shared" si="55"/>
        <v>703.52</v>
      </c>
      <c r="BG79">
        <f t="shared" si="56"/>
        <v>713.36</v>
      </c>
      <c r="BH79">
        <f t="shared" si="57"/>
        <v>713.24</v>
      </c>
      <c r="BI79">
        <f t="shared" si="58"/>
        <v>713.24</v>
      </c>
      <c r="BJ79">
        <f t="shared" si="59"/>
        <v>713.36</v>
      </c>
      <c r="BK79">
        <f t="shared" si="60"/>
        <v>729.58</v>
      </c>
      <c r="BL79">
        <f t="shared" si="61"/>
        <v>786.74</v>
      </c>
      <c r="BM79">
        <f t="shared" si="62"/>
        <v>776.91000000000008</v>
      </c>
      <c r="BN79">
        <f t="shared" si="63"/>
        <v>793.77</v>
      </c>
      <c r="BO79">
        <f t="shared" si="65"/>
        <v>792.95</v>
      </c>
      <c r="BP79">
        <f t="shared" si="67"/>
        <v>792.95</v>
      </c>
      <c r="BQ79">
        <f t="shared" si="69"/>
        <v>780.92000000000007</v>
      </c>
      <c r="BR79">
        <f t="shared" si="71"/>
        <v>780.1</v>
      </c>
      <c r="BS79">
        <f t="shared" si="73"/>
        <v>818.58</v>
      </c>
      <c r="BT79">
        <f t="shared" si="75"/>
        <v>816.36</v>
      </c>
      <c r="BU79">
        <f t="shared" si="77"/>
        <v>816.82</v>
      </c>
      <c r="BV79">
        <f t="shared" ref="BV79:BV85" si="79">B79-B7</f>
        <v>816.82</v>
      </c>
      <c r="BW79">
        <f>B79-B6</f>
        <v>816.82</v>
      </c>
    </row>
    <row r="80" spans="1:76" x14ac:dyDescent="0.2">
      <c r="A80" s="3" t="s">
        <v>106</v>
      </c>
      <c r="B80" s="4">
        <v>849.14</v>
      </c>
      <c r="C80">
        <f t="shared" si="64"/>
        <v>18.059999999999945</v>
      </c>
      <c r="D80">
        <f t="shared" si="66"/>
        <v>41.009999999999991</v>
      </c>
      <c r="E80">
        <f t="shared" si="68"/>
        <v>41.009999999999991</v>
      </c>
      <c r="F80">
        <f t="shared" si="70"/>
        <v>41.009999999999991</v>
      </c>
      <c r="G80">
        <f t="shared" si="72"/>
        <v>126.89999999999998</v>
      </c>
      <c r="H80">
        <f t="shared" si="74"/>
        <v>103.05999999999995</v>
      </c>
      <c r="I80">
        <f t="shared" si="76"/>
        <v>127.49000000000001</v>
      </c>
      <c r="J80">
        <f t="shared" si="78"/>
        <v>142.80999999999995</v>
      </c>
      <c r="K80">
        <f t="shared" ref="K80:K85" si="80">B80-B71</f>
        <v>152.27999999999997</v>
      </c>
      <c r="L80">
        <f t="shared" si="9"/>
        <v>152.43999999999994</v>
      </c>
      <c r="M80">
        <f t="shared" si="10"/>
        <v>152.43999999999994</v>
      </c>
      <c r="N80">
        <f t="shared" si="11"/>
        <v>199.5</v>
      </c>
      <c r="O80">
        <f t="shared" si="12"/>
        <v>398.7</v>
      </c>
      <c r="P80">
        <f t="shared" si="13"/>
        <v>377.22999999999996</v>
      </c>
      <c r="Q80">
        <f t="shared" si="14"/>
        <v>304.09000000000003</v>
      </c>
      <c r="R80">
        <f t="shared" si="15"/>
        <v>465.78999999999996</v>
      </c>
      <c r="S80">
        <f t="shared" si="16"/>
        <v>465.78999999999996</v>
      </c>
      <c r="T80">
        <f t="shared" si="17"/>
        <v>466.28999999999996</v>
      </c>
      <c r="U80">
        <f t="shared" si="18"/>
        <v>473.64</v>
      </c>
      <c r="V80">
        <f t="shared" si="19"/>
        <v>313.11</v>
      </c>
      <c r="W80">
        <f t="shared" si="20"/>
        <v>598.73</v>
      </c>
      <c r="X80">
        <f t="shared" si="21"/>
        <v>227.53999999999996</v>
      </c>
      <c r="Y80">
        <f t="shared" si="22"/>
        <v>220.14</v>
      </c>
      <c r="Z80">
        <f t="shared" si="23"/>
        <v>220.14</v>
      </c>
      <c r="AA80">
        <f t="shared" si="24"/>
        <v>218.34000000000003</v>
      </c>
      <c r="AB80">
        <f t="shared" si="25"/>
        <v>259.96000000000004</v>
      </c>
      <c r="AC80">
        <f t="shared" si="26"/>
        <v>369.89</v>
      </c>
      <c r="AD80">
        <f t="shared" si="27"/>
        <v>318.14999999999998</v>
      </c>
      <c r="AE80">
        <f t="shared" si="28"/>
        <v>324</v>
      </c>
      <c r="AF80">
        <f t="shared" si="29"/>
        <v>174.09000000000003</v>
      </c>
      <c r="AG80">
        <f t="shared" si="30"/>
        <v>174.09000000000003</v>
      </c>
      <c r="AH80">
        <f t="shared" si="31"/>
        <v>174.09000000000003</v>
      </c>
      <c r="AI80">
        <f t="shared" si="32"/>
        <v>202.39999999999998</v>
      </c>
      <c r="AJ80">
        <f t="shared" si="33"/>
        <v>278.68999999999994</v>
      </c>
      <c r="AK80">
        <f t="shared" si="34"/>
        <v>218.14</v>
      </c>
      <c r="AL80">
        <f t="shared" si="35"/>
        <v>210.52999999999997</v>
      </c>
      <c r="AM80">
        <f t="shared" si="36"/>
        <v>351.84999999999997</v>
      </c>
      <c r="AN80">
        <f t="shared" si="37"/>
        <v>351.84999999999997</v>
      </c>
      <c r="AO80">
        <f t="shared" si="38"/>
        <v>350.63</v>
      </c>
      <c r="AP80">
        <f t="shared" si="39"/>
        <v>357.81</v>
      </c>
      <c r="AQ80">
        <f t="shared" si="40"/>
        <v>737.28</v>
      </c>
      <c r="AR80">
        <f t="shared" si="41"/>
        <v>466.61</v>
      </c>
      <c r="AS80">
        <f t="shared" si="42"/>
        <v>488.26</v>
      </c>
      <c r="AT80">
        <f t="shared" si="43"/>
        <v>513.59999999999991</v>
      </c>
      <c r="AU80">
        <f t="shared" si="44"/>
        <v>513.59999999999991</v>
      </c>
      <c r="AV80">
        <f t="shared" si="45"/>
        <v>513.59999999999991</v>
      </c>
      <c r="AW80">
        <f t="shared" si="46"/>
        <v>566.29999999999995</v>
      </c>
      <c r="AX80">
        <f t="shared" si="47"/>
        <v>582.15</v>
      </c>
      <c r="AY80">
        <f t="shared" si="48"/>
        <v>619.75</v>
      </c>
      <c r="AZ80">
        <f t="shared" si="49"/>
        <v>670.29</v>
      </c>
      <c r="BA80">
        <f t="shared" si="50"/>
        <v>682.68</v>
      </c>
      <c r="BB80">
        <f t="shared" si="51"/>
        <v>682.68</v>
      </c>
      <c r="BC80">
        <f t="shared" si="52"/>
        <v>682.68</v>
      </c>
      <c r="BD80">
        <f t="shared" si="53"/>
        <v>683.5</v>
      </c>
      <c r="BE80">
        <f t="shared" si="54"/>
        <v>691.69</v>
      </c>
      <c r="BF80">
        <f t="shared" si="55"/>
        <v>724.41</v>
      </c>
      <c r="BG80">
        <f t="shared" si="56"/>
        <v>721.57999999999993</v>
      </c>
      <c r="BH80">
        <f t="shared" si="57"/>
        <v>731.42</v>
      </c>
      <c r="BI80">
        <f t="shared" si="58"/>
        <v>731.3</v>
      </c>
      <c r="BJ80">
        <f t="shared" si="59"/>
        <v>731.3</v>
      </c>
      <c r="BK80">
        <f t="shared" si="60"/>
        <v>731.42</v>
      </c>
      <c r="BL80">
        <f t="shared" si="61"/>
        <v>747.64</v>
      </c>
      <c r="BM80">
        <f t="shared" si="62"/>
        <v>804.8</v>
      </c>
      <c r="BN80">
        <f t="shared" si="63"/>
        <v>794.97</v>
      </c>
      <c r="BO80">
        <f t="shared" si="65"/>
        <v>811.82999999999993</v>
      </c>
      <c r="BP80">
        <f t="shared" si="67"/>
        <v>811.01</v>
      </c>
      <c r="BQ80">
        <f t="shared" si="69"/>
        <v>811.01</v>
      </c>
      <c r="BR80">
        <f t="shared" si="71"/>
        <v>798.98</v>
      </c>
      <c r="BS80">
        <f t="shared" si="73"/>
        <v>798.16</v>
      </c>
      <c r="BT80">
        <f t="shared" si="75"/>
        <v>836.64</v>
      </c>
      <c r="BU80">
        <f t="shared" si="77"/>
        <v>834.42</v>
      </c>
      <c r="BV80">
        <f t="shared" si="79"/>
        <v>834.88</v>
      </c>
      <c r="BW80">
        <f t="shared" ref="BW80:BW85" si="81">B80-B7</f>
        <v>834.88</v>
      </c>
      <c r="BX80">
        <f>B80-B6</f>
        <v>834.88</v>
      </c>
    </row>
    <row r="81" spans="1:81" x14ac:dyDescent="0.2">
      <c r="A81" s="3" t="s">
        <v>107</v>
      </c>
      <c r="B81" s="4">
        <v>728.13</v>
      </c>
      <c r="C81">
        <f t="shared" si="64"/>
        <v>-121.00999999999999</v>
      </c>
      <c r="D81">
        <f t="shared" si="66"/>
        <v>-102.95000000000005</v>
      </c>
      <c r="E81">
        <f t="shared" si="68"/>
        <v>-80</v>
      </c>
      <c r="F81">
        <f t="shared" si="70"/>
        <v>-80</v>
      </c>
      <c r="G81">
        <f t="shared" si="72"/>
        <v>-80</v>
      </c>
      <c r="H81">
        <f t="shared" si="74"/>
        <v>5.8899999999999864</v>
      </c>
      <c r="I81">
        <f t="shared" si="76"/>
        <v>-17.950000000000045</v>
      </c>
      <c r="J81">
        <f t="shared" si="78"/>
        <v>6.4800000000000182</v>
      </c>
      <c r="K81">
        <f t="shared" si="80"/>
        <v>21.799999999999955</v>
      </c>
      <c r="L81">
        <f t="shared" ref="L81:L85" si="82">B81-B71</f>
        <v>31.269999999999982</v>
      </c>
      <c r="M81">
        <f t="shared" si="10"/>
        <v>31.42999999999995</v>
      </c>
      <c r="N81">
        <f t="shared" si="11"/>
        <v>31.42999999999995</v>
      </c>
      <c r="O81">
        <f t="shared" si="12"/>
        <v>78.490000000000009</v>
      </c>
      <c r="P81">
        <f t="shared" si="13"/>
        <v>277.69</v>
      </c>
      <c r="Q81">
        <f t="shared" si="14"/>
        <v>256.21999999999997</v>
      </c>
      <c r="R81">
        <f t="shared" si="15"/>
        <v>183.08000000000004</v>
      </c>
      <c r="S81">
        <f t="shared" si="16"/>
        <v>344.78</v>
      </c>
      <c r="T81">
        <f t="shared" si="17"/>
        <v>344.78</v>
      </c>
      <c r="U81">
        <f t="shared" si="18"/>
        <v>345.28</v>
      </c>
      <c r="V81">
        <f t="shared" si="19"/>
        <v>352.63</v>
      </c>
      <c r="W81">
        <f t="shared" si="20"/>
        <v>192.10000000000002</v>
      </c>
      <c r="X81">
        <f t="shared" si="21"/>
        <v>477.72</v>
      </c>
      <c r="Y81">
        <f t="shared" si="22"/>
        <v>106.52999999999997</v>
      </c>
      <c r="Z81">
        <f t="shared" si="23"/>
        <v>99.13</v>
      </c>
      <c r="AA81">
        <f t="shared" si="24"/>
        <v>99.13</v>
      </c>
      <c r="AB81">
        <f t="shared" si="25"/>
        <v>97.330000000000041</v>
      </c>
      <c r="AC81">
        <f t="shared" si="26"/>
        <v>138.95000000000005</v>
      </c>
      <c r="AD81">
        <f t="shared" si="27"/>
        <v>248.88</v>
      </c>
      <c r="AE81">
        <f t="shared" si="28"/>
        <v>197.14</v>
      </c>
      <c r="AF81">
        <f t="shared" si="29"/>
        <v>202.99</v>
      </c>
      <c r="AG81">
        <f t="shared" si="30"/>
        <v>53.080000000000041</v>
      </c>
      <c r="AH81">
        <f t="shared" si="31"/>
        <v>53.080000000000041</v>
      </c>
      <c r="AI81">
        <f t="shared" si="32"/>
        <v>53.080000000000041</v>
      </c>
      <c r="AJ81">
        <f t="shared" si="33"/>
        <v>81.389999999999986</v>
      </c>
      <c r="AK81">
        <f t="shared" si="34"/>
        <v>157.67999999999995</v>
      </c>
      <c r="AL81">
        <f t="shared" si="35"/>
        <v>97.13</v>
      </c>
      <c r="AM81">
        <f t="shared" si="36"/>
        <v>89.519999999999982</v>
      </c>
      <c r="AN81">
        <f t="shared" si="37"/>
        <v>230.83999999999997</v>
      </c>
      <c r="AO81">
        <f t="shared" si="38"/>
        <v>230.83999999999997</v>
      </c>
      <c r="AP81">
        <f t="shared" si="39"/>
        <v>229.62</v>
      </c>
      <c r="AQ81">
        <f t="shared" si="40"/>
        <v>236.8</v>
      </c>
      <c r="AR81">
        <f t="shared" si="41"/>
        <v>616.27</v>
      </c>
      <c r="AS81">
        <f t="shared" si="42"/>
        <v>345.6</v>
      </c>
      <c r="AT81">
        <f t="shared" si="43"/>
        <v>367.25</v>
      </c>
      <c r="AU81">
        <f t="shared" si="44"/>
        <v>392.59</v>
      </c>
      <c r="AV81">
        <f t="shared" si="45"/>
        <v>392.59</v>
      </c>
      <c r="AW81">
        <f t="shared" si="46"/>
        <v>392.59</v>
      </c>
      <c r="AX81">
        <f t="shared" si="47"/>
        <v>445.29</v>
      </c>
      <c r="AY81">
        <f t="shared" si="48"/>
        <v>461.14</v>
      </c>
      <c r="AZ81">
        <f t="shared" si="49"/>
        <v>498.74</v>
      </c>
      <c r="BA81">
        <f t="shared" si="50"/>
        <v>549.28</v>
      </c>
      <c r="BB81">
        <f t="shared" si="51"/>
        <v>561.66999999999996</v>
      </c>
      <c r="BC81">
        <f t="shared" si="52"/>
        <v>561.66999999999996</v>
      </c>
      <c r="BD81">
        <f t="shared" si="53"/>
        <v>561.66999999999996</v>
      </c>
      <c r="BE81">
        <f t="shared" si="54"/>
        <v>562.49</v>
      </c>
      <c r="BF81">
        <f t="shared" si="55"/>
        <v>570.68000000000006</v>
      </c>
      <c r="BG81">
        <f t="shared" si="56"/>
        <v>603.4</v>
      </c>
      <c r="BH81">
        <f t="shared" si="57"/>
        <v>600.56999999999994</v>
      </c>
      <c r="BI81">
        <f t="shared" si="58"/>
        <v>610.41</v>
      </c>
      <c r="BJ81">
        <f t="shared" si="59"/>
        <v>610.29</v>
      </c>
      <c r="BK81">
        <f t="shared" si="60"/>
        <v>610.29</v>
      </c>
      <c r="BL81">
        <f t="shared" si="61"/>
        <v>610.41</v>
      </c>
      <c r="BM81">
        <f t="shared" si="62"/>
        <v>626.63</v>
      </c>
      <c r="BN81">
        <f t="shared" si="63"/>
        <v>683.79</v>
      </c>
      <c r="BO81">
        <f t="shared" si="65"/>
        <v>673.96</v>
      </c>
      <c r="BP81">
        <f t="shared" si="67"/>
        <v>690.81999999999994</v>
      </c>
      <c r="BQ81">
        <f t="shared" si="69"/>
        <v>690</v>
      </c>
      <c r="BR81">
        <f t="shared" si="71"/>
        <v>690</v>
      </c>
      <c r="BS81">
        <f t="shared" si="73"/>
        <v>677.97</v>
      </c>
      <c r="BT81">
        <f t="shared" si="75"/>
        <v>677.15</v>
      </c>
      <c r="BU81">
        <f t="shared" si="77"/>
        <v>715.63</v>
      </c>
      <c r="BV81">
        <f t="shared" si="79"/>
        <v>713.41</v>
      </c>
      <c r="BW81">
        <f t="shared" si="81"/>
        <v>713.87</v>
      </c>
      <c r="BX81">
        <f t="shared" ref="BX81:BX85" si="83">B81-B7</f>
        <v>713.87</v>
      </c>
      <c r="BY81">
        <f>B81-B6</f>
        <v>713.87</v>
      </c>
    </row>
    <row r="82" spans="1:81" x14ac:dyDescent="0.2">
      <c r="A82" s="3" t="s">
        <v>108</v>
      </c>
      <c r="B82" s="4">
        <v>295.25</v>
      </c>
      <c r="C82">
        <f t="shared" si="64"/>
        <v>-432.88</v>
      </c>
      <c r="D82">
        <f t="shared" si="66"/>
        <v>-553.89</v>
      </c>
      <c r="E82">
        <f t="shared" si="68"/>
        <v>-535.83000000000004</v>
      </c>
      <c r="F82">
        <f t="shared" si="70"/>
        <v>-512.88</v>
      </c>
      <c r="G82">
        <f t="shared" si="72"/>
        <v>-512.88</v>
      </c>
      <c r="H82">
        <f t="shared" si="74"/>
        <v>-512.88</v>
      </c>
      <c r="I82">
        <f t="shared" si="76"/>
        <v>-426.99</v>
      </c>
      <c r="J82">
        <f t="shared" si="78"/>
        <v>-450.83000000000004</v>
      </c>
      <c r="K82">
        <f t="shared" si="80"/>
        <v>-426.4</v>
      </c>
      <c r="L82">
        <f t="shared" si="82"/>
        <v>-411.08000000000004</v>
      </c>
      <c r="M82">
        <f t="shared" ref="M82:M85" si="84">B82-B71</f>
        <v>-401.61</v>
      </c>
      <c r="N82">
        <f t="shared" si="11"/>
        <v>-401.45000000000005</v>
      </c>
      <c r="O82">
        <f t="shared" si="12"/>
        <v>-401.45000000000005</v>
      </c>
      <c r="P82">
        <f t="shared" si="13"/>
        <v>-354.39</v>
      </c>
      <c r="Q82">
        <f t="shared" si="14"/>
        <v>-155.19</v>
      </c>
      <c r="R82">
        <f t="shared" si="15"/>
        <v>-176.66000000000003</v>
      </c>
      <c r="S82">
        <f t="shared" si="16"/>
        <v>-249.79999999999995</v>
      </c>
      <c r="T82">
        <f t="shared" si="17"/>
        <v>-88.100000000000023</v>
      </c>
      <c r="U82">
        <f t="shared" si="18"/>
        <v>-88.100000000000023</v>
      </c>
      <c r="V82">
        <f t="shared" si="19"/>
        <v>-87.600000000000023</v>
      </c>
      <c r="W82">
        <f t="shared" si="20"/>
        <v>-80.25</v>
      </c>
      <c r="X82">
        <f t="shared" si="21"/>
        <v>-240.77999999999997</v>
      </c>
      <c r="Y82">
        <f t="shared" si="22"/>
        <v>44.84</v>
      </c>
      <c r="Z82">
        <f t="shared" si="23"/>
        <v>-326.35000000000002</v>
      </c>
      <c r="AA82">
        <f t="shared" si="24"/>
        <v>-333.75</v>
      </c>
      <c r="AB82">
        <f t="shared" si="25"/>
        <v>-333.75</v>
      </c>
      <c r="AC82">
        <f t="shared" si="26"/>
        <v>-335.54999999999995</v>
      </c>
      <c r="AD82">
        <f t="shared" si="27"/>
        <v>-293.92999999999995</v>
      </c>
      <c r="AE82">
        <f t="shared" si="28"/>
        <v>-184</v>
      </c>
      <c r="AF82">
        <f t="shared" si="29"/>
        <v>-235.74</v>
      </c>
      <c r="AG82">
        <f t="shared" si="30"/>
        <v>-229.89</v>
      </c>
      <c r="AH82">
        <f t="shared" si="31"/>
        <v>-379.79999999999995</v>
      </c>
      <c r="AI82">
        <f t="shared" si="32"/>
        <v>-379.79999999999995</v>
      </c>
      <c r="AJ82">
        <f t="shared" si="33"/>
        <v>-379.79999999999995</v>
      </c>
      <c r="AK82">
        <f t="shared" si="34"/>
        <v>-351.49</v>
      </c>
      <c r="AL82">
        <f t="shared" si="35"/>
        <v>-275.20000000000005</v>
      </c>
      <c r="AM82">
        <f t="shared" si="36"/>
        <v>-335.75</v>
      </c>
      <c r="AN82">
        <f t="shared" si="37"/>
        <v>-343.36</v>
      </c>
      <c r="AO82">
        <f t="shared" si="38"/>
        <v>-202.04000000000002</v>
      </c>
      <c r="AP82">
        <f t="shared" si="39"/>
        <v>-202.04000000000002</v>
      </c>
      <c r="AQ82">
        <f t="shared" si="40"/>
        <v>-203.26</v>
      </c>
      <c r="AR82">
        <f t="shared" si="41"/>
        <v>-196.07999999999998</v>
      </c>
      <c r="AS82">
        <f t="shared" si="42"/>
        <v>183.39</v>
      </c>
      <c r="AT82">
        <f t="shared" si="43"/>
        <v>-87.279999999999973</v>
      </c>
      <c r="AU82">
        <f t="shared" si="44"/>
        <v>-65.63</v>
      </c>
      <c r="AV82">
        <f t="shared" si="45"/>
        <v>-40.29000000000002</v>
      </c>
      <c r="AW82">
        <f t="shared" si="46"/>
        <v>-40.29000000000002</v>
      </c>
      <c r="AX82">
        <f t="shared" si="47"/>
        <v>-40.29000000000002</v>
      </c>
      <c r="AY82">
        <f t="shared" si="48"/>
        <v>12.410000000000025</v>
      </c>
      <c r="AZ82">
        <f t="shared" si="49"/>
        <v>28.259999999999991</v>
      </c>
      <c r="BA82">
        <f t="shared" si="50"/>
        <v>65.860000000000014</v>
      </c>
      <c r="BB82">
        <f t="shared" si="51"/>
        <v>116.4</v>
      </c>
      <c r="BC82">
        <f t="shared" si="52"/>
        <v>128.79</v>
      </c>
      <c r="BD82">
        <f t="shared" si="53"/>
        <v>128.79</v>
      </c>
      <c r="BE82">
        <f t="shared" si="54"/>
        <v>128.79</v>
      </c>
      <c r="BF82">
        <f t="shared" si="55"/>
        <v>129.61000000000001</v>
      </c>
      <c r="BG82">
        <f t="shared" si="56"/>
        <v>137.80000000000001</v>
      </c>
      <c r="BH82">
        <f t="shared" si="57"/>
        <v>170.51999999999998</v>
      </c>
      <c r="BI82">
        <f t="shared" si="58"/>
        <v>167.69</v>
      </c>
      <c r="BJ82">
        <f t="shared" si="59"/>
        <v>177.53</v>
      </c>
      <c r="BK82">
        <f t="shared" si="60"/>
        <v>177.41</v>
      </c>
      <c r="BL82">
        <f t="shared" si="61"/>
        <v>177.41</v>
      </c>
      <c r="BM82">
        <f t="shared" si="62"/>
        <v>177.53</v>
      </c>
      <c r="BN82">
        <f t="shared" si="63"/>
        <v>193.75</v>
      </c>
      <c r="BO82">
        <f t="shared" si="65"/>
        <v>250.91</v>
      </c>
      <c r="BP82">
        <f t="shared" si="67"/>
        <v>241.07999999999998</v>
      </c>
      <c r="BQ82">
        <f t="shared" si="69"/>
        <v>257.94</v>
      </c>
      <c r="BR82">
        <f t="shared" si="71"/>
        <v>257.12</v>
      </c>
      <c r="BS82">
        <f t="shared" si="73"/>
        <v>257.12</v>
      </c>
      <c r="BT82">
        <f t="shared" si="75"/>
        <v>245.09</v>
      </c>
      <c r="BU82">
        <f t="shared" si="77"/>
        <v>244.27</v>
      </c>
      <c r="BV82">
        <f t="shared" si="79"/>
        <v>282.75</v>
      </c>
      <c r="BW82">
        <f t="shared" si="81"/>
        <v>280.52999999999997</v>
      </c>
      <c r="BX82">
        <f t="shared" si="83"/>
        <v>280.99</v>
      </c>
      <c r="BY82">
        <f t="shared" ref="BY82:BY85" si="85">B82-B7</f>
        <v>280.99</v>
      </c>
      <c r="BZ82">
        <f>B82-B6</f>
        <v>280.99</v>
      </c>
    </row>
    <row r="83" spans="1:81" x14ac:dyDescent="0.2">
      <c r="A83" s="3" t="s">
        <v>109</v>
      </c>
      <c r="B83" s="4">
        <v>346.19</v>
      </c>
      <c r="C83">
        <f t="shared" si="64"/>
        <v>50.94</v>
      </c>
      <c r="D83">
        <f t="shared" si="66"/>
        <v>-381.94</v>
      </c>
      <c r="E83">
        <f t="shared" si="68"/>
        <v>-502.95</v>
      </c>
      <c r="F83">
        <f t="shared" si="70"/>
        <v>-484.89000000000004</v>
      </c>
      <c r="G83">
        <f t="shared" si="72"/>
        <v>-461.94</v>
      </c>
      <c r="H83">
        <f t="shared" si="74"/>
        <v>-461.94</v>
      </c>
      <c r="I83">
        <f t="shared" si="76"/>
        <v>-461.94</v>
      </c>
      <c r="J83">
        <f t="shared" si="78"/>
        <v>-376.05</v>
      </c>
      <c r="K83">
        <f t="shared" si="80"/>
        <v>-399.89000000000004</v>
      </c>
      <c r="L83">
        <f t="shared" si="82"/>
        <v>-375.46</v>
      </c>
      <c r="M83">
        <f t="shared" si="84"/>
        <v>-360.14000000000004</v>
      </c>
      <c r="N83">
        <f t="shared" ref="N83:N85" si="86">B83-B71</f>
        <v>-350.67</v>
      </c>
      <c r="O83">
        <f t="shared" si="12"/>
        <v>-350.51000000000005</v>
      </c>
      <c r="P83">
        <f t="shared" si="13"/>
        <v>-350.51000000000005</v>
      </c>
      <c r="Q83">
        <f t="shared" si="14"/>
        <v>-303.45</v>
      </c>
      <c r="R83">
        <f t="shared" si="15"/>
        <v>-104.25</v>
      </c>
      <c r="S83">
        <f t="shared" si="16"/>
        <v>-125.72000000000003</v>
      </c>
      <c r="T83">
        <f t="shared" si="17"/>
        <v>-198.85999999999996</v>
      </c>
      <c r="U83">
        <f t="shared" si="18"/>
        <v>-37.160000000000025</v>
      </c>
      <c r="V83">
        <f t="shared" si="19"/>
        <v>-37.160000000000025</v>
      </c>
      <c r="W83">
        <f t="shared" si="20"/>
        <v>-36.660000000000025</v>
      </c>
      <c r="X83">
        <f t="shared" si="21"/>
        <v>-29.310000000000002</v>
      </c>
      <c r="Y83">
        <f t="shared" si="22"/>
        <v>-189.83999999999997</v>
      </c>
      <c r="Z83">
        <f t="shared" si="23"/>
        <v>95.78</v>
      </c>
      <c r="AA83">
        <f t="shared" si="24"/>
        <v>-275.41000000000003</v>
      </c>
      <c r="AB83">
        <f t="shared" si="25"/>
        <v>-282.81</v>
      </c>
      <c r="AC83">
        <f t="shared" si="26"/>
        <v>-282.81</v>
      </c>
      <c r="AD83">
        <f t="shared" si="27"/>
        <v>-284.60999999999996</v>
      </c>
      <c r="AE83">
        <f t="shared" si="28"/>
        <v>-242.98999999999995</v>
      </c>
      <c r="AF83">
        <f t="shared" si="29"/>
        <v>-133.06</v>
      </c>
      <c r="AG83">
        <f t="shared" si="30"/>
        <v>-184.8</v>
      </c>
      <c r="AH83">
        <f t="shared" si="31"/>
        <v>-178.95</v>
      </c>
      <c r="AI83">
        <f t="shared" si="32"/>
        <v>-328.85999999999996</v>
      </c>
      <c r="AJ83">
        <f t="shared" si="33"/>
        <v>-328.85999999999996</v>
      </c>
      <c r="AK83">
        <f t="shared" si="34"/>
        <v>-328.85999999999996</v>
      </c>
      <c r="AL83">
        <f t="shared" si="35"/>
        <v>-300.55</v>
      </c>
      <c r="AM83">
        <f t="shared" si="36"/>
        <v>-224.26000000000005</v>
      </c>
      <c r="AN83">
        <f t="shared" si="37"/>
        <v>-284.81</v>
      </c>
      <c r="AO83">
        <f t="shared" si="38"/>
        <v>-292.42</v>
      </c>
      <c r="AP83">
        <f t="shared" si="39"/>
        <v>-151.10000000000002</v>
      </c>
      <c r="AQ83">
        <f t="shared" si="40"/>
        <v>-151.10000000000002</v>
      </c>
      <c r="AR83">
        <f t="shared" si="41"/>
        <v>-152.32</v>
      </c>
      <c r="AS83">
        <f t="shared" si="42"/>
        <v>-145.13999999999999</v>
      </c>
      <c r="AT83">
        <f t="shared" si="43"/>
        <v>234.32999999999998</v>
      </c>
      <c r="AU83">
        <f t="shared" si="44"/>
        <v>-36.339999999999975</v>
      </c>
      <c r="AV83">
        <f t="shared" si="45"/>
        <v>-14.689999999999998</v>
      </c>
      <c r="AW83">
        <f t="shared" si="46"/>
        <v>10.649999999999977</v>
      </c>
      <c r="AX83">
        <f t="shared" si="47"/>
        <v>10.649999999999977</v>
      </c>
      <c r="AY83">
        <f t="shared" si="48"/>
        <v>10.649999999999977</v>
      </c>
      <c r="AZ83">
        <f t="shared" si="49"/>
        <v>63.350000000000023</v>
      </c>
      <c r="BA83">
        <f t="shared" si="50"/>
        <v>79.199999999999989</v>
      </c>
      <c r="BB83">
        <f t="shared" si="51"/>
        <v>116.80000000000001</v>
      </c>
      <c r="BC83">
        <f t="shared" si="52"/>
        <v>167.34</v>
      </c>
      <c r="BD83">
        <f t="shared" si="53"/>
        <v>179.73</v>
      </c>
      <c r="BE83">
        <f t="shared" si="54"/>
        <v>179.73</v>
      </c>
      <c r="BF83">
        <f t="shared" si="55"/>
        <v>179.73</v>
      </c>
      <c r="BG83">
        <f t="shared" si="56"/>
        <v>180.55</v>
      </c>
      <c r="BH83">
        <f t="shared" si="57"/>
        <v>188.74</v>
      </c>
      <c r="BI83">
        <f t="shared" si="58"/>
        <v>221.45999999999998</v>
      </c>
      <c r="BJ83">
        <f t="shared" si="59"/>
        <v>218.63</v>
      </c>
      <c r="BK83">
        <f t="shared" si="60"/>
        <v>228.47</v>
      </c>
      <c r="BL83">
        <f t="shared" si="61"/>
        <v>228.35</v>
      </c>
      <c r="BM83">
        <f t="shared" si="62"/>
        <v>228.35</v>
      </c>
      <c r="BN83">
        <f t="shared" si="63"/>
        <v>228.47</v>
      </c>
      <c r="BO83">
        <f t="shared" si="65"/>
        <v>244.69</v>
      </c>
      <c r="BP83">
        <f t="shared" si="67"/>
        <v>301.85000000000002</v>
      </c>
      <c r="BQ83">
        <f t="shared" si="69"/>
        <v>292.02</v>
      </c>
      <c r="BR83">
        <f t="shared" si="71"/>
        <v>308.88</v>
      </c>
      <c r="BS83">
        <f t="shared" si="73"/>
        <v>308.06</v>
      </c>
      <c r="BT83">
        <f t="shared" si="75"/>
        <v>308.06</v>
      </c>
      <c r="BU83">
        <f t="shared" si="77"/>
        <v>296.02999999999997</v>
      </c>
      <c r="BV83">
        <f t="shared" si="79"/>
        <v>295.20999999999998</v>
      </c>
      <c r="BW83">
        <f t="shared" si="81"/>
        <v>333.69</v>
      </c>
      <c r="BX83">
        <f t="shared" si="83"/>
        <v>331.46999999999997</v>
      </c>
      <c r="BY83">
        <f t="shared" si="85"/>
        <v>331.93</v>
      </c>
      <c r="BZ83">
        <f t="shared" ref="BZ83:BZ85" si="87">B83-B7</f>
        <v>331.93</v>
      </c>
      <c r="CA83">
        <f>B83-B6</f>
        <v>331.93</v>
      </c>
    </row>
    <row r="84" spans="1:81" x14ac:dyDescent="0.2">
      <c r="A84" s="3" t="s">
        <v>110</v>
      </c>
      <c r="B84" s="4">
        <v>346.94</v>
      </c>
      <c r="C84">
        <f t="shared" si="64"/>
        <v>0.75</v>
      </c>
      <c r="D84">
        <f t="shared" si="66"/>
        <v>51.69</v>
      </c>
      <c r="E84">
        <f t="shared" si="68"/>
        <v>-381.19</v>
      </c>
      <c r="F84">
        <f t="shared" si="70"/>
        <v>-502.2</v>
      </c>
      <c r="G84">
        <f t="shared" si="72"/>
        <v>-484.14000000000004</v>
      </c>
      <c r="H84">
        <f t="shared" si="74"/>
        <v>-461.19</v>
      </c>
      <c r="I84">
        <f t="shared" si="76"/>
        <v>-461.19</v>
      </c>
      <c r="J84">
        <f t="shared" si="78"/>
        <v>-461.19</v>
      </c>
      <c r="K84">
        <f t="shared" si="80"/>
        <v>-375.3</v>
      </c>
      <c r="L84">
        <f t="shared" si="82"/>
        <v>-399.14000000000004</v>
      </c>
      <c r="M84">
        <f t="shared" si="84"/>
        <v>-374.71</v>
      </c>
      <c r="N84">
        <f t="shared" si="86"/>
        <v>-359.39000000000004</v>
      </c>
      <c r="O84">
        <f t="shared" ref="O84:O85" si="88">B84-B71</f>
        <v>-349.92</v>
      </c>
      <c r="P84">
        <f t="shared" si="13"/>
        <v>-349.76000000000005</v>
      </c>
      <c r="Q84">
        <f t="shared" si="14"/>
        <v>-349.76000000000005</v>
      </c>
      <c r="R84">
        <f t="shared" si="15"/>
        <v>-302.7</v>
      </c>
      <c r="S84">
        <f t="shared" si="16"/>
        <v>-103.5</v>
      </c>
      <c r="T84">
        <f t="shared" si="17"/>
        <v>-124.97000000000003</v>
      </c>
      <c r="U84">
        <f t="shared" si="18"/>
        <v>-198.10999999999996</v>
      </c>
      <c r="V84">
        <f t="shared" si="19"/>
        <v>-36.410000000000025</v>
      </c>
      <c r="W84">
        <f t="shared" si="20"/>
        <v>-36.410000000000025</v>
      </c>
      <c r="X84">
        <f t="shared" si="21"/>
        <v>-35.910000000000025</v>
      </c>
      <c r="Y84">
        <f t="shared" si="22"/>
        <v>-28.560000000000002</v>
      </c>
      <c r="Z84">
        <f t="shared" si="23"/>
        <v>-189.08999999999997</v>
      </c>
      <c r="AA84">
        <f t="shared" si="24"/>
        <v>96.53</v>
      </c>
      <c r="AB84">
        <f t="shared" si="25"/>
        <v>-274.66000000000003</v>
      </c>
      <c r="AC84">
        <f t="shared" si="26"/>
        <v>-282.06</v>
      </c>
      <c r="AD84">
        <f t="shared" si="27"/>
        <v>-282.06</v>
      </c>
      <c r="AE84">
        <f t="shared" si="28"/>
        <v>-283.85999999999996</v>
      </c>
      <c r="AF84">
        <f t="shared" si="29"/>
        <v>-242.23999999999995</v>
      </c>
      <c r="AG84">
        <f t="shared" si="30"/>
        <v>-132.31</v>
      </c>
      <c r="AH84">
        <f t="shared" si="31"/>
        <v>-184.05</v>
      </c>
      <c r="AI84">
        <f t="shared" si="32"/>
        <v>-178.2</v>
      </c>
      <c r="AJ84">
        <f t="shared" si="33"/>
        <v>-328.10999999999996</v>
      </c>
      <c r="AK84">
        <f t="shared" si="34"/>
        <v>-328.10999999999996</v>
      </c>
      <c r="AL84">
        <f t="shared" si="35"/>
        <v>-328.10999999999996</v>
      </c>
      <c r="AM84">
        <f t="shared" si="36"/>
        <v>-299.8</v>
      </c>
      <c r="AN84">
        <f t="shared" si="37"/>
        <v>-223.51000000000005</v>
      </c>
      <c r="AO84">
        <f t="shared" si="38"/>
        <v>-284.06</v>
      </c>
      <c r="AP84">
        <f t="shared" si="39"/>
        <v>-291.67</v>
      </c>
      <c r="AQ84">
        <f t="shared" si="40"/>
        <v>-150.35000000000002</v>
      </c>
      <c r="AR84">
        <f t="shared" si="41"/>
        <v>-150.35000000000002</v>
      </c>
      <c r="AS84">
        <f t="shared" si="42"/>
        <v>-151.57</v>
      </c>
      <c r="AT84">
        <f t="shared" si="43"/>
        <v>-144.38999999999999</v>
      </c>
      <c r="AU84">
        <f t="shared" si="44"/>
        <v>235.07999999999998</v>
      </c>
      <c r="AV84">
        <f t="shared" si="45"/>
        <v>-35.589999999999975</v>
      </c>
      <c r="AW84">
        <f t="shared" si="46"/>
        <v>-13.939999999999998</v>
      </c>
      <c r="AX84">
        <f t="shared" si="47"/>
        <v>11.399999999999977</v>
      </c>
      <c r="AY84">
        <f t="shared" si="48"/>
        <v>11.399999999999977</v>
      </c>
      <c r="AZ84">
        <f t="shared" si="49"/>
        <v>11.399999999999977</v>
      </c>
      <c r="BA84">
        <f t="shared" si="50"/>
        <v>64.100000000000023</v>
      </c>
      <c r="BB84">
        <f t="shared" si="51"/>
        <v>79.949999999999989</v>
      </c>
      <c r="BC84">
        <f t="shared" si="52"/>
        <v>117.55000000000001</v>
      </c>
      <c r="BD84">
        <f t="shared" si="53"/>
        <v>168.09</v>
      </c>
      <c r="BE84">
        <f t="shared" si="54"/>
        <v>180.48</v>
      </c>
      <c r="BF84">
        <f t="shared" si="55"/>
        <v>180.48</v>
      </c>
      <c r="BG84">
        <f t="shared" si="56"/>
        <v>180.48</v>
      </c>
      <c r="BH84">
        <f t="shared" si="57"/>
        <v>181.3</v>
      </c>
      <c r="BI84">
        <f t="shared" si="58"/>
        <v>189.49</v>
      </c>
      <c r="BJ84">
        <f t="shared" si="59"/>
        <v>222.20999999999998</v>
      </c>
      <c r="BK84">
        <f t="shared" si="60"/>
        <v>219.38</v>
      </c>
      <c r="BL84">
        <f t="shared" si="61"/>
        <v>229.22</v>
      </c>
      <c r="BM84">
        <f t="shared" si="62"/>
        <v>229.1</v>
      </c>
      <c r="BN84">
        <f t="shared" si="63"/>
        <v>229.1</v>
      </c>
      <c r="BO84">
        <f t="shared" si="65"/>
        <v>229.22</v>
      </c>
      <c r="BP84">
        <f t="shared" si="67"/>
        <v>245.44</v>
      </c>
      <c r="BQ84">
        <f t="shared" si="69"/>
        <v>302.60000000000002</v>
      </c>
      <c r="BR84">
        <f t="shared" si="71"/>
        <v>292.77</v>
      </c>
      <c r="BS84">
        <f t="shared" si="73"/>
        <v>309.63</v>
      </c>
      <c r="BT84">
        <f t="shared" si="75"/>
        <v>308.81</v>
      </c>
      <c r="BU84">
        <f t="shared" si="77"/>
        <v>308.81</v>
      </c>
      <c r="BV84">
        <f t="shared" si="79"/>
        <v>296.77999999999997</v>
      </c>
      <c r="BW84">
        <f t="shared" si="81"/>
        <v>295.95999999999998</v>
      </c>
      <c r="BX84">
        <f t="shared" si="83"/>
        <v>334.44</v>
      </c>
      <c r="BY84">
        <f t="shared" si="85"/>
        <v>332.21999999999997</v>
      </c>
      <c r="BZ84">
        <f t="shared" si="87"/>
        <v>332.68</v>
      </c>
      <c r="CA84">
        <f t="shared" ref="CA84:CA85" si="89">B84-B7</f>
        <v>332.68</v>
      </c>
      <c r="CB84">
        <f>B84-B6</f>
        <v>332.68</v>
      </c>
    </row>
    <row r="85" spans="1:81" x14ac:dyDescent="0.2">
      <c r="A85" s="3" t="s">
        <v>111</v>
      </c>
      <c r="B85" s="4">
        <v>346.94</v>
      </c>
      <c r="C85">
        <f t="shared" si="64"/>
        <v>0</v>
      </c>
      <c r="D85">
        <f t="shared" si="66"/>
        <v>0.75</v>
      </c>
      <c r="E85">
        <f t="shared" si="68"/>
        <v>51.69</v>
      </c>
      <c r="F85">
        <f t="shared" si="70"/>
        <v>-381.19</v>
      </c>
      <c r="G85">
        <f t="shared" si="72"/>
        <v>-502.2</v>
      </c>
      <c r="H85">
        <f t="shared" si="74"/>
        <v>-484.14000000000004</v>
      </c>
      <c r="I85">
        <f t="shared" si="76"/>
        <v>-461.19</v>
      </c>
      <c r="J85">
        <f t="shared" si="78"/>
        <v>-461.19</v>
      </c>
      <c r="K85">
        <f t="shared" si="80"/>
        <v>-461.19</v>
      </c>
      <c r="L85">
        <f t="shared" si="82"/>
        <v>-375.3</v>
      </c>
      <c r="M85">
        <f t="shared" si="84"/>
        <v>-399.14000000000004</v>
      </c>
      <c r="N85">
        <f t="shared" si="86"/>
        <v>-374.71</v>
      </c>
      <c r="O85">
        <f t="shared" si="88"/>
        <v>-359.39000000000004</v>
      </c>
      <c r="P85">
        <f t="shared" ref="P85" si="90">B85-B71</f>
        <v>-349.92</v>
      </c>
      <c r="Q85">
        <f t="shared" si="14"/>
        <v>-349.76000000000005</v>
      </c>
      <c r="R85">
        <f t="shared" si="15"/>
        <v>-349.76000000000005</v>
      </c>
      <c r="S85">
        <f t="shared" si="16"/>
        <v>-302.7</v>
      </c>
      <c r="T85">
        <f t="shared" si="17"/>
        <v>-103.5</v>
      </c>
      <c r="U85">
        <f t="shared" si="18"/>
        <v>-124.97000000000003</v>
      </c>
      <c r="V85">
        <f t="shared" si="19"/>
        <v>-198.10999999999996</v>
      </c>
      <c r="W85">
        <f t="shared" si="20"/>
        <v>-36.410000000000025</v>
      </c>
      <c r="X85">
        <f t="shared" si="21"/>
        <v>-36.410000000000025</v>
      </c>
      <c r="Y85">
        <f t="shared" si="22"/>
        <v>-35.910000000000025</v>
      </c>
      <c r="Z85">
        <f t="shared" si="23"/>
        <v>-28.560000000000002</v>
      </c>
      <c r="AA85">
        <f t="shared" si="24"/>
        <v>-189.08999999999997</v>
      </c>
      <c r="AB85">
        <f t="shared" si="25"/>
        <v>96.53</v>
      </c>
      <c r="AC85">
        <f t="shared" si="26"/>
        <v>-274.66000000000003</v>
      </c>
      <c r="AD85">
        <f t="shared" si="27"/>
        <v>-282.06</v>
      </c>
      <c r="AE85">
        <f t="shared" si="28"/>
        <v>-282.06</v>
      </c>
      <c r="AF85">
        <f t="shared" si="29"/>
        <v>-283.85999999999996</v>
      </c>
      <c r="AG85">
        <f t="shared" si="30"/>
        <v>-242.23999999999995</v>
      </c>
      <c r="AH85">
        <f t="shared" si="31"/>
        <v>-132.31</v>
      </c>
      <c r="AI85">
        <f t="shared" si="32"/>
        <v>-184.05</v>
      </c>
      <c r="AJ85">
        <f t="shared" si="33"/>
        <v>-178.2</v>
      </c>
      <c r="AK85">
        <f t="shared" si="34"/>
        <v>-328.10999999999996</v>
      </c>
      <c r="AL85">
        <f t="shared" si="35"/>
        <v>-328.10999999999996</v>
      </c>
      <c r="AM85">
        <f t="shared" si="36"/>
        <v>-328.10999999999996</v>
      </c>
      <c r="AN85">
        <f t="shared" si="37"/>
        <v>-299.8</v>
      </c>
      <c r="AO85">
        <f t="shared" si="38"/>
        <v>-223.51000000000005</v>
      </c>
      <c r="AP85">
        <f t="shared" si="39"/>
        <v>-284.06</v>
      </c>
      <c r="AQ85">
        <f t="shared" si="40"/>
        <v>-291.67</v>
      </c>
      <c r="AR85">
        <f t="shared" si="41"/>
        <v>-150.35000000000002</v>
      </c>
      <c r="AS85">
        <f t="shared" si="42"/>
        <v>-150.35000000000002</v>
      </c>
      <c r="AT85">
        <f t="shared" si="43"/>
        <v>-151.57</v>
      </c>
      <c r="AU85">
        <f t="shared" si="44"/>
        <v>-144.38999999999999</v>
      </c>
      <c r="AV85">
        <f t="shared" si="45"/>
        <v>235.07999999999998</v>
      </c>
      <c r="AW85">
        <f t="shared" si="46"/>
        <v>-35.589999999999975</v>
      </c>
      <c r="AX85">
        <f t="shared" si="47"/>
        <v>-13.939999999999998</v>
      </c>
      <c r="AY85">
        <f t="shared" si="48"/>
        <v>11.399999999999977</v>
      </c>
      <c r="AZ85">
        <f t="shared" si="49"/>
        <v>11.399999999999977</v>
      </c>
      <c r="BA85">
        <f t="shared" si="50"/>
        <v>11.399999999999977</v>
      </c>
      <c r="BB85">
        <f t="shared" si="51"/>
        <v>64.100000000000023</v>
      </c>
      <c r="BC85">
        <f t="shared" si="52"/>
        <v>79.949999999999989</v>
      </c>
      <c r="BD85">
        <f t="shared" si="53"/>
        <v>117.55000000000001</v>
      </c>
      <c r="BE85">
        <f t="shared" si="54"/>
        <v>168.09</v>
      </c>
      <c r="BF85">
        <f t="shared" si="55"/>
        <v>180.48</v>
      </c>
      <c r="BG85">
        <f t="shared" si="56"/>
        <v>180.48</v>
      </c>
      <c r="BH85">
        <f t="shared" si="57"/>
        <v>180.48</v>
      </c>
      <c r="BI85">
        <f t="shared" si="58"/>
        <v>181.3</v>
      </c>
      <c r="BJ85">
        <f t="shared" si="59"/>
        <v>189.49</v>
      </c>
      <c r="BK85">
        <f t="shared" si="60"/>
        <v>222.20999999999998</v>
      </c>
      <c r="BL85">
        <f t="shared" si="61"/>
        <v>219.38</v>
      </c>
      <c r="BM85">
        <f t="shared" si="62"/>
        <v>229.22</v>
      </c>
      <c r="BN85">
        <f t="shared" si="63"/>
        <v>229.1</v>
      </c>
      <c r="BO85">
        <f t="shared" si="65"/>
        <v>229.1</v>
      </c>
      <c r="BP85">
        <f t="shared" si="67"/>
        <v>229.22</v>
      </c>
      <c r="BQ85">
        <f t="shared" si="69"/>
        <v>245.44</v>
      </c>
      <c r="BR85">
        <f t="shared" si="71"/>
        <v>302.60000000000002</v>
      </c>
      <c r="BS85">
        <f t="shared" si="73"/>
        <v>292.77</v>
      </c>
      <c r="BT85">
        <f t="shared" si="75"/>
        <v>309.63</v>
      </c>
      <c r="BU85">
        <f t="shared" si="77"/>
        <v>308.81</v>
      </c>
      <c r="BV85">
        <f t="shared" si="79"/>
        <v>308.81</v>
      </c>
      <c r="BW85">
        <f t="shared" si="81"/>
        <v>296.77999999999997</v>
      </c>
      <c r="BX85">
        <f t="shared" si="83"/>
        <v>295.95999999999998</v>
      </c>
      <c r="BY85">
        <f t="shared" si="85"/>
        <v>334.44</v>
      </c>
      <c r="BZ85">
        <f t="shared" si="87"/>
        <v>332.21999999999997</v>
      </c>
      <c r="CA85">
        <f t="shared" si="89"/>
        <v>332.68</v>
      </c>
      <c r="CB85">
        <f t="shared" ref="CB85" si="91">B85-B7</f>
        <v>332.68</v>
      </c>
      <c r="CC85">
        <f>B85-B6</f>
        <v>332.68</v>
      </c>
    </row>
    <row r="86" spans="1:81" x14ac:dyDescent="0.2">
      <c r="A86" s="5">
        <f>A85-$A$6</f>
        <v>79</v>
      </c>
      <c r="B86" s="6">
        <f>AVERAGE($B$6:B85)</f>
        <v>394.56299999999999</v>
      </c>
      <c r="C86" s="7">
        <f>AVERAGE(C6:C85)</f>
        <v>4.2111392405063288</v>
      </c>
      <c r="D86" s="7">
        <f t="shared" ref="D86:BO86" si="92">AVERAGE(D6:D85)</f>
        <v>8.5302564102564151</v>
      </c>
      <c r="E86" s="7">
        <f t="shared" si="92"/>
        <v>12.951818181818178</v>
      </c>
      <c r="F86" s="7">
        <f t="shared" si="92"/>
        <v>16.813421052631583</v>
      </c>
      <c r="G86" s="7">
        <f t="shared" si="92"/>
        <v>26.579333333333327</v>
      </c>
      <c r="H86" s="7">
        <f t="shared" si="92"/>
        <v>37.724459459459446</v>
      </c>
      <c r="I86" s="7">
        <f t="shared" si="92"/>
        <v>48.93876712328769</v>
      </c>
      <c r="J86" s="7">
        <f t="shared" si="92"/>
        <v>60.312916666666666</v>
      </c>
      <c r="K86" s="7">
        <f t="shared" si="92"/>
        <v>72.007464788732449</v>
      </c>
      <c r="L86" s="7">
        <f t="shared" si="92"/>
        <v>84.04785714285714</v>
      </c>
      <c r="M86" s="7">
        <f t="shared" si="92"/>
        <v>94.948115942028977</v>
      </c>
      <c r="N86" s="7">
        <f t="shared" si="92"/>
        <v>106.66411764705884</v>
      </c>
      <c r="O86" s="7">
        <f t="shared" si="92"/>
        <v>117.51208955223881</v>
      </c>
      <c r="P86" s="7">
        <f t="shared" si="92"/>
        <v>128.21090909090913</v>
      </c>
      <c r="Q86" s="7">
        <f t="shared" si="92"/>
        <v>139.09138461538458</v>
      </c>
      <c r="R86" s="7">
        <f t="shared" si="92"/>
        <v>150.30937499999999</v>
      </c>
      <c r="S86" s="7">
        <f t="shared" si="92"/>
        <v>161.88539682539681</v>
      </c>
      <c r="T86" s="7">
        <f t="shared" si="92"/>
        <v>172.91709677419354</v>
      </c>
      <c r="U86" s="7">
        <f t="shared" si="92"/>
        <v>181.09131147540975</v>
      </c>
      <c r="V86" s="7">
        <f t="shared" si="92"/>
        <v>189.35049999999993</v>
      </c>
      <c r="W86" s="7">
        <f t="shared" si="92"/>
        <v>198.99050847457619</v>
      </c>
      <c r="X86" s="7">
        <f t="shared" si="92"/>
        <v>206.16086206896551</v>
      </c>
      <c r="Y86" s="7">
        <f t="shared" si="92"/>
        <v>213.5828070175439</v>
      </c>
      <c r="Z86" s="7">
        <f t="shared" si="92"/>
        <v>221.26089285714292</v>
      </c>
      <c r="AA86" s="7">
        <f t="shared" si="92"/>
        <v>228.85927272727272</v>
      </c>
      <c r="AB86" s="7">
        <f t="shared" si="92"/>
        <v>238.77592592592586</v>
      </c>
      <c r="AC86" s="7">
        <f t="shared" si="92"/>
        <v>242.96830188679249</v>
      </c>
      <c r="AD86" s="7">
        <f t="shared" si="92"/>
        <v>254.15538461538455</v>
      </c>
      <c r="AE86" s="7">
        <f t="shared" si="92"/>
        <v>264.89294117647057</v>
      </c>
      <c r="AF86" s="7">
        <f t="shared" si="92"/>
        <v>276.06000000000012</v>
      </c>
      <c r="AG86" s="7">
        <f t="shared" si="92"/>
        <v>287.71959183673476</v>
      </c>
      <c r="AH86" s="7">
        <f t="shared" si="92"/>
        <v>298.47000000000008</v>
      </c>
      <c r="AI86" s="7">
        <f t="shared" si="92"/>
        <v>306.87829787234034</v>
      </c>
      <c r="AJ86" s="7">
        <f t="shared" si="92"/>
        <v>322.66108695652167</v>
      </c>
      <c r="AK86" s="7">
        <f t="shared" si="92"/>
        <v>330.58266666666668</v>
      </c>
      <c r="AL86" s="7">
        <f t="shared" si="92"/>
        <v>342.10818181818172</v>
      </c>
      <c r="AM86" s="7">
        <f t="shared" si="92"/>
        <v>354.19813953488386</v>
      </c>
      <c r="AN86" s="7">
        <f t="shared" si="92"/>
        <v>366.86380952380966</v>
      </c>
      <c r="AO86" s="7">
        <f t="shared" si="92"/>
        <v>376.01000000000005</v>
      </c>
      <c r="AP86" s="7">
        <f t="shared" si="92"/>
        <v>383.8965</v>
      </c>
      <c r="AQ86" s="7">
        <f t="shared" si="92"/>
        <v>395.29256410256409</v>
      </c>
      <c r="AR86" s="7">
        <f t="shared" si="92"/>
        <v>405.48105263157896</v>
      </c>
      <c r="AS86" s="7">
        <f t="shared" si="92"/>
        <v>411.63567567567566</v>
      </c>
      <c r="AT86" s="7">
        <f t="shared" si="92"/>
        <v>418.13222222222231</v>
      </c>
      <c r="AU86" s="7">
        <f t="shared" si="92"/>
        <v>425.03485714285722</v>
      </c>
      <c r="AV86" s="7">
        <f t="shared" si="92"/>
        <v>436.54147058823537</v>
      </c>
      <c r="AW86" s="7">
        <f t="shared" si="92"/>
        <v>437.06909090909085</v>
      </c>
      <c r="AX86" s="7">
        <f t="shared" si="92"/>
        <v>447.70500000000004</v>
      </c>
      <c r="AY86" s="7">
        <f t="shared" si="92"/>
        <v>454.7825806451612</v>
      </c>
      <c r="AZ86" s="7">
        <f t="shared" si="92"/>
        <v>460.10000000000008</v>
      </c>
      <c r="BA86" s="7">
        <f t="shared" si="92"/>
        <v>465.84620689655191</v>
      </c>
      <c r="BB86" s="7">
        <f t="shared" si="92"/>
        <v>472.00285714285718</v>
      </c>
      <c r="BC86" s="7">
        <f t="shared" si="92"/>
        <v>476.93777777777774</v>
      </c>
      <c r="BD86" s="7">
        <f t="shared" si="92"/>
        <v>495.91923076923075</v>
      </c>
      <c r="BE86" s="7">
        <f t="shared" si="92"/>
        <v>503.49040000000002</v>
      </c>
      <c r="BF86" s="7">
        <f t="shared" si="92"/>
        <v>516.27541666666673</v>
      </c>
      <c r="BG86" s="7">
        <f t="shared" si="92"/>
        <v>529.31391304347812</v>
      </c>
      <c r="BH86" s="7">
        <f t="shared" si="92"/>
        <v>543.51499999999987</v>
      </c>
      <c r="BI86" s="7">
        <f t="shared" si="92"/>
        <v>559.06857142857132</v>
      </c>
      <c r="BJ86" s="7">
        <f t="shared" si="92"/>
        <v>568.05150000000003</v>
      </c>
      <c r="BK86" s="7">
        <f t="shared" si="92"/>
        <v>581.39842105263142</v>
      </c>
      <c r="BL86" s="7">
        <f t="shared" si="92"/>
        <v>595.60333333333313</v>
      </c>
      <c r="BM86" s="7">
        <f t="shared" si="92"/>
        <v>599.9282352941176</v>
      </c>
      <c r="BN86" s="7">
        <f t="shared" si="92"/>
        <v>601.23750000000007</v>
      </c>
      <c r="BO86" s="7">
        <f t="shared" si="92"/>
        <v>602.72933333333333</v>
      </c>
      <c r="BP86" s="7">
        <f t="shared" ref="BP86:CC86" si="93">AVERAGE(BP6:BP85)</f>
        <v>604.4228571428572</v>
      </c>
      <c r="BQ86" s="7">
        <f t="shared" si="93"/>
        <v>605.63923076923083</v>
      </c>
      <c r="BR86" s="7">
        <f t="shared" si="93"/>
        <v>604.43000000000018</v>
      </c>
      <c r="BS86" s="7">
        <f t="shared" si="93"/>
        <v>595.5836363636364</v>
      </c>
      <c r="BT86" s="7">
        <f t="shared" si="93"/>
        <v>588.33500000000015</v>
      </c>
      <c r="BU86" s="7">
        <f t="shared" si="93"/>
        <v>568.05888888888899</v>
      </c>
      <c r="BV86" s="7">
        <f t="shared" si="93"/>
        <v>542.81625000000008</v>
      </c>
      <c r="BW86" s="7">
        <f t="shared" si="93"/>
        <v>510.36142857142869</v>
      </c>
      <c r="BX86" s="7">
        <f t="shared" si="93"/>
        <v>465.26833333333337</v>
      </c>
      <c r="BY86" s="7">
        <f t="shared" si="93"/>
        <v>398.69</v>
      </c>
      <c r="BZ86" s="7">
        <f t="shared" si="93"/>
        <v>319.45500000000004</v>
      </c>
      <c r="CA86" s="7">
        <f t="shared" si="93"/>
        <v>332.43</v>
      </c>
      <c r="CB86" s="7">
        <f t="shared" si="93"/>
        <v>332.68</v>
      </c>
      <c r="CC86" s="7">
        <f t="shared" si="93"/>
        <v>332.68</v>
      </c>
    </row>
    <row r="87" spans="1:81" x14ac:dyDescent="0.2">
      <c r="A87" s="5">
        <f>A86</f>
        <v>79</v>
      </c>
      <c r="B87" s="5">
        <f>B85/A87</f>
        <v>4.3916455696202528</v>
      </c>
      <c r="C87" s="7">
        <f>COUNTIF(C7:C85,"&gt;0")</f>
        <v>40</v>
      </c>
      <c r="D87" s="7">
        <f t="shared" ref="D87:BO87" si="94">COUNTIF(D7:D85,"&gt;0")</f>
        <v>53</v>
      </c>
      <c r="E87" s="7">
        <f t="shared" si="94"/>
        <v>60</v>
      </c>
      <c r="F87" s="7">
        <f t="shared" si="94"/>
        <v>59</v>
      </c>
      <c r="G87" s="7">
        <f t="shared" si="94"/>
        <v>58</v>
      </c>
      <c r="H87" s="7">
        <f t="shared" si="94"/>
        <v>55</v>
      </c>
      <c r="I87" s="7">
        <f t="shared" si="94"/>
        <v>53</v>
      </c>
      <c r="J87" s="7">
        <f t="shared" si="94"/>
        <v>54</v>
      </c>
      <c r="K87" s="7">
        <f t="shared" si="94"/>
        <v>53</v>
      </c>
      <c r="L87" s="7">
        <f t="shared" si="94"/>
        <v>51</v>
      </c>
      <c r="M87" s="7">
        <f t="shared" si="94"/>
        <v>51</v>
      </c>
      <c r="N87" s="7">
        <f t="shared" si="94"/>
        <v>52</v>
      </c>
      <c r="O87" s="7">
        <f t="shared" si="94"/>
        <v>51</v>
      </c>
      <c r="P87" s="7">
        <f t="shared" si="94"/>
        <v>52</v>
      </c>
      <c r="Q87" s="7">
        <f t="shared" si="94"/>
        <v>51</v>
      </c>
      <c r="R87" s="7">
        <f t="shared" si="94"/>
        <v>50</v>
      </c>
      <c r="S87" s="7">
        <f t="shared" si="94"/>
        <v>50</v>
      </c>
      <c r="T87" s="7">
        <f t="shared" si="94"/>
        <v>48</v>
      </c>
      <c r="U87" s="7">
        <f t="shared" si="94"/>
        <v>47</v>
      </c>
      <c r="V87" s="7">
        <f t="shared" si="94"/>
        <v>47</v>
      </c>
      <c r="W87" s="7">
        <f t="shared" si="94"/>
        <v>47</v>
      </c>
      <c r="X87" s="7">
        <f t="shared" si="94"/>
        <v>48</v>
      </c>
      <c r="Y87" s="7">
        <f t="shared" si="94"/>
        <v>48</v>
      </c>
      <c r="Z87" s="7">
        <f t="shared" si="94"/>
        <v>49</v>
      </c>
      <c r="AA87" s="7">
        <f t="shared" si="94"/>
        <v>49</v>
      </c>
      <c r="AB87" s="7">
        <f t="shared" si="94"/>
        <v>48</v>
      </c>
      <c r="AC87" s="7">
        <f t="shared" si="94"/>
        <v>47</v>
      </c>
      <c r="AD87" s="7">
        <f t="shared" si="94"/>
        <v>48</v>
      </c>
      <c r="AE87" s="7">
        <f t="shared" si="94"/>
        <v>47</v>
      </c>
      <c r="AF87" s="7">
        <f t="shared" si="94"/>
        <v>46</v>
      </c>
      <c r="AG87" s="7">
        <f t="shared" si="94"/>
        <v>45</v>
      </c>
      <c r="AH87" s="7">
        <f t="shared" si="94"/>
        <v>44</v>
      </c>
      <c r="AI87" s="7">
        <f t="shared" si="94"/>
        <v>43</v>
      </c>
      <c r="AJ87" s="7">
        <f t="shared" si="94"/>
        <v>42</v>
      </c>
      <c r="AK87" s="7">
        <f t="shared" si="94"/>
        <v>41</v>
      </c>
      <c r="AL87" s="7">
        <f t="shared" si="94"/>
        <v>40</v>
      </c>
      <c r="AM87" s="7">
        <f t="shared" si="94"/>
        <v>39</v>
      </c>
      <c r="AN87" s="7">
        <f t="shared" si="94"/>
        <v>38</v>
      </c>
      <c r="AO87" s="7">
        <f t="shared" si="94"/>
        <v>37</v>
      </c>
      <c r="AP87" s="7">
        <f t="shared" si="94"/>
        <v>36</v>
      </c>
      <c r="AQ87" s="7">
        <f t="shared" si="94"/>
        <v>35</v>
      </c>
      <c r="AR87" s="7">
        <f t="shared" si="94"/>
        <v>34</v>
      </c>
      <c r="AS87" s="7">
        <f t="shared" si="94"/>
        <v>34</v>
      </c>
      <c r="AT87" s="7">
        <f t="shared" si="94"/>
        <v>33</v>
      </c>
      <c r="AU87" s="7">
        <f t="shared" si="94"/>
        <v>32</v>
      </c>
      <c r="AV87" s="7">
        <f t="shared" si="94"/>
        <v>31</v>
      </c>
      <c r="AW87" s="7">
        <f t="shared" si="94"/>
        <v>30</v>
      </c>
      <c r="AX87" s="7">
        <f t="shared" si="94"/>
        <v>30</v>
      </c>
      <c r="AY87" s="7">
        <f t="shared" si="94"/>
        <v>31</v>
      </c>
      <c r="AZ87" s="7">
        <f t="shared" si="94"/>
        <v>30</v>
      </c>
      <c r="BA87" s="7">
        <f t="shared" si="94"/>
        <v>29</v>
      </c>
      <c r="BB87" s="7">
        <f t="shared" si="94"/>
        <v>28</v>
      </c>
      <c r="BC87" s="7">
        <f t="shared" si="94"/>
        <v>27</v>
      </c>
      <c r="BD87" s="7">
        <f t="shared" si="94"/>
        <v>26</v>
      </c>
      <c r="BE87" s="7">
        <f t="shared" si="94"/>
        <v>25</v>
      </c>
      <c r="BF87" s="7">
        <f t="shared" si="94"/>
        <v>24</v>
      </c>
      <c r="BG87" s="7">
        <f t="shared" si="94"/>
        <v>23</v>
      </c>
      <c r="BH87" s="7">
        <f t="shared" si="94"/>
        <v>22</v>
      </c>
      <c r="BI87" s="7">
        <f t="shared" si="94"/>
        <v>21</v>
      </c>
      <c r="BJ87" s="7">
        <f t="shared" si="94"/>
        <v>20</v>
      </c>
      <c r="BK87" s="7">
        <f t="shared" si="94"/>
        <v>19</v>
      </c>
      <c r="BL87" s="7">
        <f t="shared" si="94"/>
        <v>18</v>
      </c>
      <c r="BM87" s="7">
        <f t="shared" si="94"/>
        <v>17</v>
      </c>
      <c r="BN87" s="7">
        <f t="shared" si="94"/>
        <v>16</v>
      </c>
      <c r="BO87" s="7">
        <f t="shared" si="94"/>
        <v>15</v>
      </c>
      <c r="BP87" s="7">
        <f t="shared" ref="BP87:CC87" si="95">COUNTIF(BP7:BP85,"&gt;0")</f>
        <v>14</v>
      </c>
      <c r="BQ87" s="7">
        <f t="shared" si="95"/>
        <v>13</v>
      </c>
      <c r="BR87" s="7">
        <f t="shared" si="95"/>
        <v>12</v>
      </c>
      <c r="BS87" s="7">
        <f t="shared" si="95"/>
        <v>11</v>
      </c>
      <c r="BT87" s="7">
        <f t="shared" si="95"/>
        <v>10</v>
      </c>
      <c r="BU87" s="7">
        <f t="shared" si="95"/>
        <v>9</v>
      </c>
      <c r="BV87" s="7">
        <f t="shared" si="95"/>
        <v>8</v>
      </c>
      <c r="BW87" s="7">
        <f t="shared" si="95"/>
        <v>7</v>
      </c>
      <c r="BX87" s="7">
        <f t="shared" si="95"/>
        <v>6</v>
      </c>
      <c r="BY87" s="7">
        <f t="shared" si="95"/>
        <v>5</v>
      </c>
      <c r="BZ87" s="7">
        <f t="shared" si="95"/>
        <v>4</v>
      </c>
      <c r="CA87" s="7">
        <f t="shared" si="95"/>
        <v>3</v>
      </c>
      <c r="CB87" s="7">
        <f t="shared" si="95"/>
        <v>2</v>
      </c>
      <c r="CC87" s="7">
        <f t="shared" si="95"/>
        <v>1</v>
      </c>
    </row>
    <row r="88" spans="1:81" x14ac:dyDescent="0.2">
      <c r="C88">
        <f>COUNTIF(C7:C85,"&lt;0")</f>
        <v>22</v>
      </c>
      <c r="D88">
        <f t="shared" ref="D88:BO88" si="96">COUNTIF(D7:D85,"&lt;0")</f>
        <v>20</v>
      </c>
      <c r="E88">
        <f t="shared" si="96"/>
        <v>16</v>
      </c>
      <c r="F88">
        <f t="shared" si="96"/>
        <v>17</v>
      </c>
      <c r="G88">
        <f t="shared" si="96"/>
        <v>17</v>
      </c>
      <c r="H88">
        <f t="shared" si="96"/>
        <v>19</v>
      </c>
      <c r="I88">
        <f t="shared" si="96"/>
        <v>20</v>
      </c>
      <c r="J88">
        <f t="shared" si="96"/>
        <v>18</v>
      </c>
      <c r="K88">
        <f t="shared" si="96"/>
        <v>18</v>
      </c>
      <c r="L88">
        <f t="shared" si="96"/>
        <v>19</v>
      </c>
      <c r="M88">
        <f t="shared" si="96"/>
        <v>18</v>
      </c>
      <c r="N88">
        <f t="shared" si="96"/>
        <v>16</v>
      </c>
      <c r="O88">
        <f t="shared" si="96"/>
        <v>16</v>
      </c>
      <c r="P88">
        <f t="shared" si="96"/>
        <v>14</v>
      </c>
      <c r="Q88">
        <f t="shared" si="96"/>
        <v>14</v>
      </c>
      <c r="R88">
        <f t="shared" si="96"/>
        <v>14</v>
      </c>
      <c r="S88">
        <f t="shared" si="96"/>
        <v>13</v>
      </c>
      <c r="T88">
        <f t="shared" si="96"/>
        <v>14</v>
      </c>
      <c r="U88">
        <f t="shared" si="96"/>
        <v>14</v>
      </c>
      <c r="V88">
        <f t="shared" si="96"/>
        <v>13</v>
      </c>
      <c r="W88">
        <f t="shared" si="96"/>
        <v>12</v>
      </c>
      <c r="X88">
        <f t="shared" si="96"/>
        <v>10</v>
      </c>
      <c r="Y88">
        <f t="shared" si="96"/>
        <v>9</v>
      </c>
      <c r="Z88">
        <f t="shared" si="96"/>
        <v>7</v>
      </c>
      <c r="AA88">
        <f t="shared" si="96"/>
        <v>6</v>
      </c>
      <c r="AB88">
        <f t="shared" si="96"/>
        <v>6</v>
      </c>
      <c r="AC88">
        <f t="shared" si="96"/>
        <v>6</v>
      </c>
      <c r="AD88">
        <f t="shared" si="96"/>
        <v>4</v>
      </c>
      <c r="AE88">
        <f t="shared" si="96"/>
        <v>4</v>
      </c>
      <c r="AF88">
        <f t="shared" si="96"/>
        <v>4</v>
      </c>
      <c r="AG88">
        <f t="shared" si="96"/>
        <v>4</v>
      </c>
      <c r="AH88">
        <f t="shared" si="96"/>
        <v>4</v>
      </c>
      <c r="AI88">
        <f t="shared" si="96"/>
        <v>4</v>
      </c>
      <c r="AJ88">
        <f t="shared" si="96"/>
        <v>4</v>
      </c>
      <c r="AK88">
        <f t="shared" si="96"/>
        <v>4</v>
      </c>
      <c r="AL88">
        <f t="shared" si="96"/>
        <v>4</v>
      </c>
      <c r="AM88">
        <f t="shared" si="96"/>
        <v>4</v>
      </c>
      <c r="AN88">
        <f t="shared" si="96"/>
        <v>4</v>
      </c>
      <c r="AO88">
        <f t="shared" si="96"/>
        <v>4</v>
      </c>
      <c r="AP88">
        <f t="shared" si="96"/>
        <v>4</v>
      </c>
      <c r="AQ88">
        <f t="shared" si="96"/>
        <v>4</v>
      </c>
      <c r="AR88">
        <f t="shared" si="96"/>
        <v>4</v>
      </c>
      <c r="AS88">
        <f t="shared" si="96"/>
        <v>3</v>
      </c>
      <c r="AT88">
        <f t="shared" si="96"/>
        <v>3</v>
      </c>
      <c r="AU88">
        <f t="shared" si="96"/>
        <v>3</v>
      </c>
      <c r="AV88">
        <f t="shared" si="96"/>
        <v>3</v>
      </c>
      <c r="AW88">
        <f t="shared" si="96"/>
        <v>3</v>
      </c>
      <c r="AX88">
        <f t="shared" si="96"/>
        <v>2</v>
      </c>
      <c r="AY88">
        <f t="shared" si="96"/>
        <v>0</v>
      </c>
      <c r="AZ88">
        <f t="shared" si="96"/>
        <v>0</v>
      </c>
      <c r="BA88">
        <f t="shared" si="96"/>
        <v>0</v>
      </c>
      <c r="BB88">
        <f t="shared" si="96"/>
        <v>0</v>
      </c>
      <c r="BC88">
        <f t="shared" si="96"/>
        <v>0</v>
      </c>
      <c r="BD88">
        <f t="shared" si="96"/>
        <v>0</v>
      </c>
      <c r="BE88">
        <f t="shared" si="96"/>
        <v>0</v>
      </c>
      <c r="BF88">
        <f t="shared" si="96"/>
        <v>0</v>
      </c>
      <c r="BG88">
        <f t="shared" si="96"/>
        <v>0</v>
      </c>
      <c r="BH88">
        <f t="shared" si="96"/>
        <v>0</v>
      </c>
      <c r="BI88">
        <f t="shared" si="96"/>
        <v>0</v>
      </c>
      <c r="BJ88">
        <f t="shared" si="96"/>
        <v>0</v>
      </c>
      <c r="BK88">
        <f t="shared" si="96"/>
        <v>0</v>
      </c>
      <c r="BL88">
        <f t="shared" si="96"/>
        <v>0</v>
      </c>
      <c r="BM88">
        <f t="shared" si="96"/>
        <v>0</v>
      </c>
      <c r="BN88">
        <f t="shared" si="96"/>
        <v>0</v>
      </c>
      <c r="BO88">
        <f t="shared" si="96"/>
        <v>0</v>
      </c>
      <c r="BP88">
        <f t="shared" ref="BP88:CC88" si="97">COUNTIF(BP7:BP85,"&lt;0")</f>
        <v>0</v>
      </c>
      <c r="BQ88">
        <f t="shared" si="97"/>
        <v>0</v>
      </c>
      <c r="BR88">
        <f t="shared" si="97"/>
        <v>0</v>
      </c>
      <c r="BS88">
        <f t="shared" si="97"/>
        <v>0</v>
      </c>
      <c r="BT88">
        <f t="shared" si="97"/>
        <v>0</v>
      </c>
      <c r="BU88">
        <f t="shared" si="97"/>
        <v>0</v>
      </c>
      <c r="BV88">
        <f t="shared" si="97"/>
        <v>0</v>
      </c>
      <c r="BW88">
        <f t="shared" si="97"/>
        <v>0</v>
      </c>
      <c r="BX88">
        <f t="shared" si="97"/>
        <v>0</v>
      </c>
      <c r="BY88">
        <f t="shared" si="97"/>
        <v>0</v>
      </c>
      <c r="BZ88">
        <f t="shared" si="97"/>
        <v>0</v>
      </c>
      <c r="CA88">
        <f t="shared" si="97"/>
        <v>0</v>
      </c>
      <c r="CB88">
        <f t="shared" si="97"/>
        <v>0</v>
      </c>
      <c r="CC88">
        <f t="shared" si="97"/>
        <v>0</v>
      </c>
    </row>
    <row r="89" spans="1:81" x14ac:dyDescent="0.2">
      <c r="C89">
        <f>IF(C88&gt;0,C87/C88,C87)</f>
        <v>1.8181818181818181</v>
      </c>
      <c r="D89">
        <f t="shared" ref="D89:BO89" si="98">IF(D88&gt;0,D87/D88,D87)</f>
        <v>2.65</v>
      </c>
      <c r="E89">
        <f t="shared" si="98"/>
        <v>3.75</v>
      </c>
      <c r="F89">
        <f t="shared" si="98"/>
        <v>3.4705882352941178</v>
      </c>
      <c r="G89">
        <f t="shared" si="98"/>
        <v>3.4117647058823528</v>
      </c>
      <c r="H89">
        <f t="shared" si="98"/>
        <v>2.8947368421052633</v>
      </c>
      <c r="I89">
        <f t="shared" si="98"/>
        <v>2.65</v>
      </c>
      <c r="J89">
        <f t="shared" si="98"/>
        <v>3</v>
      </c>
      <c r="K89">
        <f t="shared" si="98"/>
        <v>2.9444444444444446</v>
      </c>
      <c r="L89">
        <f t="shared" si="98"/>
        <v>2.6842105263157894</v>
      </c>
      <c r="M89">
        <f t="shared" si="98"/>
        <v>2.8333333333333335</v>
      </c>
      <c r="N89">
        <f t="shared" si="98"/>
        <v>3.25</v>
      </c>
      <c r="O89">
        <f t="shared" si="98"/>
        <v>3.1875</v>
      </c>
      <c r="P89">
        <f t="shared" si="98"/>
        <v>3.7142857142857144</v>
      </c>
      <c r="Q89">
        <f t="shared" si="98"/>
        <v>3.6428571428571428</v>
      </c>
      <c r="R89">
        <f t="shared" si="98"/>
        <v>3.5714285714285716</v>
      </c>
      <c r="S89">
        <f t="shared" si="98"/>
        <v>3.8461538461538463</v>
      </c>
      <c r="T89">
        <f t="shared" si="98"/>
        <v>3.4285714285714284</v>
      </c>
      <c r="U89">
        <f t="shared" si="98"/>
        <v>3.3571428571428572</v>
      </c>
      <c r="V89">
        <f t="shared" si="98"/>
        <v>3.6153846153846154</v>
      </c>
      <c r="W89">
        <f t="shared" si="98"/>
        <v>3.9166666666666665</v>
      </c>
      <c r="X89">
        <f t="shared" si="98"/>
        <v>4.8</v>
      </c>
      <c r="Y89">
        <f t="shared" si="98"/>
        <v>5.333333333333333</v>
      </c>
      <c r="Z89">
        <f t="shared" si="98"/>
        <v>7</v>
      </c>
      <c r="AA89">
        <f t="shared" si="98"/>
        <v>8.1666666666666661</v>
      </c>
      <c r="AB89">
        <f t="shared" si="98"/>
        <v>8</v>
      </c>
      <c r="AC89">
        <f t="shared" si="98"/>
        <v>7.833333333333333</v>
      </c>
      <c r="AD89">
        <f t="shared" si="98"/>
        <v>12</v>
      </c>
      <c r="AE89">
        <f t="shared" si="98"/>
        <v>11.75</v>
      </c>
      <c r="AF89">
        <f t="shared" si="98"/>
        <v>11.5</v>
      </c>
      <c r="AG89">
        <f t="shared" si="98"/>
        <v>11.25</v>
      </c>
      <c r="AH89">
        <f t="shared" si="98"/>
        <v>11</v>
      </c>
      <c r="AI89">
        <f t="shared" si="98"/>
        <v>10.75</v>
      </c>
      <c r="AJ89">
        <f t="shared" si="98"/>
        <v>10.5</v>
      </c>
      <c r="AK89">
        <f t="shared" si="98"/>
        <v>10.25</v>
      </c>
      <c r="AL89">
        <f t="shared" si="98"/>
        <v>10</v>
      </c>
      <c r="AM89">
        <f t="shared" si="98"/>
        <v>9.75</v>
      </c>
      <c r="AN89">
        <f t="shared" si="98"/>
        <v>9.5</v>
      </c>
      <c r="AO89">
        <f t="shared" si="98"/>
        <v>9.25</v>
      </c>
      <c r="AP89">
        <f t="shared" si="98"/>
        <v>9</v>
      </c>
      <c r="AQ89">
        <f t="shared" si="98"/>
        <v>8.75</v>
      </c>
      <c r="AR89">
        <f t="shared" si="98"/>
        <v>8.5</v>
      </c>
      <c r="AS89">
        <f t="shared" si="98"/>
        <v>11.333333333333334</v>
      </c>
      <c r="AT89">
        <f t="shared" si="98"/>
        <v>11</v>
      </c>
      <c r="AU89">
        <f t="shared" si="98"/>
        <v>10.666666666666666</v>
      </c>
      <c r="AV89">
        <f t="shared" si="98"/>
        <v>10.333333333333334</v>
      </c>
      <c r="AW89">
        <f t="shared" si="98"/>
        <v>10</v>
      </c>
      <c r="AX89">
        <f t="shared" si="98"/>
        <v>15</v>
      </c>
      <c r="AY89">
        <f t="shared" si="98"/>
        <v>31</v>
      </c>
      <c r="AZ89">
        <f t="shared" si="98"/>
        <v>30</v>
      </c>
      <c r="BA89">
        <f t="shared" si="98"/>
        <v>29</v>
      </c>
      <c r="BB89">
        <f t="shared" si="98"/>
        <v>28</v>
      </c>
      <c r="BC89">
        <f t="shared" si="98"/>
        <v>27</v>
      </c>
      <c r="BD89">
        <f t="shared" si="98"/>
        <v>26</v>
      </c>
      <c r="BE89">
        <f t="shared" si="98"/>
        <v>25</v>
      </c>
      <c r="BF89">
        <f t="shared" si="98"/>
        <v>24</v>
      </c>
      <c r="BG89">
        <f t="shared" si="98"/>
        <v>23</v>
      </c>
      <c r="BH89">
        <f t="shared" si="98"/>
        <v>22</v>
      </c>
      <c r="BI89">
        <f t="shared" si="98"/>
        <v>21</v>
      </c>
      <c r="BJ89">
        <f t="shared" si="98"/>
        <v>20</v>
      </c>
      <c r="BK89">
        <f t="shared" si="98"/>
        <v>19</v>
      </c>
      <c r="BL89">
        <f t="shared" si="98"/>
        <v>18</v>
      </c>
      <c r="BM89">
        <f t="shared" si="98"/>
        <v>17</v>
      </c>
      <c r="BN89">
        <f t="shared" si="98"/>
        <v>16</v>
      </c>
      <c r="BO89">
        <f t="shared" si="98"/>
        <v>15</v>
      </c>
      <c r="BP89">
        <f t="shared" ref="BP89:CC89" si="99">IF(BP88&gt;0,BP87/BP88,BP87)</f>
        <v>14</v>
      </c>
      <c r="BQ89">
        <f t="shared" si="99"/>
        <v>13</v>
      </c>
      <c r="BR89">
        <f t="shared" si="99"/>
        <v>12</v>
      </c>
      <c r="BS89">
        <f t="shared" si="99"/>
        <v>11</v>
      </c>
      <c r="BT89">
        <f t="shared" si="99"/>
        <v>10</v>
      </c>
      <c r="BU89">
        <f t="shared" si="99"/>
        <v>9</v>
      </c>
      <c r="BV89">
        <f t="shared" si="99"/>
        <v>8</v>
      </c>
      <c r="BW89">
        <f t="shared" si="99"/>
        <v>7</v>
      </c>
      <c r="BX89">
        <f t="shared" si="99"/>
        <v>6</v>
      </c>
      <c r="BY89">
        <f t="shared" si="99"/>
        <v>5</v>
      </c>
      <c r="BZ89">
        <f t="shared" si="99"/>
        <v>4</v>
      </c>
      <c r="CA89">
        <f t="shared" si="99"/>
        <v>3</v>
      </c>
      <c r="CB89">
        <f t="shared" si="99"/>
        <v>2</v>
      </c>
      <c r="CC89">
        <f t="shared" si="99"/>
        <v>1</v>
      </c>
    </row>
    <row r="90" spans="1:81" x14ac:dyDescent="0.2">
      <c r="C90" t="str">
        <f>C5</f>
        <v>DAY1</v>
      </c>
      <c r="D90" t="str">
        <f t="shared" ref="D90:BO90" si="100">D5</f>
        <v>DAY2</v>
      </c>
      <c r="E90" t="str">
        <f t="shared" si="100"/>
        <v>DAY3</v>
      </c>
      <c r="F90" t="str">
        <f t="shared" si="100"/>
        <v>DAY4</v>
      </c>
      <c r="G90" t="str">
        <f t="shared" si="100"/>
        <v>DAY5</v>
      </c>
      <c r="H90" t="str">
        <f t="shared" si="100"/>
        <v>DAY6</v>
      </c>
      <c r="I90" t="str">
        <f t="shared" si="100"/>
        <v>DAY7</v>
      </c>
      <c r="J90" t="str">
        <f t="shared" si="100"/>
        <v>DAY8</v>
      </c>
      <c r="K90" t="str">
        <f t="shared" si="100"/>
        <v>DAY9</v>
      </c>
      <c r="L90" t="str">
        <f t="shared" si="100"/>
        <v>DAY10</v>
      </c>
      <c r="M90" t="str">
        <f t="shared" si="100"/>
        <v>DAY11</v>
      </c>
      <c r="N90" t="str">
        <f t="shared" si="100"/>
        <v>DAY12</v>
      </c>
      <c r="O90" t="str">
        <f t="shared" si="100"/>
        <v>DAY13</v>
      </c>
      <c r="P90" t="str">
        <f t="shared" si="100"/>
        <v>DAY14</v>
      </c>
      <c r="Q90" t="str">
        <f t="shared" si="100"/>
        <v>DAY15</v>
      </c>
      <c r="R90" t="str">
        <f t="shared" si="100"/>
        <v>DAY16</v>
      </c>
      <c r="S90" t="str">
        <f t="shared" si="100"/>
        <v>DAY17</v>
      </c>
      <c r="T90" t="str">
        <f t="shared" si="100"/>
        <v>DAY18</v>
      </c>
      <c r="U90" t="str">
        <f t="shared" si="100"/>
        <v>DAY19</v>
      </c>
      <c r="V90" t="str">
        <f t="shared" si="100"/>
        <v>DAY20</v>
      </c>
      <c r="W90" t="str">
        <f t="shared" si="100"/>
        <v>DAY21</v>
      </c>
      <c r="X90" t="str">
        <f t="shared" si="100"/>
        <v>DAY22</v>
      </c>
      <c r="Y90" t="str">
        <f t="shared" si="100"/>
        <v>DAY23</v>
      </c>
      <c r="Z90" t="str">
        <f t="shared" si="100"/>
        <v>DAY24</v>
      </c>
      <c r="AA90" t="str">
        <f t="shared" si="100"/>
        <v>DAY25</v>
      </c>
      <c r="AB90" t="str">
        <f t="shared" si="100"/>
        <v>DAY26</v>
      </c>
      <c r="AC90" t="str">
        <f t="shared" si="100"/>
        <v>DAY27</v>
      </c>
      <c r="AD90" t="str">
        <f t="shared" si="100"/>
        <v>DAY28</v>
      </c>
      <c r="AE90" t="str">
        <f t="shared" si="100"/>
        <v>DAY29</v>
      </c>
      <c r="AF90" t="str">
        <f t="shared" si="100"/>
        <v>DAY30</v>
      </c>
      <c r="AG90" t="str">
        <f t="shared" si="100"/>
        <v>DAY31</v>
      </c>
      <c r="AH90" t="str">
        <f t="shared" si="100"/>
        <v>DAY32</v>
      </c>
      <c r="AI90" t="str">
        <f t="shared" si="100"/>
        <v>DAY33</v>
      </c>
      <c r="AJ90" t="str">
        <f t="shared" si="100"/>
        <v>DAY34</v>
      </c>
      <c r="AK90" t="str">
        <f t="shared" si="100"/>
        <v>DAY35</v>
      </c>
      <c r="AL90" t="str">
        <f t="shared" si="100"/>
        <v>DAY36</v>
      </c>
      <c r="AM90" t="str">
        <f t="shared" si="100"/>
        <v>DAY37</v>
      </c>
      <c r="AN90" t="str">
        <f t="shared" si="100"/>
        <v>DAY38</v>
      </c>
      <c r="AO90" t="str">
        <f t="shared" si="100"/>
        <v>DAY39</v>
      </c>
      <c r="AP90" t="str">
        <f t="shared" si="100"/>
        <v>DAY40</v>
      </c>
      <c r="AQ90" t="str">
        <f t="shared" si="100"/>
        <v>DAY41</v>
      </c>
      <c r="AR90" t="str">
        <f t="shared" si="100"/>
        <v>DAY42</v>
      </c>
      <c r="AS90" t="str">
        <f t="shared" si="100"/>
        <v>DAY43</v>
      </c>
      <c r="AT90" t="str">
        <f t="shared" si="100"/>
        <v>DAY44</v>
      </c>
      <c r="AU90" t="str">
        <f t="shared" si="100"/>
        <v>DAY45</v>
      </c>
      <c r="AV90" t="str">
        <f t="shared" si="100"/>
        <v>DAY46</v>
      </c>
      <c r="AW90" t="str">
        <f t="shared" si="100"/>
        <v>DAY47</v>
      </c>
      <c r="AX90" t="str">
        <f t="shared" si="100"/>
        <v>DAY48</v>
      </c>
      <c r="AY90" t="str">
        <f t="shared" si="100"/>
        <v>DAY49</v>
      </c>
      <c r="AZ90" t="str">
        <f t="shared" si="100"/>
        <v>DAY50</v>
      </c>
      <c r="BA90" t="str">
        <f t="shared" si="100"/>
        <v>DAY51</v>
      </c>
      <c r="BB90" t="str">
        <f t="shared" si="100"/>
        <v>DAY52</v>
      </c>
      <c r="BC90" t="str">
        <f t="shared" si="100"/>
        <v>DAY53</v>
      </c>
      <c r="BD90" t="str">
        <f t="shared" si="100"/>
        <v>DAY54</v>
      </c>
      <c r="BE90" t="str">
        <f t="shared" si="100"/>
        <v>DAY55</v>
      </c>
      <c r="BF90" t="str">
        <f t="shared" si="100"/>
        <v>DAY56</v>
      </c>
      <c r="BG90" t="str">
        <f t="shared" si="100"/>
        <v>DAY57</v>
      </c>
      <c r="BH90" t="str">
        <f t="shared" si="100"/>
        <v>DAY58</v>
      </c>
      <c r="BI90" t="str">
        <f t="shared" si="100"/>
        <v>DAY59</v>
      </c>
      <c r="BJ90" t="str">
        <f t="shared" si="100"/>
        <v>DAY60</v>
      </c>
      <c r="BK90" t="str">
        <f t="shared" si="100"/>
        <v>DAY61</v>
      </c>
      <c r="BL90" t="str">
        <f t="shared" si="100"/>
        <v>DAY62</v>
      </c>
      <c r="BM90" t="str">
        <f t="shared" si="100"/>
        <v>DAY63</v>
      </c>
      <c r="BN90" t="str">
        <f t="shared" si="100"/>
        <v>DAY64</v>
      </c>
      <c r="BO90" t="str">
        <f t="shared" si="100"/>
        <v>DAY65</v>
      </c>
      <c r="BP90" t="str">
        <f t="shared" ref="BP90:CC90" si="101">BP5</f>
        <v>DAY66</v>
      </c>
      <c r="BQ90" t="str">
        <f t="shared" si="101"/>
        <v>DAY67</v>
      </c>
      <c r="BR90" t="str">
        <f t="shared" si="101"/>
        <v>DAY68</v>
      </c>
      <c r="BS90" t="str">
        <f t="shared" si="101"/>
        <v>DAY69</v>
      </c>
      <c r="BT90" t="str">
        <f t="shared" si="101"/>
        <v>DAY70</v>
      </c>
      <c r="BU90" t="str">
        <f t="shared" si="101"/>
        <v>DAY71</v>
      </c>
      <c r="BV90" t="str">
        <f t="shared" si="101"/>
        <v>DAY72</v>
      </c>
      <c r="BW90" t="str">
        <f t="shared" si="101"/>
        <v>DAY73</v>
      </c>
      <c r="BX90" t="str">
        <f t="shared" si="101"/>
        <v>DAY74</v>
      </c>
      <c r="BY90" t="str">
        <f t="shared" si="101"/>
        <v>DAY75</v>
      </c>
      <c r="BZ90" t="str">
        <f t="shared" si="101"/>
        <v>DAY76</v>
      </c>
      <c r="CA90" t="str">
        <f t="shared" si="101"/>
        <v>DAY77</v>
      </c>
      <c r="CB90" t="str">
        <f t="shared" si="101"/>
        <v>DAY78</v>
      </c>
      <c r="CC90" t="str">
        <f t="shared" si="101"/>
        <v>DAY79</v>
      </c>
    </row>
    <row r="91" spans="1:81" x14ac:dyDescent="0.2">
      <c r="C91">
        <v>1</v>
      </c>
      <c r="D91">
        <v>2</v>
      </c>
      <c r="E91">
        <v>3</v>
      </c>
      <c r="F91">
        <v>4</v>
      </c>
      <c r="G91">
        <v>5</v>
      </c>
      <c r="H91">
        <v>6</v>
      </c>
      <c r="I91">
        <v>7</v>
      </c>
      <c r="J91">
        <v>8</v>
      </c>
      <c r="K91">
        <v>9</v>
      </c>
      <c r="L91">
        <v>10</v>
      </c>
      <c r="M91">
        <v>11</v>
      </c>
      <c r="N91">
        <v>12</v>
      </c>
      <c r="O91">
        <v>13</v>
      </c>
      <c r="P91">
        <v>14</v>
      </c>
      <c r="Q91">
        <v>15</v>
      </c>
      <c r="R91">
        <v>16</v>
      </c>
      <c r="S91">
        <v>17</v>
      </c>
      <c r="T91">
        <v>18</v>
      </c>
      <c r="U91">
        <v>19</v>
      </c>
      <c r="V91">
        <v>20</v>
      </c>
      <c r="W91">
        <v>21</v>
      </c>
      <c r="X91">
        <v>22</v>
      </c>
      <c r="Y91">
        <v>23</v>
      </c>
      <c r="Z91">
        <v>24</v>
      </c>
      <c r="AA91">
        <v>25</v>
      </c>
      <c r="AB91">
        <v>26</v>
      </c>
      <c r="AC91">
        <v>27</v>
      </c>
      <c r="AD91">
        <v>28</v>
      </c>
      <c r="AE91">
        <v>29</v>
      </c>
      <c r="AF91">
        <v>30</v>
      </c>
      <c r="AG91">
        <v>31</v>
      </c>
      <c r="AH91">
        <v>32</v>
      </c>
      <c r="AI91">
        <v>33</v>
      </c>
      <c r="AJ91">
        <v>34</v>
      </c>
      <c r="AK91">
        <v>35</v>
      </c>
      <c r="AL91">
        <v>36</v>
      </c>
      <c r="AM91">
        <v>37</v>
      </c>
      <c r="AN91">
        <v>38</v>
      </c>
      <c r="AO91">
        <v>39</v>
      </c>
      <c r="AP91">
        <v>40</v>
      </c>
      <c r="AQ91">
        <v>41</v>
      </c>
      <c r="AR91">
        <v>42</v>
      </c>
      <c r="AS91">
        <v>43</v>
      </c>
      <c r="AT91">
        <v>44</v>
      </c>
      <c r="AU91">
        <v>45</v>
      </c>
      <c r="AV91">
        <v>46</v>
      </c>
      <c r="AW91">
        <v>47</v>
      </c>
      <c r="AX91">
        <v>48</v>
      </c>
      <c r="AY91">
        <v>49</v>
      </c>
      <c r="AZ91">
        <v>50</v>
      </c>
      <c r="BA91">
        <v>51</v>
      </c>
      <c r="BB91">
        <v>52</v>
      </c>
      <c r="BC91">
        <v>53</v>
      </c>
      <c r="BD91">
        <v>54</v>
      </c>
      <c r="BE91">
        <v>55</v>
      </c>
      <c r="BF91">
        <v>56</v>
      </c>
      <c r="BG91">
        <v>57</v>
      </c>
      <c r="BH91">
        <v>58</v>
      </c>
      <c r="BI91">
        <v>59</v>
      </c>
      <c r="BJ91">
        <v>60</v>
      </c>
      <c r="BK91">
        <v>61</v>
      </c>
      <c r="BL91">
        <v>62</v>
      </c>
      <c r="BM91">
        <v>63</v>
      </c>
      <c r="BN91">
        <v>64</v>
      </c>
      <c r="BO91">
        <v>65</v>
      </c>
      <c r="BP91">
        <v>66</v>
      </c>
      <c r="BQ91">
        <v>67</v>
      </c>
      <c r="BR91">
        <v>68</v>
      </c>
      <c r="BS91">
        <v>69</v>
      </c>
      <c r="BT91">
        <v>70</v>
      </c>
      <c r="BU91">
        <v>71</v>
      </c>
      <c r="BV91">
        <v>72</v>
      </c>
      <c r="BW91">
        <v>73</v>
      </c>
      <c r="BX91">
        <v>74</v>
      </c>
      <c r="BY91">
        <v>75</v>
      </c>
      <c r="BZ91">
        <v>76</v>
      </c>
      <c r="CA91">
        <v>77</v>
      </c>
      <c r="CB91">
        <v>78</v>
      </c>
      <c r="CC91">
        <v>79</v>
      </c>
    </row>
    <row r="92" spans="1:81" x14ac:dyDescent="0.2">
      <c r="C92">
        <f t="shared" ref="C92" si="102">C86/C91</f>
        <v>4.2111392405063288</v>
      </c>
      <c r="D92">
        <f t="shared" ref="D92" si="103">D86/D91</f>
        <v>4.2651282051282076</v>
      </c>
      <c r="E92">
        <f t="shared" ref="E92" si="104">E86/E91</f>
        <v>4.3172727272727256</v>
      </c>
      <c r="F92">
        <f t="shared" ref="F92" si="105">F86/F91</f>
        <v>4.2033552631578956</v>
      </c>
      <c r="G92">
        <f t="shared" ref="G92" si="106">G86/G91</f>
        <v>5.3158666666666656</v>
      </c>
      <c r="H92">
        <f t="shared" ref="H92" si="107">H86/H91</f>
        <v>6.2874099099099077</v>
      </c>
      <c r="I92">
        <f t="shared" ref="I92" si="108">I86/I91</f>
        <v>6.9912524461839558</v>
      </c>
      <c r="J92">
        <f t="shared" ref="J92" si="109">J86/J91</f>
        <v>7.5391145833333333</v>
      </c>
      <c r="K92">
        <f t="shared" ref="K92" si="110">K86/K91</f>
        <v>8.0008294209702715</v>
      </c>
      <c r="L92">
        <f t="shared" ref="L92" si="111">L86/L91</f>
        <v>8.4047857142857136</v>
      </c>
      <c r="M92">
        <f t="shared" ref="M92" si="112">M86/M91</f>
        <v>8.6316469038208155</v>
      </c>
      <c r="N92">
        <f t="shared" ref="N92" si="113">N86/N91</f>
        <v>8.8886764705882371</v>
      </c>
      <c r="O92">
        <f t="shared" ref="O92" si="114">O86/O91</f>
        <v>9.0393915040183703</v>
      </c>
      <c r="P92">
        <f t="shared" ref="P92" si="115">P86/P91</f>
        <v>9.1579220779220805</v>
      </c>
      <c r="Q92">
        <f t="shared" ref="Q92" si="116">Q86/Q91</f>
        <v>9.2727589743589718</v>
      </c>
      <c r="R92">
        <f t="shared" ref="R92" si="117">R86/R91</f>
        <v>9.3943359374999993</v>
      </c>
      <c r="S92">
        <f t="shared" ref="S92" si="118">S86/S91</f>
        <v>9.5226704014939294</v>
      </c>
      <c r="T92">
        <f t="shared" ref="T92" si="119">T86/T91</f>
        <v>9.6065053763440851</v>
      </c>
      <c r="U92">
        <f t="shared" ref="U92" si="120">U86/U91</f>
        <v>9.5311216566005132</v>
      </c>
      <c r="V92">
        <f t="shared" ref="V92" si="121">V86/V91</f>
        <v>9.4675249999999966</v>
      </c>
      <c r="W92">
        <f t="shared" ref="W92" si="122">W86/W91</f>
        <v>9.475738498789342</v>
      </c>
      <c r="X92">
        <f t="shared" ref="X92" si="123">X86/X91</f>
        <v>9.3709482758620695</v>
      </c>
      <c r="Y92">
        <f t="shared" ref="Y92" si="124">Y86/Y91</f>
        <v>9.2862090007627778</v>
      </c>
      <c r="Z92">
        <f t="shared" ref="Z92" si="125">Z86/Z91</f>
        <v>9.2192038690476217</v>
      </c>
      <c r="AA92">
        <f t="shared" ref="AA92" si="126">AA86/AA91</f>
        <v>9.1543709090909093</v>
      </c>
      <c r="AB92">
        <f t="shared" ref="AB92" si="127">AB86/AB91</f>
        <v>9.1836894586894555</v>
      </c>
      <c r="AC92">
        <f t="shared" ref="AC92" si="128">AC86/AC91</f>
        <v>8.9988259958071293</v>
      </c>
      <c r="AD92">
        <f t="shared" ref="AD92" si="129">AD86/AD91</f>
        <v>9.0769780219780198</v>
      </c>
      <c r="AE92">
        <f t="shared" ref="AE92" si="130">AE86/AE91</f>
        <v>9.1342393509127788</v>
      </c>
      <c r="AF92">
        <f t="shared" ref="AF92" si="131">AF86/AF91</f>
        <v>9.2020000000000035</v>
      </c>
      <c r="AG92">
        <f t="shared" ref="AG92" si="132">AG86/AG91</f>
        <v>9.2812771560237017</v>
      </c>
      <c r="AH92">
        <f t="shared" ref="AH92" si="133">AH86/AH91</f>
        <v>9.3271875000000026</v>
      </c>
      <c r="AI92">
        <f t="shared" ref="AI92" si="134">AI86/AI91</f>
        <v>9.2993423597678895</v>
      </c>
      <c r="AJ92">
        <f t="shared" ref="AJ92" si="135">AJ86/AJ91</f>
        <v>9.4900319693094612</v>
      </c>
      <c r="AK92">
        <f t="shared" ref="AK92" si="136">AK86/AK91</f>
        <v>9.4452190476190481</v>
      </c>
      <c r="AL92">
        <f t="shared" ref="AL92" si="137">AL86/AL91</f>
        <v>9.5030050505050472</v>
      </c>
      <c r="AM92">
        <f t="shared" ref="AM92" si="138">AM86/AM91</f>
        <v>9.5729226901319961</v>
      </c>
      <c r="AN92">
        <f t="shared" ref="AN92" si="139">AN86/AN91</f>
        <v>9.65431077694236</v>
      </c>
      <c r="AO92">
        <f t="shared" ref="AO92" si="140">AO86/AO91</f>
        <v>9.6412820512820527</v>
      </c>
      <c r="AP92">
        <f t="shared" ref="AP92" si="141">AP86/AP91</f>
        <v>9.5974125000000008</v>
      </c>
      <c r="AQ92">
        <f t="shared" ref="AQ92" si="142">AQ86/AQ91</f>
        <v>9.641282051282051</v>
      </c>
      <c r="AR92">
        <f t="shared" ref="AR92" si="143">AR86/AR91</f>
        <v>9.6543107769423564</v>
      </c>
      <c r="AS92">
        <f t="shared" ref="AS92" si="144">AS86/AS91</f>
        <v>9.5729226901319926</v>
      </c>
      <c r="AT92">
        <f t="shared" ref="AT92" si="145">AT86/AT91</f>
        <v>9.5030050505050525</v>
      </c>
      <c r="AU92">
        <f t="shared" ref="AU92" si="146">AU86/AU91</f>
        <v>9.4452190476190498</v>
      </c>
      <c r="AV92">
        <f t="shared" ref="AV92" si="147">AV86/AV91</f>
        <v>9.4900319693094648</v>
      </c>
      <c r="AW92">
        <f t="shared" ref="AW92" si="148">AW86/AW91</f>
        <v>9.2993423597678895</v>
      </c>
      <c r="AX92">
        <f t="shared" ref="AX92" si="149">AX86/AX91</f>
        <v>9.3271875000000009</v>
      </c>
      <c r="AY92">
        <f t="shared" ref="AY92" si="150">AY86/AY91</f>
        <v>9.2812771560236982</v>
      </c>
      <c r="AZ92">
        <f t="shared" ref="AZ92" si="151">AZ86/AZ91</f>
        <v>9.2020000000000017</v>
      </c>
      <c r="BA92">
        <f t="shared" ref="BA92" si="152">BA86/BA91</f>
        <v>9.1342393509127824</v>
      </c>
      <c r="BB92">
        <f t="shared" ref="BB92" si="153">BB86/BB91</f>
        <v>9.0769780219780234</v>
      </c>
      <c r="BC92">
        <f t="shared" ref="BC92" si="154">BC86/BC91</f>
        <v>8.9988259958071275</v>
      </c>
      <c r="BD92">
        <f t="shared" ref="BD92" si="155">BD86/BD91</f>
        <v>9.1836894586894591</v>
      </c>
      <c r="BE92">
        <f t="shared" ref="BE92" si="156">BE86/BE91</f>
        <v>9.1543709090909093</v>
      </c>
      <c r="BF92">
        <f t="shared" ref="BF92" si="157">BF86/BF91</f>
        <v>9.2192038690476199</v>
      </c>
      <c r="BG92">
        <f t="shared" ref="BG92" si="158">BG86/BG91</f>
        <v>9.2862090007627742</v>
      </c>
      <c r="BH92">
        <f t="shared" ref="BH92" si="159">BH86/BH91</f>
        <v>9.3709482758620659</v>
      </c>
      <c r="BI92">
        <f t="shared" ref="BI92" si="160">BI86/BI91</f>
        <v>9.4757384987893438</v>
      </c>
      <c r="BJ92">
        <f t="shared" ref="BJ92" si="161">BJ86/BJ91</f>
        <v>9.4675250000000002</v>
      </c>
      <c r="BK92">
        <f t="shared" ref="BK92" si="162">BK86/BK91</f>
        <v>9.531121656600515</v>
      </c>
      <c r="BL92">
        <f t="shared" ref="BL92" si="163">BL86/BL91</f>
        <v>9.6065053763440833</v>
      </c>
      <c r="BM92">
        <f t="shared" ref="BM92" si="164">BM86/BM91</f>
        <v>9.5226704014939294</v>
      </c>
      <c r="BN92">
        <f t="shared" ref="BN92" si="165">BN86/BN91</f>
        <v>9.3943359375000011</v>
      </c>
      <c r="BO92">
        <f t="shared" ref="BO92" si="166">BO86/BO91</f>
        <v>9.2727589743589736</v>
      </c>
      <c r="BP92">
        <f t="shared" ref="BP92" si="167">BP86/BP91</f>
        <v>9.1579220779220787</v>
      </c>
      <c r="BQ92">
        <f t="shared" ref="BQ92" si="168">BQ86/BQ91</f>
        <v>9.0393915040183703</v>
      </c>
      <c r="BR92">
        <f t="shared" ref="BR92" si="169">BR86/BR91</f>
        <v>8.8886764705882371</v>
      </c>
      <c r="BS92">
        <f t="shared" ref="BS92" si="170">BS86/BS91</f>
        <v>8.6316469038208172</v>
      </c>
      <c r="BT92">
        <f t="shared" ref="BT92" si="171">BT86/BT91</f>
        <v>8.4047857142857172</v>
      </c>
      <c r="BU92">
        <f t="shared" ref="BU92" si="172">BU86/BU91</f>
        <v>8.0008294209702679</v>
      </c>
      <c r="BV92">
        <f t="shared" ref="BV92" si="173">BV86/BV91</f>
        <v>7.5391145833333342</v>
      </c>
      <c r="BW92">
        <f t="shared" ref="BW92" si="174">BW86/BW91</f>
        <v>6.9912524461839549</v>
      </c>
      <c r="BX92">
        <f t="shared" ref="BX92" si="175">BX86/BX91</f>
        <v>6.2874099099099103</v>
      </c>
      <c r="BY92">
        <f t="shared" ref="BY92" si="176">BY86/BY91</f>
        <v>5.3158666666666665</v>
      </c>
      <c r="BZ92">
        <f t="shared" ref="BZ92" si="177">BZ86/BZ91</f>
        <v>4.2033552631578956</v>
      </c>
      <c r="CA92">
        <f t="shared" ref="CA92" si="178">CA86/CA91</f>
        <v>4.3172727272727274</v>
      </c>
      <c r="CB92">
        <f t="shared" ref="CB92" si="179">CB86/CB91</f>
        <v>4.2651282051282049</v>
      </c>
      <c r="CC92">
        <f t="shared" ref="CC92" si="180">CC86/CC91</f>
        <v>4.2111392405063288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2</cp:revision>
  <dcterms:created xsi:type="dcterms:W3CDTF">2024-05-26T11:44:37Z</dcterms:created>
  <dcterms:modified xsi:type="dcterms:W3CDTF">2024-06-08T10:40:46Z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