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2" i="1" l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92" i="1"/>
  <c r="D89" i="1" l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89" i="1"/>
  <c r="D86" i="1" l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90" i="1"/>
  <c r="C88" i="1"/>
  <c r="C87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B86" i="1"/>
  <c r="A86" i="1"/>
  <c r="A87" i="1" s="1"/>
  <c r="B87" i="1" s="1"/>
</calcChain>
</file>

<file path=xl/sharedStrings.xml><?xml version="1.0" encoding="utf-8"?>
<sst xmlns="http://schemas.openxmlformats.org/spreadsheetml/2006/main" count="163" uniqueCount="163">
  <si>
    <t>Мониторинг средств ПАММ-счета</t>
  </si>
  <si>
    <t xml:space="preserve">Conservative FX 808 </t>
  </si>
  <si>
    <t>Дата</t>
  </si>
  <si>
    <t>close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</si>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</sst>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2"/>
  <sheetViews>
    <sheetView showGridLines="0" tabSelected="1" topLeftCell="A52" zoomScaleNormal="100" workbookViewId="0">
      <selection activeCell="CC92" sqref="C92:CC92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81" ht="24.95" customHeight="1" x14ac:dyDescent="0.2">
      <c r="A1" s="8" t="s">
        <v>0</v>
      </c>
      <c r="B1" s="8"/>
    </row>
    <row r="2" spans="1:81" ht="15.75" x14ac:dyDescent="0.2">
      <c r="A2" s="9" t="s">
        <v>1</v>
      </c>
      <c r="B2" s="9"/>
    </row>
    <row r="4" spans="1:81" x14ac:dyDescent="0.2">
      <c r="A4" s="10" t="s">
        <v>2</v>
      </c>
      <c r="B4" s="2"/>
    </row>
    <row r="5" spans="1:81" x14ac:dyDescent="0.2">
      <c r="A5" s="10"/>
      <c r="B5" s="1" t="s">
        <v>3</v>
      </c>
      <c r="C5" t="s">
        <v>112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113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114</v>
      </c>
      <c r="AH5" t="s">
        <v>115</v>
      </c>
      <c r="AI5" t="s">
        <v>116</v>
      </c>
      <c r="AJ5" t="s">
        <v>117</v>
      </c>
      <c r="AK5" t="s">
        <v>118</v>
      </c>
      <c r="AL5" t="s">
        <v>119</v>
      </c>
      <c r="AM5" t="s">
        <v>120</v>
      </c>
      <c r="AN5" t="s">
        <v>121</v>
      </c>
      <c r="AO5" t="s">
        <v>122</v>
      </c>
      <c r="AP5" t="s">
        <v>123</v>
      </c>
      <c r="AQ5" t="s">
        <v>124</v>
      </c>
      <c r="AR5" t="s">
        <v>125</v>
      </c>
      <c r="AS5" t="s">
        <v>126</v>
      </c>
      <c r="AT5" t="s">
        <v>127</v>
      </c>
      <c r="AU5" t="s">
        <v>128</v>
      </c>
      <c r="AV5" t="s">
        <v>129</v>
      </c>
      <c r="AW5" t="s">
        <v>130</v>
      </c>
      <c r="AX5" t="s">
        <v>131</v>
      </c>
      <c r="AY5" t="s">
        <v>132</v>
      </c>
      <c r="AZ5" t="s">
        <v>133</v>
      </c>
      <c r="BA5" t="s">
        <v>134</v>
      </c>
      <c r="BB5" t="s">
        <v>135</v>
      </c>
      <c r="BC5" t="s">
        <v>136</v>
      </c>
      <c r="BD5" t="s">
        <v>137</v>
      </c>
      <c r="BE5" t="s">
        <v>138</v>
      </c>
      <c r="BF5" t="s">
        <v>139</v>
      </c>
      <c r="BG5" t="s">
        <v>140</v>
      </c>
      <c r="BH5" t="s">
        <v>141</v>
      </c>
      <c r="BI5" t="s">
        <v>142</v>
      </c>
      <c r="BJ5" t="s">
        <v>143</v>
      </c>
      <c r="BK5" t="s">
        <v>144</v>
      </c>
      <c r="BL5" t="s">
        <v>145</v>
      </c>
      <c r="BM5" t="s">
        <v>146</v>
      </c>
      <c r="BN5" t="s">
        <v>147</v>
      </c>
      <c r="BO5" t="s">
        <v>148</v>
      </c>
      <c r="BP5" t="s">
        <v>149</v>
      </c>
      <c r="BQ5" t="s">
        <v>150</v>
      </c>
      <c r="BR5" t="s">
        <v>151</v>
      </c>
      <c r="BS5" t="s">
        <v>152</v>
      </c>
      <c r="BT5" t="s">
        <v>153</v>
      </c>
      <c r="BU5" t="s">
        <v>154</v>
      </c>
      <c r="BV5" t="s">
        <v>155</v>
      </c>
      <c r="BW5" t="s">
        <v>156</v>
      </c>
      <c r="BX5" t="s">
        <v>157</v>
      </c>
      <c r="BY5" t="s">
        <v>158</v>
      </c>
      <c r="BZ5" t="s">
        <v>159</v>
      </c>
      <c r="CA5" t="s">
        <v>160</v>
      </c>
      <c r="CB5" t="s">
        <v>161</v>
      </c>
      <c r="CC5" t="s">
        <v>162</v>
      </c>
    </row>
    <row r="6" spans="1:81" x14ac:dyDescent="0.2">
      <c r="A6" s="3" t="s">
        <v>32</v>
      </c>
      <c r="B6" s="4">
        <v>-7.36</v>
      </c>
    </row>
    <row r="7" spans="1:81" x14ac:dyDescent="0.2">
      <c r="A7" s="3" t="s">
        <v>33</v>
      </c>
      <c r="B7" s="4">
        <v>-34.01</v>
      </c>
      <c r="C7">
        <f>B7-B6</f>
        <v>-26.65</v>
      </c>
    </row>
    <row r="8" spans="1:81" x14ac:dyDescent="0.2">
      <c r="A8" s="3" t="s">
        <v>34</v>
      </c>
      <c r="B8" s="4">
        <v>-33.85</v>
      </c>
      <c r="C8">
        <f t="shared" ref="C8:C71" si="0">B8-B7</f>
        <v>0.15999999999999659</v>
      </c>
      <c r="D8">
        <f>B8-B6</f>
        <v>-26.490000000000002</v>
      </c>
    </row>
    <row r="9" spans="1:81" x14ac:dyDescent="0.2">
      <c r="A9" s="3" t="s">
        <v>35</v>
      </c>
      <c r="B9" s="4">
        <v>-33.85</v>
      </c>
      <c r="C9">
        <f t="shared" si="0"/>
        <v>0</v>
      </c>
      <c r="D9">
        <f t="shared" ref="D9:D72" si="1">B9-B7</f>
        <v>0.15999999999999659</v>
      </c>
      <c r="E9">
        <f>B9-B6</f>
        <v>-26.490000000000002</v>
      </c>
    </row>
    <row r="10" spans="1:81" x14ac:dyDescent="0.2">
      <c r="A10" s="3" t="s">
        <v>36</v>
      </c>
      <c r="B10" s="4">
        <v>-36.53</v>
      </c>
      <c r="C10">
        <f t="shared" si="0"/>
        <v>-2.6799999999999997</v>
      </c>
      <c r="D10">
        <f t="shared" si="1"/>
        <v>-2.6799999999999997</v>
      </c>
      <c r="E10">
        <f t="shared" ref="E10:E73" si="2">B10-B7</f>
        <v>-2.5200000000000031</v>
      </c>
      <c r="F10">
        <f>B10-B6</f>
        <v>-29.17</v>
      </c>
    </row>
    <row r="11" spans="1:81" x14ac:dyDescent="0.2">
      <c r="A11" s="3" t="s">
        <v>37</v>
      </c>
      <c r="B11" s="4">
        <v>-16.649999999999999</v>
      </c>
      <c r="C11">
        <f t="shared" si="0"/>
        <v>19.880000000000003</v>
      </c>
      <c r="D11">
        <f t="shared" si="1"/>
        <v>17.200000000000003</v>
      </c>
      <c r="E11">
        <f t="shared" si="2"/>
        <v>17.200000000000003</v>
      </c>
      <c r="F11">
        <f t="shared" ref="F11:F74" si="3">B11-B7</f>
        <v>17.36</v>
      </c>
      <c r="G11">
        <f>B11-B6</f>
        <v>-9.2899999999999991</v>
      </c>
    </row>
    <row r="12" spans="1:81" x14ac:dyDescent="0.2">
      <c r="A12" s="3" t="s">
        <v>38</v>
      </c>
      <c r="B12" s="4">
        <v>-14.3</v>
      </c>
      <c r="C12">
        <f t="shared" si="0"/>
        <v>2.3499999999999979</v>
      </c>
      <c r="D12">
        <f t="shared" si="1"/>
        <v>22.23</v>
      </c>
      <c r="E12">
        <f t="shared" si="2"/>
        <v>19.55</v>
      </c>
      <c r="F12">
        <f t="shared" si="3"/>
        <v>19.55</v>
      </c>
      <c r="G12">
        <f t="shared" ref="G12:G75" si="4">B12-B7</f>
        <v>19.709999999999997</v>
      </c>
      <c r="H12">
        <f>B12-B6</f>
        <v>-6.94</v>
      </c>
    </row>
    <row r="13" spans="1:81" x14ac:dyDescent="0.2">
      <c r="A13" s="3" t="s">
        <v>39</v>
      </c>
      <c r="B13" s="4">
        <v>30.88</v>
      </c>
      <c r="C13">
        <f t="shared" si="0"/>
        <v>45.18</v>
      </c>
      <c r="D13">
        <f t="shared" si="1"/>
        <v>47.53</v>
      </c>
      <c r="E13">
        <f t="shared" si="2"/>
        <v>67.41</v>
      </c>
      <c r="F13">
        <f t="shared" si="3"/>
        <v>64.73</v>
      </c>
      <c r="G13">
        <f t="shared" si="4"/>
        <v>64.73</v>
      </c>
      <c r="H13">
        <f t="shared" ref="H13:H76" si="5">B13-B7</f>
        <v>64.89</v>
      </c>
      <c r="I13">
        <f>B13-B6</f>
        <v>38.24</v>
      </c>
    </row>
    <row r="14" spans="1:81" x14ac:dyDescent="0.2">
      <c r="A14" s="3" t="s">
        <v>40</v>
      </c>
      <c r="B14" s="4">
        <v>60.74</v>
      </c>
      <c r="C14">
        <f t="shared" si="0"/>
        <v>29.860000000000003</v>
      </c>
      <c r="D14">
        <f t="shared" si="1"/>
        <v>75.040000000000006</v>
      </c>
      <c r="E14">
        <f t="shared" si="2"/>
        <v>77.39</v>
      </c>
      <c r="F14">
        <f t="shared" si="3"/>
        <v>97.27000000000001</v>
      </c>
      <c r="G14">
        <f t="shared" si="4"/>
        <v>94.59</v>
      </c>
      <c r="H14">
        <f t="shared" si="5"/>
        <v>94.59</v>
      </c>
      <c r="I14">
        <f t="shared" ref="I14:I77" si="6">B14-B7</f>
        <v>94.75</v>
      </c>
      <c r="J14">
        <f>B14-B6</f>
        <v>68.100000000000009</v>
      </c>
    </row>
    <row r="15" spans="1:81" x14ac:dyDescent="0.2">
      <c r="A15" s="3" t="s">
        <v>41</v>
      </c>
      <c r="B15" s="4">
        <v>60.74</v>
      </c>
      <c r="C15">
        <f t="shared" si="0"/>
        <v>0</v>
      </c>
      <c r="D15">
        <f t="shared" si="1"/>
        <v>29.860000000000003</v>
      </c>
      <c r="E15">
        <f t="shared" si="2"/>
        <v>75.040000000000006</v>
      </c>
      <c r="F15">
        <f t="shared" si="3"/>
        <v>77.39</v>
      </c>
      <c r="G15">
        <f t="shared" si="4"/>
        <v>97.27000000000001</v>
      </c>
      <c r="H15">
        <f t="shared" si="5"/>
        <v>94.59</v>
      </c>
      <c r="I15">
        <f t="shared" si="6"/>
        <v>94.59</v>
      </c>
      <c r="J15">
        <f t="shared" ref="J15:J78" si="7">B15-B7</f>
        <v>94.75</v>
      </c>
      <c r="K15">
        <f>B15-B6</f>
        <v>68.100000000000009</v>
      </c>
    </row>
    <row r="16" spans="1:81" x14ac:dyDescent="0.2">
      <c r="A16" s="3" t="s">
        <v>42</v>
      </c>
      <c r="B16" s="4">
        <v>60.76</v>
      </c>
      <c r="C16">
        <f t="shared" si="0"/>
        <v>1.9999999999996021E-2</v>
      </c>
      <c r="D16">
        <f t="shared" si="1"/>
        <v>1.9999999999996021E-2</v>
      </c>
      <c r="E16">
        <f t="shared" si="2"/>
        <v>29.88</v>
      </c>
      <c r="F16">
        <f t="shared" si="3"/>
        <v>75.06</v>
      </c>
      <c r="G16">
        <f t="shared" si="4"/>
        <v>77.41</v>
      </c>
      <c r="H16">
        <f t="shared" si="5"/>
        <v>97.289999999999992</v>
      </c>
      <c r="I16">
        <f t="shared" si="6"/>
        <v>94.61</v>
      </c>
      <c r="J16">
        <f t="shared" si="7"/>
        <v>94.61</v>
      </c>
      <c r="K16">
        <f t="shared" ref="K16:K79" si="8">B16-B7</f>
        <v>94.77</v>
      </c>
      <c r="L16">
        <f>B16-B6</f>
        <v>68.12</v>
      </c>
    </row>
    <row r="17" spans="1:28" x14ac:dyDescent="0.2">
      <c r="A17" s="3" t="s">
        <v>43</v>
      </c>
      <c r="B17" s="4">
        <v>70.64</v>
      </c>
      <c r="C17">
        <f t="shared" si="0"/>
        <v>9.8800000000000026</v>
      </c>
      <c r="D17">
        <f t="shared" si="1"/>
        <v>9.8999999999999986</v>
      </c>
      <c r="E17">
        <f t="shared" si="2"/>
        <v>9.8999999999999986</v>
      </c>
      <c r="F17">
        <f t="shared" si="3"/>
        <v>39.760000000000005</v>
      </c>
      <c r="G17">
        <f t="shared" si="4"/>
        <v>84.94</v>
      </c>
      <c r="H17">
        <f t="shared" si="5"/>
        <v>87.289999999999992</v>
      </c>
      <c r="I17">
        <f t="shared" si="6"/>
        <v>107.17</v>
      </c>
      <c r="J17">
        <f t="shared" si="7"/>
        <v>104.49000000000001</v>
      </c>
      <c r="K17">
        <f t="shared" si="8"/>
        <v>104.49000000000001</v>
      </c>
      <c r="L17">
        <f t="shared" ref="L17:L80" si="9">B17-B7</f>
        <v>104.65</v>
      </c>
      <c r="M17">
        <f>B17-B6</f>
        <v>78</v>
      </c>
    </row>
    <row r="18" spans="1:28" x14ac:dyDescent="0.2">
      <c r="A18" s="3" t="s">
        <v>44</v>
      </c>
      <c r="B18" s="4">
        <v>81.3</v>
      </c>
      <c r="C18">
        <f t="shared" si="0"/>
        <v>10.659999999999997</v>
      </c>
      <c r="D18">
        <f t="shared" si="1"/>
        <v>20.54</v>
      </c>
      <c r="E18">
        <f t="shared" si="2"/>
        <v>20.559999999999995</v>
      </c>
      <c r="F18">
        <f t="shared" si="3"/>
        <v>20.559999999999995</v>
      </c>
      <c r="G18">
        <f t="shared" si="4"/>
        <v>50.42</v>
      </c>
      <c r="H18">
        <f t="shared" si="5"/>
        <v>95.6</v>
      </c>
      <c r="I18">
        <f t="shared" si="6"/>
        <v>97.949999999999989</v>
      </c>
      <c r="J18">
        <f t="shared" si="7"/>
        <v>117.83</v>
      </c>
      <c r="K18">
        <f t="shared" si="8"/>
        <v>115.15</v>
      </c>
      <c r="L18">
        <f t="shared" si="9"/>
        <v>115.15</v>
      </c>
      <c r="M18">
        <f t="shared" ref="M18:M81" si="10">B18-B7</f>
        <v>115.31</v>
      </c>
      <c r="N18">
        <f>B18-B6</f>
        <v>88.66</v>
      </c>
    </row>
    <row r="19" spans="1:28" x14ac:dyDescent="0.2">
      <c r="A19" s="3" t="s">
        <v>45</v>
      </c>
      <c r="B19" s="4">
        <v>58.83</v>
      </c>
      <c r="C19">
        <f t="shared" si="0"/>
        <v>-22.47</v>
      </c>
      <c r="D19">
        <f t="shared" si="1"/>
        <v>-11.810000000000002</v>
      </c>
      <c r="E19">
        <f t="shared" si="2"/>
        <v>-1.9299999999999997</v>
      </c>
      <c r="F19">
        <f t="shared" si="3"/>
        <v>-1.9100000000000037</v>
      </c>
      <c r="G19">
        <f t="shared" si="4"/>
        <v>-1.9100000000000037</v>
      </c>
      <c r="H19">
        <f t="shared" si="5"/>
        <v>27.95</v>
      </c>
      <c r="I19">
        <f t="shared" si="6"/>
        <v>73.13</v>
      </c>
      <c r="J19">
        <f t="shared" si="7"/>
        <v>75.47999999999999</v>
      </c>
      <c r="K19">
        <f t="shared" si="8"/>
        <v>95.36</v>
      </c>
      <c r="L19">
        <f t="shared" si="9"/>
        <v>92.68</v>
      </c>
      <c r="M19">
        <f t="shared" si="10"/>
        <v>92.68</v>
      </c>
      <c r="N19">
        <f t="shared" ref="N19:N82" si="11">B19-B7</f>
        <v>92.84</v>
      </c>
      <c r="O19">
        <f>B19-B6</f>
        <v>66.19</v>
      </c>
    </row>
    <row r="20" spans="1:28" x14ac:dyDescent="0.2">
      <c r="A20" s="3" t="s">
        <v>46</v>
      </c>
      <c r="B20" s="4">
        <v>122.78</v>
      </c>
      <c r="C20">
        <f t="shared" si="0"/>
        <v>63.95</v>
      </c>
      <c r="D20">
        <f t="shared" si="1"/>
        <v>41.480000000000004</v>
      </c>
      <c r="E20">
        <f t="shared" si="2"/>
        <v>52.14</v>
      </c>
      <c r="F20">
        <f t="shared" si="3"/>
        <v>62.02</v>
      </c>
      <c r="G20">
        <f t="shared" si="4"/>
        <v>62.04</v>
      </c>
      <c r="H20">
        <f t="shared" si="5"/>
        <v>62.04</v>
      </c>
      <c r="I20">
        <f t="shared" si="6"/>
        <v>91.9</v>
      </c>
      <c r="J20">
        <f t="shared" si="7"/>
        <v>137.08000000000001</v>
      </c>
      <c r="K20">
        <f t="shared" si="8"/>
        <v>139.43</v>
      </c>
      <c r="L20">
        <f t="shared" si="9"/>
        <v>159.31</v>
      </c>
      <c r="M20">
        <f t="shared" si="10"/>
        <v>156.63</v>
      </c>
      <c r="N20">
        <f t="shared" si="11"/>
        <v>156.63</v>
      </c>
      <c r="O20">
        <f t="shared" ref="O20:O83" si="12">B20-B7</f>
        <v>156.79</v>
      </c>
      <c r="P20">
        <f>B20-B6</f>
        <v>130.14000000000001</v>
      </c>
    </row>
    <row r="21" spans="1:28" x14ac:dyDescent="0.2">
      <c r="A21" s="3" t="s">
        <v>47</v>
      </c>
      <c r="B21" s="4">
        <v>154.77000000000001</v>
      </c>
      <c r="C21">
        <f t="shared" si="0"/>
        <v>31.990000000000009</v>
      </c>
      <c r="D21">
        <f t="shared" si="1"/>
        <v>95.940000000000012</v>
      </c>
      <c r="E21">
        <f t="shared" si="2"/>
        <v>73.470000000000013</v>
      </c>
      <c r="F21">
        <f t="shared" si="3"/>
        <v>84.13000000000001</v>
      </c>
      <c r="G21">
        <f t="shared" si="4"/>
        <v>94.010000000000019</v>
      </c>
      <c r="H21">
        <f t="shared" si="5"/>
        <v>94.03</v>
      </c>
      <c r="I21">
        <f t="shared" si="6"/>
        <v>94.03</v>
      </c>
      <c r="J21">
        <f t="shared" si="7"/>
        <v>123.89000000000001</v>
      </c>
      <c r="K21">
        <f t="shared" si="8"/>
        <v>169.07000000000002</v>
      </c>
      <c r="L21">
        <f t="shared" si="9"/>
        <v>171.42000000000002</v>
      </c>
      <c r="M21">
        <f t="shared" si="10"/>
        <v>191.3</v>
      </c>
      <c r="N21">
        <f t="shared" si="11"/>
        <v>188.62</v>
      </c>
      <c r="O21">
        <f t="shared" si="12"/>
        <v>188.62</v>
      </c>
      <c r="P21">
        <f t="shared" ref="P21:P84" si="13">B21-B7</f>
        <v>188.78</v>
      </c>
      <c r="Q21">
        <f>B21-B6</f>
        <v>162.13000000000002</v>
      </c>
    </row>
    <row r="22" spans="1:28" x14ac:dyDescent="0.2">
      <c r="A22" s="3" t="s">
        <v>48</v>
      </c>
      <c r="B22" s="4">
        <v>154.77000000000001</v>
      </c>
      <c r="C22">
        <f t="shared" si="0"/>
        <v>0</v>
      </c>
      <c r="D22">
        <f t="shared" si="1"/>
        <v>31.990000000000009</v>
      </c>
      <c r="E22">
        <f t="shared" si="2"/>
        <v>95.940000000000012</v>
      </c>
      <c r="F22">
        <f t="shared" si="3"/>
        <v>73.470000000000013</v>
      </c>
      <c r="G22">
        <f t="shared" si="4"/>
        <v>84.13000000000001</v>
      </c>
      <c r="H22">
        <f t="shared" si="5"/>
        <v>94.010000000000019</v>
      </c>
      <c r="I22">
        <f t="shared" si="6"/>
        <v>94.03</v>
      </c>
      <c r="J22">
        <f t="shared" si="7"/>
        <v>94.03</v>
      </c>
      <c r="K22">
        <f t="shared" si="8"/>
        <v>123.89000000000001</v>
      </c>
      <c r="L22">
        <f t="shared" si="9"/>
        <v>169.07000000000002</v>
      </c>
      <c r="M22">
        <f t="shared" si="10"/>
        <v>171.42000000000002</v>
      </c>
      <c r="N22">
        <f t="shared" si="11"/>
        <v>191.3</v>
      </c>
      <c r="O22">
        <f t="shared" si="12"/>
        <v>188.62</v>
      </c>
      <c r="P22">
        <f t="shared" si="13"/>
        <v>188.62</v>
      </c>
      <c r="Q22">
        <f t="shared" ref="Q22:Q85" si="14">B22-B7</f>
        <v>188.78</v>
      </c>
      <c r="R22">
        <f>B22-B6</f>
        <v>162.13000000000002</v>
      </c>
    </row>
    <row r="23" spans="1:28" x14ac:dyDescent="0.2">
      <c r="A23" s="3" t="s">
        <v>49</v>
      </c>
      <c r="B23" s="4">
        <v>154.94</v>
      </c>
      <c r="C23">
        <f t="shared" si="0"/>
        <v>0.16999999999998749</v>
      </c>
      <c r="D23">
        <f t="shared" si="1"/>
        <v>0.16999999999998749</v>
      </c>
      <c r="E23">
        <f t="shared" si="2"/>
        <v>32.159999999999997</v>
      </c>
      <c r="F23">
        <f t="shared" si="3"/>
        <v>96.11</v>
      </c>
      <c r="G23">
        <f t="shared" si="4"/>
        <v>73.64</v>
      </c>
      <c r="H23">
        <f t="shared" si="5"/>
        <v>84.3</v>
      </c>
      <c r="I23">
        <f t="shared" si="6"/>
        <v>94.18</v>
      </c>
      <c r="J23">
        <f t="shared" si="7"/>
        <v>94.199999999999989</v>
      </c>
      <c r="K23">
        <f t="shared" si="8"/>
        <v>94.199999999999989</v>
      </c>
      <c r="L23">
        <f t="shared" si="9"/>
        <v>124.06</v>
      </c>
      <c r="M23">
        <f t="shared" si="10"/>
        <v>169.24</v>
      </c>
      <c r="N23">
        <f t="shared" si="11"/>
        <v>171.59</v>
      </c>
      <c r="O23">
        <f t="shared" si="12"/>
        <v>191.47</v>
      </c>
      <c r="P23">
        <f t="shared" si="13"/>
        <v>188.79</v>
      </c>
      <c r="Q23">
        <f t="shared" si="14"/>
        <v>188.79</v>
      </c>
      <c r="R23">
        <f t="shared" ref="R23:R85" si="15">B23-B7</f>
        <v>188.95</v>
      </c>
      <c r="S23">
        <f>B23-B6</f>
        <v>162.30000000000001</v>
      </c>
    </row>
    <row r="24" spans="1:28" x14ac:dyDescent="0.2">
      <c r="A24" s="3" t="s">
        <v>50</v>
      </c>
      <c r="B24" s="4">
        <v>172.11</v>
      </c>
      <c r="C24">
        <f t="shared" si="0"/>
        <v>17.170000000000016</v>
      </c>
      <c r="D24">
        <f t="shared" si="1"/>
        <v>17.340000000000003</v>
      </c>
      <c r="E24">
        <f t="shared" si="2"/>
        <v>17.340000000000003</v>
      </c>
      <c r="F24">
        <f t="shared" si="3"/>
        <v>49.330000000000013</v>
      </c>
      <c r="G24">
        <f t="shared" si="4"/>
        <v>113.28000000000002</v>
      </c>
      <c r="H24">
        <f t="shared" si="5"/>
        <v>90.810000000000016</v>
      </c>
      <c r="I24">
        <f t="shared" si="6"/>
        <v>101.47000000000001</v>
      </c>
      <c r="J24">
        <f t="shared" si="7"/>
        <v>111.35000000000002</v>
      </c>
      <c r="K24">
        <f t="shared" si="8"/>
        <v>111.37</v>
      </c>
      <c r="L24">
        <f t="shared" si="9"/>
        <v>111.37</v>
      </c>
      <c r="M24">
        <f t="shared" si="10"/>
        <v>141.23000000000002</v>
      </c>
      <c r="N24">
        <f t="shared" si="11"/>
        <v>186.41000000000003</v>
      </c>
      <c r="O24">
        <f t="shared" si="12"/>
        <v>188.76000000000002</v>
      </c>
      <c r="P24">
        <f t="shared" si="13"/>
        <v>208.64000000000001</v>
      </c>
      <c r="Q24">
        <f t="shared" si="14"/>
        <v>205.96</v>
      </c>
      <c r="R24">
        <f t="shared" si="15"/>
        <v>205.96</v>
      </c>
      <c r="S24">
        <f t="shared" ref="S24:S85" si="16">B24-B7</f>
        <v>206.12</v>
      </c>
      <c r="T24">
        <f>B24-B6</f>
        <v>179.47000000000003</v>
      </c>
    </row>
    <row r="25" spans="1:28" x14ac:dyDescent="0.2">
      <c r="A25" s="3" t="s">
        <v>51</v>
      </c>
      <c r="B25" s="4">
        <v>184.45</v>
      </c>
      <c r="C25">
        <f t="shared" si="0"/>
        <v>12.339999999999975</v>
      </c>
      <c r="D25">
        <f t="shared" si="1"/>
        <v>29.509999999999991</v>
      </c>
      <c r="E25">
        <f t="shared" si="2"/>
        <v>29.679999999999978</v>
      </c>
      <c r="F25">
        <f t="shared" si="3"/>
        <v>29.679999999999978</v>
      </c>
      <c r="G25">
        <f t="shared" si="4"/>
        <v>61.669999999999987</v>
      </c>
      <c r="H25">
        <f t="shared" si="5"/>
        <v>125.61999999999999</v>
      </c>
      <c r="I25">
        <f t="shared" si="6"/>
        <v>103.14999999999999</v>
      </c>
      <c r="J25">
        <f t="shared" si="7"/>
        <v>113.80999999999999</v>
      </c>
      <c r="K25">
        <f t="shared" si="8"/>
        <v>123.69</v>
      </c>
      <c r="L25">
        <f t="shared" si="9"/>
        <v>123.70999999999998</v>
      </c>
      <c r="M25">
        <f t="shared" si="10"/>
        <v>123.70999999999998</v>
      </c>
      <c r="N25">
        <f t="shared" si="11"/>
        <v>153.57</v>
      </c>
      <c r="O25">
        <f t="shared" si="12"/>
        <v>198.75</v>
      </c>
      <c r="P25">
        <f t="shared" si="13"/>
        <v>201.1</v>
      </c>
      <c r="Q25">
        <f t="shared" si="14"/>
        <v>220.98</v>
      </c>
      <c r="R25">
        <f t="shared" si="15"/>
        <v>218.29999999999998</v>
      </c>
      <c r="S25">
        <f t="shared" si="16"/>
        <v>218.29999999999998</v>
      </c>
      <c r="T25">
        <f t="shared" ref="T25:T85" si="17">B25-B7</f>
        <v>218.45999999999998</v>
      </c>
      <c r="U25">
        <f>B25-B6</f>
        <v>191.81</v>
      </c>
    </row>
    <row r="26" spans="1:28" x14ac:dyDescent="0.2">
      <c r="A26" s="3" t="s">
        <v>52</v>
      </c>
      <c r="B26" s="4">
        <v>170.06</v>
      </c>
      <c r="C26">
        <f t="shared" si="0"/>
        <v>-14.389999999999986</v>
      </c>
      <c r="D26">
        <f t="shared" si="1"/>
        <v>-2.0500000000000114</v>
      </c>
      <c r="E26">
        <f t="shared" si="2"/>
        <v>15.120000000000005</v>
      </c>
      <c r="F26">
        <f t="shared" si="3"/>
        <v>15.289999999999992</v>
      </c>
      <c r="G26">
        <f t="shared" si="4"/>
        <v>15.289999999999992</v>
      </c>
      <c r="H26">
        <f t="shared" si="5"/>
        <v>47.28</v>
      </c>
      <c r="I26">
        <f t="shared" si="6"/>
        <v>111.23</v>
      </c>
      <c r="J26">
        <f t="shared" si="7"/>
        <v>88.76</v>
      </c>
      <c r="K26">
        <f t="shared" si="8"/>
        <v>99.42</v>
      </c>
      <c r="L26">
        <f t="shared" si="9"/>
        <v>109.30000000000001</v>
      </c>
      <c r="M26">
        <f t="shared" si="10"/>
        <v>109.32</v>
      </c>
      <c r="N26">
        <f t="shared" si="11"/>
        <v>109.32</v>
      </c>
      <c r="O26">
        <f t="shared" si="12"/>
        <v>139.18</v>
      </c>
      <c r="P26">
        <f t="shared" si="13"/>
        <v>184.36</v>
      </c>
      <c r="Q26">
        <f t="shared" si="14"/>
        <v>186.71</v>
      </c>
      <c r="R26">
        <f t="shared" si="15"/>
        <v>206.59</v>
      </c>
      <c r="S26">
        <f t="shared" si="16"/>
        <v>203.91</v>
      </c>
      <c r="T26">
        <f t="shared" si="17"/>
        <v>203.91</v>
      </c>
      <c r="U26">
        <f t="shared" ref="U26:U85" si="18">B26-B7</f>
        <v>204.07</v>
      </c>
      <c r="V26">
        <f>B26-B6</f>
        <v>177.42000000000002</v>
      </c>
    </row>
    <row r="27" spans="1:28" x14ac:dyDescent="0.2">
      <c r="A27" s="3" t="s">
        <v>53</v>
      </c>
      <c r="B27" s="4">
        <v>211.03</v>
      </c>
      <c r="C27">
        <f t="shared" si="0"/>
        <v>40.97</v>
      </c>
      <c r="D27">
        <f t="shared" si="1"/>
        <v>26.580000000000013</v>
      </c>
      <c r="E27">
        <f t="shared" si="2"/>
        <v>38.919999999999987</v>
      </c>
      <c r="F27">
        <f t="shared" si="3"/>
        <v>56.09</v>
      </c>
      <c r="G27">
        <f t="shared" si="4"/>
        <v>56.259999999999991</v>
      </c>
      <c r="H27">
        <f t="shared" si="5"/>
        <v>56.259999999999991</v>
      </c>
      <c r="I27">
        <f t="shared" si="6"/>
        <v>88.25</v>
      </c>
      <c r="J27">
        <f t="shared" si="7"/>
        <v>152.19999999999999</v>
      </c>
      <c r="K27">
        <f t="shared" si="8"/>
        <v>129.73000000000002</v>
      </c>
      <c r="L27">
        <f t="shared" si="9"/>
        <v>140.38999999999999</v>
      </c>
      <c r="M27">
        <f t="shared" si="10"/>
        <v>150.27000000000001</v>
      </c>
      <c r="N27">
        <f t="shared" si="11"/>
        <v>150.29</v>
      </c>
      <c r="O27">
        <f t="shared" si="12"/>
        <v>150.29</v>
      </c>
      <c r="P27">
        <f t="shared" si="13"/>
        <v>180.15</v>
      </c>
      <c r="Q27">
        <f t="shared" si="14"/>
        <v>225.33</v>
      </c>
      <c r="R27">
        <f t="shared" si="15"/>
        <v>227.68</v>
      </c>
      <c r="S27">
        <f t="shared" si="16"/>
        <v>247.56</v>
      </c>
      <c r="T27">
        <f t="shared" si="17"/>
        <v>244.88</v>
      </c>
      <c r="U27">
        <f t="shared" si="18"/>
        <v>244.88</v>
      </c>
      <c r="V27">
        <f t="shared" ref="V27:V85" si="19">B27-B7</f>
        <v>245.04</v>
      </c>
      <c r="W27">
        <f>B27-B6</f>
        <v>218.39000000000001</v>
      </c>
    </row>
    <row r="28" spans="1:28" x14ac:dyDescent="0.2">
      <c r="A28" s="3" t="s">
        <v>54</v>
      </c>
      <c r="B28" s="4">
        <v>221.36</v>
      </c>
      <c r="C28">
        <f t="shared" si="0"/>
        <v>10.330000000000013</v>
      </c>
      <c r="D28">
        <f t="shared" si="1"/>
        <v>51.300000000000011</v>
      </c>
      <c r="E28">
        <f t="shared" si="2"/>
        <v>36.910000000000025</v>
      </c>
      <c r="F28">
        <f t="shared" si="3"/>
        <v>49.25</v>
      </c>
      <c r="G28">
        <f t="shared" si="4"/>
        <v>66.420000000000016</v>
      </c>
      <c r="H28">
        <f t="shared" si="5"/>
        <v>66.59</v>
      </c>
      <c r="I28">
        <f t="shared" si="6"/>
        <v>66.59</v>
      </c>
      <c r="J28">
        <f t="shared" si="7"/>
        <v>98.580000000000013</v>
      </c>
      <c r="K28">
        <f t="shared" si="8"/>
        <v>162.53000000000003</v>
      </c>
      <c r="L28">
        <f t="shared" si="9"/>
        <v>140.06</v>
      </c>
      <c r="M28">
        <f t="shared" si="10"/>
        <v>150.72000000000003</v>
      </c>
      <c r="N28">
        <f t="shared" si="11"/>
        <v>160.60000000000002</v>
      </c>
      <c r="O28">
        <f t="shared" si="12"/>
        <v>160.62</v>
      </c>
      <c r="P28">
        <f t="shared" si="13"/>
        <v>160.62</v>
      </c>
      <c r="Q28">
        <f t="shared" si="14"/>
        <v>190.48000000000002</v>
      </c>
      <c r="R28">
        <f t="shared" si="15"/>
        <v>235.66000000000003</v>
      </c>
      <c r="S28">
        <f t="shared" si="16"/>
        <v>238.01000000000002</v>
      </c>
      <c r="T28">
        <f t="shared" si="17"/>
        <v>257.89</v>
      </c>
      <c r="U28">
        <f t="shared" si="18"/>
        <v>255.21</v>
      </c>
      <c r="V28">
        <f t="shared" si="19"/>
        <v>255.21</v>
      </c>
      <c r="W28">
        <f t="shared" ref="W28:W85" si="20">B28-B7</f>
        <v>255.37</v>
      </c>
      <c r="X28">
        <f>B28-B6</f>
        <v>228.72000000000003</v>
      </c>
    </row>
    <row r="29" spans="1:28" x14ac:dyDescent="0.2">
      <c r="A29" s="3" t="s">
        <v>55</v>
      </c>
      <c r="B29" s="4">
        <v>220.76</v>
      </c>
      <c r="C29">
        <f t="shared" si="0"/>
        <v>-0.60000000000002274</v>
      </c>
      <c r="D29">
        <f t="shared" si="1"/>
        <v>9.7299999999999898</v>
      </c>
      <c r="E29">
        <f t="shared" si="2"/>
        <v>50.699999999999989</v>
      </c>
      <c r="F29">
        <f t="shared" si="3"/>
        <v>36.31</v>
      </c>
      <c r="G29">
        <f t="shared" si="4"/>
        <v>48.649999999999977</v>
      </c>
      <c r="H29">
        <f t="shared" si="5"/>
        <v>65.819999999999993</v>
      </c>
      <c r="I29">
        <f t="shared" si="6"/>
        <v>65.989999999999981</v>
      </c>
      <c r="J29">
        <f t="shared" si="7"/>
        <v>65.989999999999981</v>
      </c>
      <c r="K29">
        <f t="shared" si="8"/>
        <v>97.97999999999999</v>
      </c>
      <c r="L29">
        <f t="shared" si="9"/>
        <v>161.93</v>
      </c>
      <c r="M29">
        <f t="shared" si="10"/>
        <v>139.45999999999998</v>
      </c>
      <c r="N29">
        <f t="shared" si="11"/>
        <v>150.12</v>
      </c>
      <c r="O29">
        <f t="shared" si="12"/>
        <v>160</v>
      </c>
      <c r="P29">
        <f t="shared" si="13"/>
        <v>160.01999999999998</v>
      </c>
      <c r="Q29">
        <f t="shared" si="14"/>
        <v>160.01999999999998</v>
      </c>
      <c r="R29">
        <f t="shared" si="15"/>
        <v>189.88</v>
      </c>
      <c r="S29">
        <f t="shared" si="16"/>
        <v>235.06</v>
      </c>
      <c r="T29">
        <f t="shared" si="17"/>
        <v>237.41</v>
      </c>
      <c r="U29">
        <f t="shared" si="18"/>
        <v>257.28999999999996</v>
      </c>
      <c r="V29">
        <f t="shared" si="19"/>
        <v>254.60999999999999</v>
      </c>
      <c r="W29">
        <f t="shared" si="20"/>
        <v>254.60999999999999</v>
      </c>
      <c r="X29">
        <f t="shared" ref="X29:X85" si="21">B29-B7</f>
        <v>254.76999999999998</v>
      </c>
      <c r="Y29">
        <f>B29-B6</f>
        <v>228.12</v>
      </c>
    </row>
    <row r="30" spans="1:28" x14ac:dyDescent="0.2">
      <c r="A30" s="3" t="s">
        <v>56</v>
      </c>
      <c r="B30" s="4">
        <v>220.76</v>
      </c>
      <c r="C30">
        <f t="shared" si="0"/>
        <v>0</v>
      </c>
      <c r="D30">
        <f t="shared" si="1"/>
        <v>-0.60000000000002274</v>
      </c>
      <c r="E30">
        <f t="shared" si="2"/>
        <v>9.7299999999999898</v>
      </c>
      <c r="F30">
        <f t="shared" si="3"/>
        <v>50.699999999999989</v>
      </c>
      <c r="G30">
        <f t="shared" si="4"/>
        <v>36.31</v>
      </c>
      <c r="H30">
        <f t="shared" si="5"/>
        <v>48.649999999999977</v>
      </c>
      <c r="I30">
        <f t="shared" si="6"/>
        <v>65.819999999999993</v>
      </c>
      <c r="J30">
        <f t="shared" si="7"/>
        <v>65.989999999999981</v>
      </c>
      <c r="K30">
        <f t="shared" si="8"/>
        <v>65.989999999999981</v>
      </c>
      <c r="L30">
        <f t="shared" si="9"/>
        <v>97.97999999999999</v>
      </c>
      <c r="M30">
        <f t="shared" si="10"/>
        <v>161.93</v>
      </c>
      <c r="N30">
        <f t="shared" si="11"/>
        <v>139.45999999999998</v>
      </c>
      <c r="O30">
        <f t="shared" si="12"/>
        <v>150.12</v>
      </c>
      <c r="P30">
        <f t="shared" si="13"/>
        <v>160</v>
      </c>
      <c r="Q30">
        <f t="shared" si="14"/>
        <v>160.01999999999998</v>
      </c>
      <c r="R30">
        <f t="shared" si="15"/>
        <v>160.01999999999998</v>
      </c>
      <c r="S30">
        <f t="shared" si="16"/>
        <v>189.88</v>
      </c>
      <c r="T30">
        <f t="shared" si="17"/>
        <v>235.06</v>
      </c>
      <c r="U30">
        <f t="shared" si="18"/>
        <v>237.41</v>
      </c>
      <c r="V30">
        <f t="shared" si="19"/>
        <v>257.28999999999996</v>
      </c>
      <c r="W30">
        <f t="shared" si="20"/>
        <v>254.60999999999999</v>
      </c>
      <c r="X30">
        <f t="shared" si="21"/>
        <v>254.60999999999999</v>
      </c>
      <c r="Y30">
        <f t="shared" ref="Y30:Y85" si="22">B30-B7</f>
        <v>254.76999999999998</v>
      </c>
      <c r="Z30">
        <f>B30-B6</f>
        <v>228.12</v>
      </c>
    </row>
    <row r="31" spans="1:28" x14ac:dyDescent="0.2">
      <c r="A31" s="3" t="s">
        <v>57</v>
      </c>
      <c r="B31" s="4">
        <v>239.96</v>
      </c>
      <c r="C31">
        <f t="shared" si="0"/>
        <v>19.200000000000017</v>
      </c>
      <c r="D31">
        <f t="shared" si="1"/>
        <v>19.200000000000017</v>
      </c>
      <c r="E31">
        <f t="shared" si="2"/>
        <v>18.599999999999994</v>
      </c>
      <c r="F31">
        <f t="shared" si="3"/>
        <v>28.930000000000007</v>
      </c>
      <c r="G31">
        <f t="shared" si="4"/>
        <v>69.900000000000006</v>
      </c>
      <c r="H31">
        <f t="shared" si="5"/>
        <v>55.510000000000019</v>
      </c>
      <c r="I31">
        <f t="shared" si="6"/>
        <v>67.849999999999994</v>
      </c>
      <c r="J31">
        <f t="shared" si="7"/>
        <v>85.02000000000001</v>
      </c>
      <c r="K31">
        <f t="shared" si="8"/>
        <v>85.19</v>
      </c>
      <c r="L31">
        <f t="shared" si="9"/>
        <v>85.19</v>
      </c>
      <c r="M31">
        <f t="shared" si="10"/>
        <v>117.18</v>
      </c>
      <c r="N31">
        <f t="shared" si="11"/>
        <v>181.13</v>
      </c>
      <c r="O31">
        <f t="shared" si="12"/>
        <v>158.66000000000003</v>
      </c>
      <c r="P31">
        <f t="shared" si="13"/>
        <v>169.32</v>
      </c>
      <c r="Q31">
        <f t="shared" si="14"/>
        <v>179.20000000000002</v>
      </c>
      <c r="R31">
        <f t="shared" si="15"/>
        <v>179.22</v>
      </c>
      <c r="S31">
        <f t="shared" si="16"/>
        <v>179.22</v>
      </c>
      <c r="T31">
        <f t="shared" si="17"/>
        <v>209.08</v>
      </c>
      <c r="U31">
        <f t="shared" si="18"/>
        <v>254.26000000000002</v>
      </c>
      <c r="V31">
        <f t="shared" si="19"/>
        <v>256.61</v>
      </c>
      <c r="W31">
        <f t="shared" si="20"/>
        <v>276.49</v>
      </c>
      <c r="X31">
        <f t="shared" si="21"/>
        <v>273.81</v>
      </c>
      <c r="Y31">
        <f t="shared" si="22"/>
        <v>273.81</v>
      </c>
      <c r="Z31">
        <f t="shared" ref="Z31:Z85" si="23">B31-B7</f>
        <v>273.97000000000003</v>
      </c>
      <c r="AA31">
        <f>B31-B6</f>
        <v>247.32000000000002</v>
      </c>
    </row>
    <row r="32" spans="1:28" x14ac:dyDescent="0.2">
      <c r="A32" s="3" t="s">
        <v>58</v>
      </c>
      <c r="B32" s="4">
        <v>250.98</v>
      </c>
      <c r="C32">
        <f t="shared" si="0"/>
        <v>11.019999999999982</v>
      </c>
      <c r="D32">
        <f t="shared" si="1"/>
        <v>30.22</v>
      </c>
      <c r="E32">
        <f t="shared" si="2"/>
        <v>30.22</v>
      </c>
      <c r="F32">
        <f t="shared" si="3"/>
        <v>29.619999999999976</v>
      </c>
      <c r="G32">
        <f t="shared" si="4"/>
        <v>39.949999999999989</v>
      </c>
      <c r="H32">
        <f t="shared" si="5"/>
        <v>80.919999999999987</v>
      </c>
      <c r="I32">
        <f t="shared" si="6"/>
        <v>66.53</v>
      </c>
      <c r="J32">
        <f t="shared" si="7"/>
        <v>78.869999999999976</v>
      </c>
      <c r="K32">
        <f t="shared" si="8"/>
        <v>96.039999999999992</v>
      </c>
      <c r="L32">
        <f t="shared" si="9"/>
        <v>96.20999999999998</v>
      </c>
      <c r="M32">
        <f t="shared" si="10"/>
        <v>96.20999999999998</v>
      </c>
      <c r="N32">
        <f t="shared" si="11"/>
        <v>128.19999999999999</v>
      </c>
      <c r="O32">
        <f t="shared" si="12"/>
        <v>192.14999999999998</v>
      </c>
      <c r="P32">
        <f t="shared" si="13"/>
        <v>169.68</v>
      </c>
      <c r="Q32">
        <f t="shared" si="14"/>
        <v>180.33999999999997</v>
      </c>
      <c r="R32">
        <f t="shared" si="15"/>
        <v>190.22</v>
      </c>
      <c r="S32">
        <f t="shared" si="16"/>
        <v>190.23999999999998</v>
      </c>
      <c r="T32">
        <f t="shared" si="17"/>
        <v>190.23999999999998</v>
      </c>
      <c r="U32">
        <f t="shared" si="18"/>
        <v>220.1</v>
      </c>
      <c r="V32">
        <f t="shared" si="19"/>
        <v>265.27999999999997</v>
      </c>
      <c r="W32">
        <f t="shared" si="20"/>
        <v>267.63</v>
      </c>
      <c r="X32">
        <f t="shared" si="21"/>
        <v>287.51</v>
      </c>
      <c r="Y32">
        <f t="shared" si="22"/>
        <v>284.83</v>
      </c>
      <c r="Z32">
        <f t="shared" si="23"/>
        <v>284.83</v>
      </c>
      <c r="AA32">
        <f t="shared" ref="AA32:AA85" si="24">B32-B7</f>
        <v>284.99</v>
      </c>
      <c r="AB32">
        <f>B32-B6</f>
        <v>258.33999999999997</v>
      </c>
    </row>
    <row r="33" spans="1:44" x14ac:dyDescent="0.2">
      <c r="A33" s="3" t="s">
        <v>59</v>
      </c>
      <c r="B33" s="4">
        <v>195.54</v>
      </c>
      <c r="C33">
        <f t="shared" si="0"/>
        <v>-55.44</v>
      </c>
      <c r="D33">
        <f t="shared" si="1"/>
        <v>-44.420000000000016</v>
      </c>
      <c r="E33">
        <f t="shared" si="2"/>
        <v>-25.22</v>
      </c>
      <c r="F33">
        <f t="shared" si="3"/>
        <v>-25.22</v>
      </c>
      <c r="G33">
        <f t="shared" si="4"/>
        <v>-25.820000000000022</v>
      </c>
      <c r="H33">
        <f t="shared" si="5"/>
        <v>-15.490000000000009</v>
      </c>
      <c r="I33">
        <f t="shared" si="6"/>
        <v>25.47999999999999</v>
      </c>
      <c r="J33">
        <f t="shared" si="7"/>
        <v>11.090000000000003</v>
      </c>
      <c r="K33">
        <f t="shared" si="8"/>
        <v>23.429999999999978</v>
      </c>
      <c r="L33">
        <f t="shared" si="9"/>
        <v>40.599999999999994</v>
      </c>
      <c r="M33">
        <f t="shared" si="10"/>
        <v>40.769999999999982</v>
      </c>
      <c r="N33">
        <f t="shared" si="11"/>
        <v>40.769999999999982</v>
      </c>
      <c r="O33">
        <f t="shared" si="12"/>
        <v>72.759999999999991</v>
      </c>
      <c r="P33">
        <f t="shared" si="13"/>
        <v>136.70999999999998</v>
      </c>
      <c r="Q33">
        <f t="shared" si="14"/>
        <v>114.24</v>
      </c>
      <c r="R33">
        <f t="shared" si="15"/>
        <v>124.89999999999999</v>
      </c>
      <c r="S33">
        <f t="shared" si="16"/>
        <v>134.78</v>
      </c>
      <c r="T33">
        <f t="shared" si="17"/>
        <v>134.79999999999998</v>
      </c>
      <c r="U33">
        <f t="shared" si="18"/>
        <v>134.79999999999998</v>
      </c>
      <c r="V33">
        <f t="shared" si="19"/>
        <v>164.66</v>
      </c>
      <c r="W33">
        <f t="shared" si="20"/>
        <v>209.84</v>
      </c>
      <c r="X33">
        <f t="shared" si="21"/>
        <v>212.19</v>
      </c>
      <c r="Y33">
        <f t="shared" si="22"/>
        <v>232.07</v>
      </c>
      <c r="Z33">
        <f t="shared" si="23"/>
        <v>229.39</v>
      </c>
      <c r="AA33">
        <f t="shared" si="24"/>
        <v>229.39</v>
      </c>
      <c r="AB33">
        <f t="shared" ref="AB33:AB85" si="25">B33-B7</f>
        <v>229.54999999999998</v>
      </c>
      <c r="AC33">
        <f>B33-B6</f>
        <v>202.9</v>
      </c>
    </row>
    <row r="34" spans="1:44" x14ac:dyDescent="0.2">
      <c r="A34" s="3" t="s">
        <v>60</v>
      </c>
      <c r="B34" s="4">
        <v>214.11</v>
      </c>
      <c r="C34">
        <f t="shared" si="0"/>
        <v>18.570000000000022</v>
      </c>
      <c r="D34">
        <f t="shared" si="1"/>
        <v>-36.869999999999976</v>
      </c>
      <c r="E34">
        <f t="shared" si="2"/>
        <v>-25.849999999999994</v>
      </c>
      <c r="F34">
        <f t="shared" si="3"/>
        <v>-6.6499999999999773</v>
      </c>
      <c r="G34">
        <f t="shared" si="4"/>
        <v>-6.6499999999999773</v>
      </c>
      <c r="H34">
        <f t="shared" si="5"/>
        <v>-7.25</v>
      </c>
      <c r="I34">
        <f t="shared" si="6"/>
        <v>3.0800000000000125</v>
      </c>
      <c r="J34">
        <f t="shared" si="7"/>
        <v>44.050000000000011</v>
      </c>
      <c r="K34">
        <f t="shared" si="8"/>
        <v>29.660000000000025</v>
      </c>
      <c r="L34">
        <f t="shared" si="9"/>
        <v>42</v>
      </c>
      <c r="M34">
        <f t="shared" si="10"/>
        <v>59.170000000000016</v>
      </c>
      <c r="N34">
        <f t="shared" si="11"/>
        <v>59.34</v>
      </c>
      <c r="O34">
        <f t="shared" si="12"/>
        <v>59.34</v>
      </c>
      <c r="P34">
        <f t="shared" si="13"/>
        <v>91.330000000000013</v>
      </c>
      <c r="Q34">
        <f t="shared" si="14"/>
        <v>155.28000000000003</v>
      </c>
      <c r="R34">
        <f t="shared" si="15"/>
        <v>132.81</v>
      </c>
      <c r="S34">
        <f t="shared" si="16"/>
        <v>143.47000000000003</v>
      </c>
      <c r="T34">
        <f t="shared" si="17"/>
        <v>153.35000000000002</v>
      </c>
      <c r="U34">
        <f t="shared" si="18"/>
        <v>153.37</v>
      </c>
      <c r="V34">
        <f t="shared" si="19"/>
        <v>153.37</v>
      </c>
      <c r="W34">
        <f t="shared" si="20"/>
        <v>183.23000000000002</v>
      </c>
      <c r="X34">
        <f t="shared" si="21"/>
        <v>228.41000000000003</v>
      </c>
      <c r="Y34">
        <f t="shared" si="22"/>
        <v>230.76000000000002</v>
      </c>
      <c r="Z34">
        <f t="shared" si="23"/>
        <v>250.64000000000001</v>
      </c>
      <c r="AA34">
        <f t="shared" si="24"/>
        <v>247.96</v>
      </c>
      <c r="AB34">
        <f t="shared" si="25"/>
        <v>247.96</v>
      </c>
      <c r="AC34">
        <f t="shared" ref="AC34:AC85" si="26">B34-B7</f>
        <v>248.12</v>
      </c>
      <c r="AD34">
        <f>B34-B6</f>
        <v>221.47000000000003</v>
      </c>
    </row>
    <row r="35" spans="1:44" x14ac:dyDescent="0.2">
      <c r="A35" s="3" t="s">
        <v>61</v>
      </c>
      <c r="B35" s="4">
        <v>261.14</v>
      </c>
      <c r="C35">
        <f t="shared" si="0"/>
        <v>47.029999999999973</v>
      </c>
      <c r="D35">
        <f t="shared" si="1"/>
        <v>65.599999999999994</v>
      </c>
      <c r="E35">
        <f t="shared" si="2"/>
        <v>10.159999999999997</v>
      </c>
      <c r="F35">
        <f t="shared" si="3"/>
        <v>21.179999999999978</v>
      </c>
      <c r="G35">
        <f t="shared" si="4"/>
        <v>40.379999999999995</v>
      </c>
      <c r="H35">
        <f t="shared" si="5"/>
        <v>40.379999999999995</v>
      </c>
      <c r="I35">
        <f t="shared" si="6"/>
        <v>39.779999999999973</v>
      </c>
      <c r="J35">
        <f t="shared" si="7"/>
        <v>50.109999999999985</v>
      </c>
      <c r="K35">
        <f t="shared" si="8"/>
        <v>91.079999999999984</v>
      </c>
      <c r="L35">
        <f t="shared" si="9"/>
        <v>76.69</v>
      </c>
      <c r="M35">
        <f t="shared" si="10"/>
        <v>89.029999999999973</v>
      </c>
      <c r="N35">
        <f t="shared" si="11"/>
        <v>106.19999999999999</v>
      </c>
      <c r="O35">
        <f t="shared" si="12"/>
        <v>106.36999999999998</v>
      </c>
      <c r="P35">
        <f t="shared" si="13"/>
        <v>106.36999999999998</v>
      </c>
      <c r="Q35">
        <f t="shared" si="14"/>
        <v>138.35999999999999</v>
      </c>
      <c r="R35">
        <f t="shared" si="15"/>
        <v>202.31</v>
      </c>
      <c r="S35">
        <f t="shared" si="16"/>
        <v>179.83999999999997</v>
      </c>
      <c r="T35">
        <f t="shared" si="17"/>
        <v>190.5</v>
      </c>
      <c r="U35">
        <f t="shared" si="18"/>
        <v>200.38</v>
      </c>
      <c r="V35">
        <f t="shared" si="19"/>
        <v>200.39999999999998</v>
      </c>
      <c r="W35">
        <f t="shared" si="20"/>
        <v>200.39999999999998</v>
      </c>
      <c r="X35">
        <f t="shared" si="21"/>
        <v>230.26</v>
      </c>
      <c r="Y35">
        <f t="shared" si="22"/>
        <v>275.44</v>
      </c>
      <c r="Z35">
        <f t="shared" si="23"/>
        <v>277.78999999999996</v>
      </c>
      <c r="AA35">
        <f t="shared" si="24"/>
        <v>297.66999999999996</v>
      </c>
      <c r="AB35">
        <f t="shared" si="25"/>
        <v>294.99</v>
      </c>
      <c r="AC35">
        <f t="shared" si="26"/>
        <v>294.99</v>
      </c>
      <c r="AD35">
        <f t="shared" ref="AD35:AD85" si="27">B35-B7</f>
        <v>295.14999999999998</v>
      </c>
      <c r="AE35">
        <f>B35-B6</f>
        <v>268.5</v>
      </c>
    </row>
    <row r="36" spans="1:44" x14ac:dyDescent="0.2">
      <c r="A36" s="3" t="s">
        <v>62</v>
      </c>
      <c r="B36" s="4">
        <v>262.42</v>
      </c>
      <c r="C36">
        <f t="shared" si="0"/>
        <v>1.2800000000000296</v>
      </c>
      <c r="D36">
        <f t="shared" si="1"/>
        <v>48.31</v>
      </c>
      <c r="E36">
        <f t="shared" si="2"/>
        <v>66.880000000000024</v>
      </c>
      <c r="F36">
        <f t="shared" si="3"/>
        <v>11.440000000000026</v>
      </c>
      <c r="G36">
        <f t="shared" si="4"/>
        <v>22.460000000000008</v>
      </c>
      <c r="H36">
        <f t="shared" si="5"/>
        <v>41.660000000000025</v>
      </c>
      <c r="I36">
        <f t="shared" si="6"/>
        <v>41.660000000000025</v>
      </c>
      <c r="J36">
        <f t="shared" si="7"/>
        <v>41.06</v>
      </c>
      <c r="K36">
        <f t="shared" si="8"/>
        <v>51.390000000000015</v>
      </c>
      <c r="L36">
        <f t="shared" si="9"/>
        <v>92.360000000000014</v>
      </c>
      <c r="M36">
        <f t="shared" si="10"/>
        <v>77.970000000000027</v>
      </c>
      <c r="N36">
        <f t="shared" si="11"/>
        <v>90.31</v>
      </c>
      <c r="O36">
        <f t="shared" si="12"/>
        <v>107.48000000000002</v>
      </c>
      <c r="P36">
        <f t="shared" si="13"/>
        <v>107.65</v>
      </c>
      <c r="Q36">
        <f t="shared" si="14"/>
        <v>107.65</v>
      </c>
      <c r="R36">
        <f t="shared" si="15"/>
        <v>139.64000000000001</v>
      </c>
      <c r="S36">
        <f t="shared" si="16"/>
        <v>203.59000000000003</v>
      </c>
      <c r="T36">
        <f t="shared" si="17"/>
        <v>181.12</v>
      </c>
      <c r="U36">
        <f t="shared" si="18"/>
        <v>191.78000000000003</v>
      </c>
      <c r="V36">
        <f t="shared" si="19"/>
        <v>201.66000000000003</v>
      </c>
      <c r="W36">
        <f t="shared" si="20"/>
        <v>201.68</v>
      </c>
      <c r="X36">
        <f t="shared" si="21"/>
        <v>201.68</v>
      </c>
      <c r="Y36">
        <f t="shared" si="22"/>
        <v>231.54000000000002</v>
      </c>
      <c r="Z36">
        <f t="shared" si="23"/>
        <v>276.72000000000003</v>
      </c>
      <c r="AA36">
        <f t="shared" si="24"/>
        <v>279.07</v>
      </c>
      <c r="AB36">
        <f t="shared" si="25"/>
        <v>298.95000000000005</v>
      </c>
      <c r="AC36">
        <f t="shared" si="26"/>
        <v>296.27000000000004</v>
      </c>
      <c r="AD36">
        <f t="shared" si="27"/>
        <v>296.27000000000004</v>
      </c>
      <c r="AE36">
        <f t="shared" ref="AE36:AE85" si="28">B36-B7</f>
        <v>296.43</v>
      </c>
      <c r="AF36">
        <f>$B36-$B$6</f>
        <v>269.78000000000003</v>
      </c>
    </row>
    <row r="37" spans="1:44" x14ac:dyDescent="0.2">
      <c r="A37" s="3" t="s">
        <v>63</v>
      </c>
      <c r="B37" s="4">
        <v>262.42</v>
      </c>
      <c r="C37">
        <f t="shared" si="0"/>
        <v>0</v>
      </c>
      <c r="D37">
        <f t="shared" si="1"/>
        <v>1.2800000000000296</v>
      </c>
      <c r="E37">
        <f t="shared" si="2"/>
        <v>48.31</v>
      </c>
      <c r="F37">
        <f t="shared" si="3"/>
        <v>66.880000000000024</v>
      </c>
      <c r="G37">
        <f t="shared" si="4"/>
        <v>11.440000000000026</v>
      </c>
      <c r="H37">
        <f t="shared" si="5"/>
        <v>22.460000000000008</v>
      </c>
      <c r="I37">
        <f t="shared" si="6"/>
        <v>41.660000000000025</v>
      </c>
      <c r="J37">
        <f t="shared" si="7"/>
        <v>41.660000000000025</v>
      </c>
      <c r="K37">
        <f t="shared" si="8"/>
        <v>41.06</v>
      </c>
      <c r="L37">
        <f t="shared" si="9"/>
        <v>51.390000000000015</v>
      </c>
      <c r="M37">
        <f t="shared" si="10"/>
        <v>92.360000000000014</v>
      </c>
      <c r="N37">
        <f t="shared" si="11"/>
        <v>77.970000000000027</v>
      </c>
      <c r="O37">
        <f t="shared" si="12"/>
        <v>90.31</v>
      </c>
      <c r="P37">
        <f t="shared" si="13"/>
        <v>107.48000000000002</v>
      </c>
      <c r="Q37">
        <f t="shared" si="14"/>
        <v>107.65</v>
      </c>
      <c r="R37">
        <f t="shared" si="15"/>
        <v>107.65</v>
      </c>
      <c r="S37">
        <f t="shared" si="16"/>
        <v>139.64000000000001</v>
      </c>
      <c r="T37">
        <f t="shared" si="17"/>
        <v>203.59000000000003</v>
      </c>
      <c r="U37">
        <f t="shared" si="18"/>
        <v>181.12</v>
      </c>
      <c r="V37">
        <f t="shared" si="19"/>
        <v>191.78000000000003</v>
      </c>
      <c r="W37">
        <f t="shared" si="20"/>
        <v>201.66000000000003</v>
      </c>
      <c r="X37">
        <f t="shared" si="21"/>
        <v>201.68</v>
      </c>
      <c r="Y37">
        <f t="shared" si="22"/>
        <v>201.68</v>
      </c>
      <c r="Z37">
        <f t="shared" si="23"/>
        <v>231.54000000000002</v>
      </c>
      <c r="AA37">
        <f t="shared" si="24"/>
        <v>276.72000000000003</v>
      </c>
      <c r="AB37">
        <f t="shared" si="25"/>
        <v>279.07</v>
      </c>
      <c r="AC37">
        <f t="shared" si="26"/>
        <v>298.95000000000005</v>
      </c>
      <c r="AD37">
        <f t="shared" si="27"/>
        <v>296.27000000000004</v>
      </c>
      <c r="AE37">
        <f t="shared" si="28"/>
        <v>296.27000000000004</v>
      </c>
      <c r="AF37">
        <f t="shared" ref="AF37:AF85" si="29">B37-B7</f>
        <v>296.43</v>
      </c>
      <c r="AG37">
        <f>B37-B6</f>
        <v>269.78000000000003</v>
      </c>
    </row>
    <row r="38" spans="1:44" x14ac:dyDescent="0.2">
      <c r="A38" s="3" t="s">
        <v>64</v>
      </c>
      <c r="B38" s="4">
        <v>308.79000000000002</v>
      </c>
      <c r="C38">
        <f t="shared" si="0"/>
        <v>46.370000000000005</v>
      </c>
      <c r="D38">
        <f t="shared" si="1"/>
        <v>46.370000000000005</v>
      </c>
      <c r="E38">
        <f t="shared" si="2"/>
        <v>47.650000000000034</v>
      </c>
      <c r="F38">
        <f t="shared" si="3"/>
        <v>94.68</v>
      </c>
      <c r="G38">
        <f t="shared" si="4"/>
        <v>113.25000000000003</v>
      </c>
      <c r="H38">
        <f t="shared" si="5"/>
        <v>57.810000000000031</v>
      </c>
      <c r="I38">
        <f t="shared" si="6"/>
        <v>68.830000000000013</v>
      </c>
      <c r="J38">
        <f t="shared" si="7"/>
        <v>88.03000000000003</v>
      </c>
      <c r="K38">
        <f t="shared" si="8"/>
        <v>88.03000000000003</v>
      </c>
      <c r="L38">
        <f t="shared" si="9"/>
        <v>87.43</v>
      </c>
      <c r="M38">
        <f t="shared" si="10"/>
        <v>97.760000000000019</v>
      </c>
      <c r="N38">
        <f t="shared" si="11"/>
        <v>138.73000000000002</v>
      </c>
      <c r="O38">
        <f t="shared" si="12"/>
        <v>124.34000000000003</v>
      </c>
      <c r="P38">
        <f t="shared" si="13"/>
        <v>136.68</v>
      </c>
      <c r="Q38">
        <f t="shared" si="14"/>
        <v>153.85000000000002</v>
      </c>
      <c r="R38">
        <f t="shared" si="15"/>
        <v>154.02000000000001</v>
      </c>
      <c r="S38">
        <f t="shared" si="16"/>
        <v>154.02000000000001</v>
      </c>
      <c r="T38">
        <f t="shared" si="17"/>
        <v>186.01000000000002</v>
      </c>
      <c r="U38">
        <f t="shared" si="18"/>
        <v>249.96000000000004</v>
      </c>
      <c r="V38">
        <f t="shared" si="19"/>
        <v>227.49</v>
      </c>
      <c r="W38">
        <f t="shared" si="20"/>
        <v>238.15000000000003</v>
      </c>
      <c r="X38">
        <f t="shared" si="21"/>
        <v>248.03000000000003</v>
      </c>
      <c r="Y38">
        <f t="shared" si="22"/>
        <v>248.05</v>
      </c>
      <c r="Z38">
        <f t="shared" si="23"/>
        <v>248.05</v>
      </c>
      <c r="AA38">
        <f t="shared" si="24"/>
        <v>277.91000000000003</v>
      </c>
      <c r="AB38">
        <f t="shared" si="25"/>
        <v>323.09000000000003</v>
      </c>
      <c r="AC38">
        <f t="shared" si="26"/>
        <v>325.44</v>
      </c>
      <c r="AD38">
        <f t="shared" si="27"/>
        <v>345.32000000000005</v>
      </c>
      <c r="AE38">
        <f t="shared" si="28"/>
        <v>342.64000000000004</v>
      </c>
      <c r="AF38">
        <f t="shared" si="29"/>
        <v>342.64000000000004</v>
      </c>
      <c r="AG38">
        <f t="shared" ref="AG38:AG85" si="30">B38-B7</f>
        <v>342.8</v>
      </c>
      <c r="AH38">
        <f>B38-B6</f>
        <v>316.15000000000003</v>
      </c>
    </row>
    <row r="39" spans="1:44" x14ac:dyDescent="0.2">
      <c r="A39" s="3" t="s">
        <v>65</v>
      </c>
      <c r="B39" s="4">
        <v>316.83999999999997</v>
      </c>
      <c r="C39">
        <f t="shared" si="0"/>
        <v>8.0499999999999545</v>
      </c>
      <c r="D39">
        <f t="shared" si="1"/>
        <v>54.419999999999959</v>
      </c>
      <c r="E39">
        <f t="shared" si="2"/>
        <v>54.419999999999959</v>
      </c>
      <c r="F39">
        <f t="shared" si="3"/>
        <v>55.699999999999989</v>
      </c>
      <c r="G39">
        <f t="shared" si="4"/>
        <v>102.72999999999996</v>
      </c>
      <c r="H39">
        <f t="shared" si="5"/>
        <v>121.29999999999998</v>
      </c>
      <c r="I39">
        <f t="shared" si="6"/>
        <v>65.859999999999985</v>
      </c>
      <c r="J39">
        <f t="shared" si="7"/>
        <v>76.879999999999967</v>
      </c>
      <c r="K39">
        <f t="shared" si="8"/>
        <v>96.079999999999984</v>
      </c>
      <c r="L39">
        <f t="shared" si="9"/>
        <v>96.079999999999984</v>
      </c>
      <c r="M39">
        <f t="shared" si="10"/>
        <v>95.479999999999961</v>
      </c>
      <c r="N39">
        <f t="shared" si="11"/>
        <v>105.80999999999997</v>
      </c>
      <c r="O39">
        <f t="shared" si="12"/>
        <v>146.77999999999997</v>
      </c>
      <c r="P39">
        <f t="shared" si="13"/>
        <v>132.38999999999999</v>
      </c>
      <c r="Q39">
        <f t="shared" si="14"/>
        <v>144.72999999999996</v>
      </c>
      <c r="R39">
        <f t="shared" si="15"/>
        <v>161.89999999999998</v>
      </c>
      <c r="S39">
        <f t="shared" si="16"/>
        <v>162.06999999999996</v>
      </c>
      <c r="T39">
        <f t="shared" si="17"/>
        <v>162.06999999999996</v>
      </c>
      <c r="U39">
        <f t="shared" si="18"/>
        <v>194.05999999999997</v>
      </c>
      <c r="V39">
        <f t="shared" si="19"/>
        <v>258.01</v>
      </c>
      <c r="W39">
        <f t="shared" si="20"/>
        <v>235.53999999999996</v>
      </c>
      <c r="X39">
        <f t="shared" si="21"/>
        <v>246.2</v>
      </c>
      <c r="Y39">
        <f t="shared" si="22"/>
        <v>256.08</v>
      </c>
      <c r="Z39">
        <f t="shared" si="23"/>
        <v>256.09999999999997</v>
      </c>
      <c r="AA39">
        <f t="shared" si="24"/>
        <v>256.09999999999997</v>
      </c>
      <c r="AB39">
        <f t="shared" si="25"/>
        <v>285.95999999999998</v>
      </c>
      <c r="AC39">
        <f t="shared" si="26"/>
        <v>331.14</v>
      </c>
      <c r="AD39">
        <f t="shared" si="27"/>
        <v>333.48999999999995</v>
      </c>
      <c r="AE39">
        <f t="shared" si="28"/>
        <v>353.37</v>
      </c>
      <c r="AF39">
        <f t="shared" si="29"/>
        <v>350.69</v>
      </c>
      <c r="AG39">
        <f t="shared" si="30"/>
        <v>350.69</v>
      </c>
      <c r="AH39">
        <f t="shared" ref="AH39:AH85" si="31">B39-B7</f>
        <v>350.84999999999997</v>
      </c>
      <c r="AI39">
        <f>B39-B6</f>
        <v>324.2</v>
      </c>
    </row>
    <row r="40" spans="1:44" x14ac:dyDescent="0.2">
      <c r="A40" s="3" t="s">
        <v>66</v>
      </c>
      <c r="B40" s="4">
        <v>405.42</v>
      </c>
      <c r="C40">
        <f t="shared" si="0"/>
        <v>88.580000000000041</v>
      </c>
      <c r="D40">
        <f t="shared" si="1"/>
        <v>96.63</v>
      </c>
      <c r="E40">
        <f t="shared" si="2"/>
        <v>143</v>
      </c>
      <c r="F40">
        <f t="shared" si="3"/>
        <v>143</v>
      </c>
      <c r="G40">
        <f t="shared" si="4"/>
        <v>144.28000000000003</v>
      </c>
      <c r="H40">
        <f t="shared" si="5"/>
        <v>191.31</v>
      </c>
      <c r="I40">
        <f t="shared" si="6"/>
        <v>209.88000000000002</v>
      </c>
      <c r="J40">
        <f t="shared" si="7"/>
        <v>154.44000000000003</v>
      </c>
      <c r="K40">
        <f t="shared" si="8"/>
        <v>165.46</v>
      </c>
      <c r="L40">
        <f t="shared" si="9"/>
        <v>184.66000000000003</v>
      </c>
      <c r="M40">
        <f t="shared" si="10"/>
        <v>184.66000000000003</v>
      </c>
      <c r="N40">
        <f t="shared" si="11"/>
        <v>184.06</v>
      </c>
      <c r="O40">
        <f t="shared" si="12"/>
        <v>194.39000000000001</v>
      </c>
      <c r="P40">
        <f t="shared" si="13"/>
        <v>235.36</v>
      </c>
      <c r="Q40">
        <f t="shared" si="14"/>
        <v>220.97000000000003</v>
      </c>
      <c r="R40">
        <f t="shared" si="15"/>
        <v>233.31</v>
      </c>
      <c r="S40">
        <f t="shared" si="16"/>
        <v>250.48000000000002</v>
      </c>
      <c r="T40">
        <f t="shared" si="17"/>
        <v>250.65</v>
      </c>
      <c r="U40">
        <f t="shared" si="18"/>
        <v>250.65</v>
      </c>
      <c r="V40">
        <f t="shared" si="19"/>
        <v>282.64</v>
      </c>
      <c r="W40">
        <f t="shared" si="20"/>
        <v>346.59000000000003</v>
      </c>
      <c r="X40">
        <f t="shared" si="21"/>
        <v>324.12</v>
      </c>
      <c r="Y40">
        <f t="shared" si="22"/>
        <v>334.78000000000003</v>
      </c>
      <c r="Z40">
        <f t="shared" si="23"/>
        <v>344.66</v>
      </c>
      <c r="AA40">
        <f t="shared" si="24"/>
        <v>344.68</v>
      </c>
      <c r="AB40">
        <f t="shared" si="25"/>
        <v>344.68</v>
      </c>
      <c r="AC40">
        <f t="shared" si="26"/>
        <v>374.54</v>
      </c>
      <c r="AD40">
        <f t="shared" si="27"/>
        <v>419.72</v>
      </c>
      <c r="AE40">
        <f t="shared" si="28"/>
        <v>422.07</v>
      </c>
      <c r="AF40">
        <f t="shared" si="29"/>
        <v>441.95000000000005</v>
      </c>
      <c r="AG40">
        <f t="shared" si="30"/>
        <v>439.27000000000004</v>
      </c>
      <c r="AH40">
        <f t="shared" si="31"/>
        <v>439.27000000000004</v>
      </c>
      <c r="AI40">
        <f t="shared" ref="AI40:AI85" si="32">B40-B7</f>
        <v>439.43</v>
      </c>
      <c r="AJ40">
        <f>B40-B6</f>
        <v>412.78000000000003</v>
      </c>
    </row>
    <row r="41" spans="1:44" x14ac:dyDescent="0.2">
      <c r="A41" s="3" t="s">
        <v>67</v>
      </c>
      <c r="B41" s="4">
        <v>422.73</v>
      </c>
      <c r="C41">
        <f t="shared" si="0"/>
        <v>17.310000000000002</v>
      </c>
      <c r="D41">
        <f t="shared" si="1"/>
        <v>105.89000000000004</v>
      </c>
      <c r="E41">
        <f t="shared" si="2"/>
        <v>113.94</v>
      </c>
      <c r="F41">
        <f t="shared" si="3"/>
        <v>160.31</v>
      </c>
      <c r="G41">
        <f t="shared" si="4"/>
        <v>160.31</v>
      </c>
      <c r="H41">
        <f t="shared" si="5"/>
        <v>161.59000000000003</v>
      </c>
      <c r="I41">
        <f t="shared" si="6"/>
        <v>208.62</v>
      </c>
      <c r="J41">
        <f t="shared" si="7"/>
        <v>227.19000000000003</v>
      </c>
      <c r="K41">
        <f t="shared" si="8"/>
        <v>171.75000000000003</v>
      </c>
      <c r="L41">
        <f t="shared" si="9"/>
        <v>182.77</v>
      </c>
      <c r="M41">
        <f t="shared" si="10"/>
        <v>201.97000000000003</v>
      </c>
      <c r="N41">
        <f t="shared" si="11"/>
        <v>201.97000000000003</v>
      </c>
      <c r="O41">
        <f t="shared" si="12"/>
        <v>201.37</v>
      </c>
      <c r="P41">
        <f t="shared" si="13"/>
        <v>211.70000000000002</v>
      </c>
      <c r="Q41">
        <f t="shared" si="14"/>
        <v>252.67000000000002</v>
      </c>
      <c r="R41">
        <f t="shared" si="15"/>
        <v>238.28000000000003</v>
      </c>
      <c r="S41">
        <f t="shared" si="16"/>
        <v>250.62</v>
      </c>
      <c r="T41">
        <f t="shared" si="17"/>
        <v>267.79000000000002</v>
      </c>
      <c r="U41">
        <f t="shared" si="18"/>
        <v>267.96000000000004</v>
      </c>
      <c r="V41">
        <f t="shared" si="19"/>
        <v>267.96000000000004</v>
      </c>
      <c r="W41">
        <f t="shared" si="20"/>
        <v>299.95000000000005</v>
      </c>
      <c r="X41">
        <f t="shared" si="21"/>
        <v>363.90000000000003</v>
      </c>
      <c r="Y41">
        <f t="shared" si="22"/>
        <v>341.43</v>
      </c>
      <c r="Z41">
        <f t="shared" si="23"/>
        <v>352.09000000000003</v>
      </c>
      <c r="AA41">
        <f t="shared" si="24"/>
        <v>361.97</v>
      </c>
      <c r="AB41">
        <f t="shared" si="25"/>
        <v>361.99</v>
      </c>
      <c r="AC41">
        <f t="shared" si="26"/>
        <v>361.99</v>
      </c>
      <c r="AD41">
        <f t="shared" si="27"/>
        <v>391.85</v>
      </c>
      <c r="AE41">
        <f t="shared" si="28"/>
        <v>437.03000000000003</v>
      </c>
      <c r="AF41">
        <f t="shared" si="29"/>
        <v>439.38</v>
      </c>
      <c r="AG41">
        <f t="shared" si="30"/>
        <v>459.26</v>
      </c>
      <c r="AH41">
        <f t="shared" si="31"/>
        <v>456.58000000000004</v>
      </c>
      <c r="AI41">
        <f t="shared" si="32"/>
        <v>456.58000000000004</v>
      </c>
      <c r="AJ41">
        <f t="shared" ref="AJ41:AJ85" si="33">B41-B7</f>
        <v>456.74</v>
      </c>
      <c r="AK41">
        <f>B41-B6</f>
        <v>430.09000000000003</v>
      </c>
    </row>
    <row r="42" spans="1:44" x14ac:dyDescent="0.2">
      <c r="A42" s="3" t="s">
        <v>68</v>
      </c>
      <c r="B42" s="4">
        <v>544.05999999999995</v>
      </c>
      <c r="C42">
        <f t="shared" si="0"/>
        <v>121.32999999999993</v>
      </c>
      <c r="D42">
        <f t="shared" si="1"/>
        <v>138.63999999999993</v>
      </c>
      <c r="E42">
        <f t="shared" si="2"/>
        <v>227.21999999999997</v>
      </c>
      <c r="F42">
        <f t="shared" si="3"/>
        <v>235.26999999999992</v>
      </c>
      <c r="G42">
        <f t="shared" si="4"/>
        <v>281.63999999999993</v>
      </c>
      <c r="H42">
        <f t="shared" si="5"/>
        <v>281.63999999999993</v>
      </c>
      <c r="I42">
        <f t="shared" si="6"/>
        <v>282.91999999999996</v>
      </c>
      <c r="J42">
        <f t="shared" si="7"/>
        <v>329.94999999999993</v>
      </c>
      <c r="K42">
        <f t="shared" si="8"/>
        <v>348.52</v>
      </c>
      <c r="L42">
        <f t="shared" si="9"/>
        <v>293.07999999999993</v>
      </c>
      <c r="M42">
        <f t="shared" si="10"/>
        <v>304.09999999999991</v>
      </c>
      <c r="N42">
        <f t="shared" si="11"/>
        <v>323.29999999999995</v>
      </c>
      <c r="O42">
        <f t="shared" si="12"/>
        <v>323.29999999999995</v>
      </c>
      <c r="P42">
        <f t="shared" si="13"/>
        <v>322.69999999999993</v>
      </c>
      <c r="Q42">
        <f t="shared" si="14"/>
        <v>333.03</v>
      </c>
      <c r="R42">
        <f t="shared" si="15"/>
        <v>373.99999999999994</v>
      </c>
      <c r="S42">
        <f t="shared" si="16"/>
        <v>359.60999999999996</v>
      </c>
      <c r="T42">
        <f t="shared" si="17"/>
        <v>371.94999999999993</v>
      </c>
      <c r="U42">
        <f t="shared" si="18"/>
        <v>389.11999999999995</v>
      </c>
      <c r="V42">
        <f t="shared" si="19"/>
        <v>389.28999999999996</v>
      </c>
      <c r="W42">
        <f t="shared" si="20"/>
        <v>389.28999999999996</v>
      </c>
      <c r="X42">
        <f t="shared" si="21"/>
        <v>421.28</v>
      </c>
      <c r="Y42">
        <f t="shared" si="22"/>
        <v>485.22999999999996</v>
      </c>
      <c r="Z42">
        <f t="shared" si="23"/>
        <v>462.75999999999993</v>
      </c>
      <c r="AA42">
        <f t="shared" si="24"/>
        <v>473.41999999999996</v>
      </c>
      <c r="AB42">
        <f t="shared" si="25"/>
        <v>483.29999999999995</v>
      </c>
      <c r="AC42">
        <f t="shared" si="26"/>
        <v>483.31999999999994</v>
      </c>
      <c r="AD42">
        <f t="shared" si="27"/>
        <v>483.31999999999994</v>
      </c>
      <c r="AE42">
        <f t="shared" si="28"/>
        <v>513.17999999999995</v>
      </c>
      <c r="AF42">
        <f t="shared" si="29"/>
        <v>558.3599999999999</v>
      </c>
      <c r="AG42">
        <f t="shared" si="30"/>
        <v>560.70999999999992</v>
      </c>
      <c r="AH42">
        <f t="shared" si="31"/>
        <v>580.58999999999992</v>
      </c>
      <c r="AI42">
        <f t="shared" si="32"/>
        <v>577.91</v>
      </c>
      <c r="AJ42">
        <f t="shared" si="33"/>
        <v>577.91</v>
      </c>
      <c r="AK42">
        <f t="shared" ref="AK42:AK85" si="34">B42-B7</f>
        <v>578.06999999999994</v>
      </c>
      <c r="AL42">
        <f>B42-B6</f>
        <v>551.41999999999996</v>
      </c>
    </row>
    <row r="43" spans="1:44" x14ac:dyDescent="0.2">
      <c r="A43" s="3" t="s">
        <v>69</v>
      </c>
      <c r="B43" s="4">
        <v>544.05999999999995</v>
      </c>
      <c r="C43">
        <f t="shared" si="0"/>
        <v>0</v>
      </c>
      <c r="D43">
        <f t="shared" si="1"/>
        <v>121.32999999999993</v>
      </c>
      <c r="E43">
        <f t="shared" si="2"/>
        <v>138.63999999999993</v>
      </c>
      <c r="F43">
        <f t="shared" si="3"/>
        <v>227.21999999999997</v>
      </c>
      <c r="G43">
        <f t="shared" si="4"/>
        <v>235.26999999999992</v>
      </c>
      <c r="H43">
        <f t="shared" si="5"/>
        <v>281.63999999999993</v>
      </c>
      <c r="I43">
        <f t="shared" si="6"/>
        <v>281.63999999999993</v>
      </c>
      <c r="J43">
        <f t="shared" si="7"/>
        <v>282.91999999999996</v>
      </c>
      <c r="K43">
        <f t="shared" si="8"/>
        <v>329.94999999999993</v>
      </c>
      <c r="L43">
        <f t="shared" si="9"/>
        <v>348.52</v>
      </c>
      <c r="M43">
        <f t="shared" si="10"/>
        <v>293.07999999999993</v>
      </c>
      <c r="N43">
        <f t="shared" si="11"/>
        <v>304.09999999999991</v>
      </c>
      <c r="O43">
        <f t="shared" si="12"/>
        <v>323.29999999999995</v>
      </c>
      <c r="P43">
        <f t="shared" si="13"/>
        <v>323.29999999999995</v>
      </c>
      <c r="Q43">
        <f t="shared" si="14"/>
        <v>322.69999999999993</v>
      </c>
      <c r="R43">
        <f t="shared" si="15"/>
        <v>333.03</v>
      </c>
      <c r="S43">
        <f t="shared" si="16"/>
        <v>373.99999999999994</v>
      </c>
      <c r="T43">
        <f t="shared" si="17"/>
        <v>359.60999999999996</v>
      </c>
      <c r="U43">
        <f t="shared" si="18"/>
        <v>371.94999999999993</v>
      </c>
      <c r="V43">
        <f t="shared" si="19"/>
        <v>389.11999999999995</v>
      </c>
      <c r="W43">
        <f t="shared" si="20"/>
        <v>389.28999999999996</v>
      </c>
      <c r="X43">
        <f t="shared" si="21"/>
        <v>389.28999999999996</v>
      </c>
      <c r="Y43">
        <f t="shared" si="22"/>
        <v>421.28</v>
      </c>
      <c r="Z43">
        <f t="shared" si="23"/>
        <v>485.22999999999996</v>
      </c>
      <c r="AA43">
        <f t="shared" si="24"/>
        <v>462.75999999999993</v>
      </c>
      <c r="AB43">
        <f t="shared" si="25"/>
        <v>473.41999999999996</v>
      </c>
      <c r="AC43">
        <f t="shared" si="26"/>
        <v>483.29999999999995</v>
      </c>
      <c r="AD43">
        <f t="shared" si="27"/>
        <v>483.31999999999994</v>
      </c>
      <c r="AE43">
        <f t="shared" si="28"/>
        <v>483.31999999999994</v>
      </c>
      <c r="AF43">
        <f t="shared" si="29"/>
        <v>513.17999999999995</v>
      </c>
      <c r="AG43">
        <f t="shared" si="30"/>
        <v>558.3599999999999</v>
      </c>
      <c r="AH43">
        <f t="shared" si="31"/>
        <v>560.70999999999992</v>
      </c>
      <c r="AI43">
        <f t="shared" si="32"/>
        <v>580.58999999999992</v>
      </c>
      <c r="AJ43">
        <f t="shared" si="33"/>
        <v>577.91</v>
      </c>
      <c r="AK43">
        <f t="shared" si="34"/>
        <v>577.91</v>
      </c>
      <c r="AL43">
        <f t="shared" ref="AL43:AL85" si="35">B43-B7</f>
        <v>578.06999999999994</v>
      </c>
      <c r="AM43">
        <f>B43-B6</f>
        <v>551.41999999999996</v>
      </c>
    </row>
    <row r="44" spans="1:44" x14ac:dyDescent="0.2">
      <c r="A44" s="3" t="s">
        <v>70</v>
      </c>
      <c r="B44" s="4">
        <v>544.05999999999995</v>
      </c>
      <c r="C44">
        <f t="shared" si="0"/>
        <v>0</v>
      </c>
      <c r="D44">
        <f t="shared" si="1"/>
        <v>0</v>
      </c>
      <c r="E44">
        <f t="shared" si="2"/>
        <v>121.32999999999993</v>
      </c>
      <c r="F44">
        <f t="shared" si="3"/>
        <v>138.63999999999993</v>
      </c>
      <c r="G44">
        <f t="shared" si="4"/>
        <v>227.21999999999997</v>
      </c>
      <c r="H44">
        <f t="shared" si="5"/>
        <v>235.26999999999992</v>
      </c>
      <c r="I44">
        <f t="shared" si="6"/>
        <v>281.63999999999993</v>
      </c>
      <c r="J44">
        <f t="shared" si="7"/>
        <v>281.63999999999993</v>
      </c>
      <c r="K44">
        <f t="shared" si="8"/>
        <v>282.91999999999996</v>
      </c>
      <c r="L44">
        <f t="shared" si="9"/>
        <v>329.94999999999993</v>
      </c>
      <c r="M44">
        <f t="shared" si="10"/>
        <v>348.52</v>
      </c>
      <c r="N44">
        <f t="shared" si="11"/>
        <v>293.07999999999993</v>
      </c>
      <c r="O44">
        <f t="shared" si="12"/>
        <v>304.09999999999991</v>
      </c>
      <c r="P44">
        <f t="shared" si="13"/>
        <v>323.29999999999995</v>
      </c>
      <c r="Q44">
        <f t="shared" si="14"/>
        <v>323.29999999999995</v>
      </c>
      <c r="R44">
        <f t="shared" si="15"/>
        <v>322.69999999999993</v>
      </c>
      <c r="S44">
        <f t="shared" si="16"/>
        <v>333.03</v>
      </c>
      <c r="T44">
        <f t="shared" si="17"/>
        <v>373.99999999999994</v>
      </c>
      <c r="U44">
        <f t="shared" si="18"/>
        <v>359.60999999999996</v>
      </c>
      <c r="V44">
        <f t="shared" si="19"/>
        <v>371.94999999999993</v>
      </c>
      <c r="W44">
        <f t="shared" si="20"/>
        <v>389.11999999999995</v>
      </c>
      <c r="X44">
        <f t="shared" si="21"/>
        <v>389.28999999999996</v>
      </c>
      <c r="Y44">
        <f t="shared" si="22"/>
        <v>389.28999999999996</v>
      </c>
      <c r="Z44">
        <f t="shared" si="23"/>
        <v>421.28</v>
      </c>
      <c r="AA44">
        <f t="shared" si="24"/>
        <v>485.22999999999996</v>
      </c>
      <c r="AB44">
        <f t="shared" si="25"/>
        <v>462.75999999999993</v>
      </c>
      <c r="AC44">
        <f t="shared" si="26"/>
        <v>473.41999999999996</v>
      </c>
      <c r="AD44">
        <f t="shared" si="27"/>
        <v>483.29999999999995</v>
      </c>
      <c r="AE44">
        <f t="shared" si="28"/>
        <v>483.31999999999994</v>
      </c>
      <c r="AF44">
        <f t="shared" si="29"/>
        <v>483.31999999999994</v>
      </c>
      <c r="AG44">
        <f t="shared" si="30"/>
        <v>513.17999999999995</v>
      </c>
      <c r="AH44">
        <f t="shared" si="31"/>
        <v>558.3599999999999</v>
      </c>
      <c r="AI44">
        <f t="shared" si="32"/>
        <v>560.70999999999992</v>
      </c>
      <c r="AJ44">
        <f t="shared" si="33"/>
        <v>580.58999999999992</v>
      </c>
      <c r="AK44">
        <f t="shared" si="34"/>
        <v>577.91</v>
      </c>
      <c r="AL44">
        <f t="shared" si="35"/>
        <v>577.91</v>
      </c>
      <c r="AM44">
        <f t="shared" ref="AM44:AM85" si="36">B44-B7</f>
        <v>578.06999999999994</v>
      </c>
      <c r="AN44">
        <f>B44-B6</f>
        <v>551.41999999999996</v>
      </c>
    </row>
    <row r="45" spans="1:44" x14ac:dyDescent="0.2">
      <c r="A45" s="3" t="s">
        <v>71</v>
      </c>
      <c r="B45" s="4">
        <v>568.53</v>
      </c>
      <c r="C45">
        <f t="shared" si="0"/>
        <v>24.470000000000027</v>
      </c>
      <c r="D45">
        <f t="shared" si="1"/>
        <v>24.470000000000027</v>
      </c>
      <c r="E45">
        <f t="shared" si="2"/>
        <v>24.470000000000027</v>
      </c>
      <c r="F45">
        <f t="shared" si="3"/>
        <v>145.79999999999995</v>
      </c>
      <c r="G45">
        <f t="shared" si="4"/>
        <v>163.10999999999996</v>
      </c>
      <c r="H45">
        <f t="shared" si="5"/>
        <v>251.69</v>
      </c>
      <c r="I45">
        <f t="shared" si="6"/>
        <v>259.73999999999995</v>
      </c>
      <c r="J45">
        <f t="shared" si="7"/>
        <v>306.10999999999996</v>
      </c>
      <c r="K45">
        <f t="shared" si="8"/>
        <v>306.10999999999996</v>
      </c>
      <c r="L45">
        <f t="shared" si="9"/>
        <v>307.39</v>
      </c>
      <c r="M45">
        <f t="shared" si="10"/>
        <v>354.41999999999996</v>
      </c>
      <c r="N45">
        <f t="shared" si="11"/>
        <v>372.99</v>
      </c>
      <c r="O45">
        <f t="shared" si="12"/>
        <v>317.54999999999995</v>
      </c>
      <c r="P45">
        <f t="shared" si="13"/>
        <v>328.56999999999994</v>
      </c>
      <c r="Q45">
        <f t="shared" si="14"/>
        <v>347.77</v>
      </c>
      <c r="R45">
        <f t="shared" si="15"/>
        <v>347.77</v>
      </c>
      <c r="S45">
        <f t="shared" si="16"/>
        <v>347.16999999999996</v>
      </c>
      <c r="T45">
        <f t="shared" si="17"/>
        <v>357.5</v>
      </c>
      <c r="U45">
        <f t="shared" si="18"/>
        <v>398.46999999999997</v>
      </c>
      <c r="V45">
        <f t="shared" si="19"/>
        <v>384.08</v>
      </c>
      <c r="W45">
        <f t="shared" si="20"/>
        <v>396.41999999999996</v>
      </c>
      <c r="X45">
        <f t="shared" si="21"/>
        <v>413.59</v>
      </c>
      <c r="Y45">
        <f t="shared" si="22"/>
        <v>413.76</v>
      </c>
      <c r="Z45">
        <f t="shared" si="23"/>
        <v>413.76</v>
      </c>
      <c r="AA45">
        <f t="shared" si="24"/>
        <v>445.75</v>
      </c>
      <c r="AB45">
        <f t="shared" si="25"/>
        <v>509.7</v>
      </c>
      <c r="AC45">
        <f t="shared" si="26"/>
        <v>487.22999999999996</v>
      </c>
      <c r="AD45">
        <f t="shared" si="27"/>
        <v>497.89</v>
      </c>
      <c r="AE45">
        <f t="shared" si="28"/>
        <v>507.77</v>
      </c>
      <c r="AF45">
        <f t="shared" si="29"/>
        <v>507.78999999999996</v>
      </c>
      <c r="AG45">
        <f t="shared" si="30"/>
        <v>507.78999999999996</v>
      </c>
      <c r="AH45">
        <f t="shared" si="31"/>
        <v>537.65</v>
      </c>
      <c r="AI45">
        <f t="shared" si="32"/>
        <v>582.82999999999993</v>
      </c>
      <c r="AJ45">
        <f t="shared" si="33"/>
        <v>585.17999999999995</v>
      </c>
      <c r="AK45">
        <f t="shared" si="34"/>
        <v>605.05999999999995</v>
      </c>
      <c r="AL45">
        <f t="shared" si="35"/>
        <v>602.38</v>
      </c>
      <c r="AM45">
        <f t="shared" si="36"/>
        <v>602.38</v>
      </c>
      <c r="AN45">
        <f t="shared" ref="AN45:AN85" si="37">B45-B7</f>
        <v>602.54</v>
      </c>
      <c r="AO45">
        <f>B45-B6</f>
        <v>575.89</v>
      </c>
    </row>
    <row r="46" spans="1:44" x14ac:dyDescent="0.2">
      <c r="A46" s="3" t="s">
        <v>72</v>
      </c>
      <c r="B46" s="4">
        <v>699.89</v>
      </c>
      <c r="C46">
        <f t="shared" si="0"/>
        <v>131.36000000000001</v>
      </c>
      <c r="D46">
        <f t="shared" si="1"/>
        <v>155.83000000000004</v>
      </c>
      <c r="E46">
        <f t="shared" si="2"/>
        <v>155.83000000000004</v>
      </c>
      <c r="F46">
        <f t="shared" si="3"/>
        <v>155.83000000000004</v>
      </c>
      <c r="G46">
        <f t="shared" si="4"/>
        <v>277.15999999999997</v>
      </c>
      <c r="H46">
        <f t="shared" si="5"/>
        <v>294.46999999999997</v>
      </c>
      <c r="I46">
        <f t="shared" si="6"/>
        <v>383.05</v>
      </c>
      <c r="J46">
        <f t="shared" si="7"/>
        <v>391.09999999999997</v>
      </c>
      <c r="K46">
        <f t="shared" si="8"/>
        <v>437.46999999999997</v>
      </c>
      <c r="L46">
        <f t="shared" si="9"/>
        <v>437.46999999999997</v>
      </c>
      <c r="M46">
        <f t="shared" si="10"/>
        <v>438.75</v>
      </c>
      <c r="N46">
        <f t="shared" si="11"/>
        <v>485.78</v>
      </c>
      <c r="O46">
        <f t="shared" si="12"/>
        <v>504.35</v>
      </c>
      <c r="P46">
        <f t="shared" si="13"/>
        <v>448.90999999999997</v>
      </c>
      <c r="Q46">
        <f t="shared" si="14"/>
        <v>459.92999999999995</v>
      </c>
      <c r="R46">
        <f t="shared" si="15"/>
        <v>479.13</v>
      </c>
      <c r="S46">
        <f t="shared" si="16"/>
        <v>479.13</v>
      </c>
      <c r="T46">
        <f t="shared" si="17"/>
        <v>478.53</v>
      </c>
      <c r="U46">
        <f t="shared" si="18"/>
        <v>488.86</v>
      </c>
      <c r="V46">
        <f t="shared" si="19"/>
        <v>529.82999999999993</v>
      </c>
      <c r="W46">
        <f t="shared" si="20"/>
        <v>515.44000000000005</v>
      </c>
      <c r="X46">
        <f t="shared" si="21"/>
        <v>527.78</v>
      </c>
      <c r="Y46">
        <f t="shared" si="22"/>
        <v>544.95000000000005</v>
      </c>
      <c r="Z46">
        <f t="shared" si="23"/>
        <v>545.12</v>
      </c>
      <c r="AA46">
        <f t="shared" si="24"/>
        <v>545.12</v>
      </c>
      <c r="AB46">
        <f t="shared" si="25"/>
        <v>577.11</v>
      </c>
      <c r="AC46">
        <f t="shared" si="26"/>
        <v>641.05999999999995</v>
      </c>
      <c r="AD46">
        <f t="shared" si="27"/>
        <v>618.59</v>
      </c>
      <c r="AE46">
        <f t="shared" si="28"/>
        <v>629.25</v>
      </c>
      <c r="AF46">
        <f t="shared" si="29"/>
        <v>639.13</v>
      </c>
      <c r="AG46">
        <f t="shared" si="30"/>
        <v>639.15</v>
      </c>
      <c r="AH46">
        <f t="shared" si="31"/>
        <v>639.15</v>
      </c>
      <c r="AI46">
        <f t="shared" si="32"/>
        <v>669.01</v>
      </c>
      <c r="AJ46">
        <f t="shared" si="33"/>
        <v>714.18999999999994</v>
      </c>
      <c r="AK46">
        <f t="shared" si="34"/>
        <v>716.54</v>
      </c>
      <c r="AL46">
        <f t="shared" si="35"/>
        <v>736.42</v>
      </c>
      <c r="AM46">
        <f t="shared" si="36"/>
        <v>733.74</v>
      </c>
      <c r="AN46">
        <f t="shared" si="37"/>
        <v>733.74</v>
      </c>
      <c r="AO46">
        <f t="shared" ref="AO46:AO85" si="38">B46-B7</f>
        <v>733.9</v>
      </c>
      <c r="AP46">
        <f>B46-B6</f>
        <v>707.25</v>
      </c>
    </row>
    <row r="47" spans="1:44" x14ac:dyDescent="0.2">
      <c r="A47" s="3" t="s">
        <v>73</v>
      </c>
      <c r="B47" s="4">
        <v>670.31</v>
      </c>
      <c r="C47">
        <f t="shared" si="0"/>
        <v>-29.580000000000041</v>
      </c>
      <c r="D47">
        <f t="shared" si="1"/>
        <v>101.77999999999997</v>
      </c>
      <c r="E47">
        <f t="shared" si="2"/>
        <v>126.25</v>
      </c>
      <c r="F47">
        <f t="shared" si="3"/>
        <v>126.25</v>
      </c>
      <c r="G47">
        <f t="shared" si="4"/>
        <v>126.25</v>
      </c>
      <c r="H47">
        <f t="shared" si="5"/>
        <v>247.57999999999993</v>
      </c>
      <c r="I47">
        <f t="shared" si="6"/>
        <v>264.88999999999993</v>
      </c>
      <c r="J47">
        <f t="shared" si="7"/>
        <v>353.46999999999997</v>
      </c>
      <c r="K47">
        <f t="shared" si="8"/>
        <v>361.51999999999992</v>
      </c>
      <c r="L47">
        <f t="shared" si="9"/>
        <v>407.88999999999993</v>
      </c>
      <c r="M47">
        <f t="shared" si="10"/>
        <v>407.88999999999993</v>
      </c>
      <c r="N47">
        <f t="shared" si="11"/>
        <v>409.16999999999996</v>
      </c>
      <c r="O47">
        <f t="shared" si="12"/>
        <v>456.19999999999993</v>
      </c>
      <c r="P47">
        <f t="shared" si="13"/>
        <v>474.77</v>
      </c>
      <c r="Q47">
        <f t="shared" si="14"/>
        <v>419.32999999999993</v>
      </c>
      <c r="R47">
        <f t="shared" si="15"/>
        <v>430.34999999999991</v>
      </c>
      <c r="S47">
        <f t="shared" si="16"/>
        <v>449.54999999999995</v>
      </c>
      <c r="T47">
        <f t="shared" si="17"/>
        <v>449.54999999999995</v>
      </c>
      <c r="U47">
        <f t="shared" si="18"/>
        <v>448.94999999999993</v>
      </c>
      <c r="V47">
        <f t="shared" si="19"/>
        <v>459.28</v>
      </c>
      <c r="W47">
        <f t="shared" si="20"/>
        <v>500.24999999999994</v>
      </c>
      <c r="X47">
        <f t="shared" si="21"/>
        <v>485.85999999999996</v>
      </c>
      <c r="Y47">
        <f t="shared" si="22"/>
        <v>498.19999999999993</v>
      </c>
      <c r="Z47">
        <f t="shared" si="23"/>
        <v>515.36999999999989</v>
      </c>
      <c r="AA47">
        <f t="shared" si="24"/>
        <v>515.54</v>
      </c>
      <c r="AB47">
        <f t="shared" si="25"/>
        <v>515.54</v>
      </c>
      <c r="AC47">
        <f t="shared" si="26"/>
        <v>547.53</v>
      </c>
      <c r="AD47">
        <f t="shared" si="27"/>
        <v>611.4799999999999</v>
      </c>
      <c r="AE47">
        <f t="shared" si="28"/>
        <v>589.01</v>
      </c>
      <c r="AF47">
        <f t="shared" si="29"/>
        <v>599.66999999999996</v>
      </c>
      <c r="AG47">
        <f t="shared" si="30"/>
        <v>609.54999999999995</v>
      </c>
      <c r="AH47">
        <f t="shared" si="31"/>
        <v>609.56999999999994</v>
      </c>
      <c r="AI47">
        <f t="shared" si="32"/>
        <v>609.56999999999994</v>
      </c>
      <c r="AJ47">
        <f t="shared" si="33"/>
        <v>639.42999999999995</v>
      </c>
      <c r="AK47">
        <f t="shared" si="34"/>
        <v>684.6099999999999</v>
      </c>
      <c r="AL47">
        <f t="shared" si="35"/>
        <v>686.95999999999992</v>
      </c>
      <c r="AM47">
        <f t="shared" si="36"/>
        <v>706.83999999999992</v>
      </c>
      <c r="AN47">
        <f t="shared" si="37"/>
        <v>704.16</v>
      </c>
      <c r="AO47">
        <f t="shared" si="38"/>
        <v>704.16</v>
      </c>
      <c r="AP47">
        <f t="shared" ref="AP47:AP85" si="39">B47-B7</f>
        <v>704.31999999999994</v>
      </c>
      <c r="AQ47">
        <f>B47-B6</f>
        <v>677.67</v>
      </c>
    </row>
    <row r="48" spans="1:44" x14ac:dyDescent="0.2">
      <c r="A48" s="3" t="s">
        <v>74</v>
      </c>
      <c r="B48" s="4">
        <v>789.76</v>
      </c>
      <c r="C48">
        <f t="shared" si="0"/>
        <v>119.45000000000005</v>
      </c>
      <c r="D48">
        <f t="shared" si="1"/>
        <v>89.87</v>
      </c>
      <c r="E48">
        <f t="shared" si="2"/>
        <v>221.23000000000002</v>
      </c>
      <c r="F48">
        <f t="shared" si="3"/>
        <v>245.70000000000005</v>
      </c>
      <c r="G48">
        <f t="shared" si="4"/>
        <v>245.70000000000005</v>
      </c>
      <c r="H48">
        <f t="shared" si="5"/>
        <v>245.70000000000005</v>
      </c>
      <c r="I48">
        <f t="shared" si="6"/>
        <v>367.03</v>
      </c>
      <c r="J48">
        <f t="shared" si="7"/>
        <v>384.34</v>
      </c>
      <c r="K48">
        <f t="shared" si="8"/>
        <v>472.92</v>
      </c>
      <c r="L48">
        <f t="shared" si="9"/>
        <v>480.96999999999997</v>
      </c>
      <c r="M48">
        <f t="shared" si="10"/>
        <v>527.33999999999992</v>
      </c>
      <c r="N48">
        <f t="shared" si="11"/>
        <v>527.33999999999992</v>
      </c>
      <c r="O48">
        <f t="shared" si="12"/>
        <v>528.62</v>
      </c>
      <c r="P48">
        <f t="shared" si="13"/>
        <v>575.65</v>
      </c>
      <c r="Q48">
        <f t="shared" si="14"/>
        <v>594.22</v>
      </c>
      <c r="R48">
        <f t="shared" si="15"/>
        <v>538.78</v>
      </c>
      <c r="S48">
        <f t="shared" si="16"/>
        <v>549.79999999999995</v>
      </c>
      <c r="T48">
        <f t="shared" si="17"/>
        <v>569</v>
      </c>
      <c r="U48">
        <f t="shared" si="18"/>
        <v>569</v>
      </c>
      <c r="V48">
        <f t="shared" si="19"/>
        <v>568.4</v>
      </c>
      <c r="W48">
        <f t="shared" si="20"/>
        <v>578.73</v>
      </c>
      <c r="X48">
        <f t="shared" si="21"/>
        <v>619.70000000000005</v>
      </c>
      <c r="Y48">
        <f t="shared" si="22"/>
        <v>605.30999999999995</v>
      </c>
      <c r="Z48">
        <f t="shared" si="23"/>
        <v>617.65</v>
      </c>
      <c r="AA48">
        <f t="shared" si="24"/>
        <v>634.81999999999994</v>
      </c>
      <c r="AB48">
        <f t="shared" si="25"/>
        <v>634.99</v>
      </c>
      <c r="AC48">
        <f t="shared" si="26"/>
        <v>634.99</v>
      </c>
      <c r="AD48">
        <f t="shared" si="27"/>
        <v>666.98</v>
      </c>
      <c r="AE48">
        <f t="shared" si="28"/>
        <v>730.93</v>
      </c>
      <c r="AF48">
        <f t="shared" si="29"/>
        <v>708.46</v>
      </c>
      <c r="AG48">
        <f t="shared" si="30"/>
        <v>719.12</v>
      </c>
      <c r="AH48">
        <f t="shared" si="31"/>
        <v>729</v>
      </c>
      <c r="AI48">
        <f t="shared" si="32"/>
        <v>729.02</v>
      </c>
      <c r="AJ48">
        <f t="shared" si="33"/>
        <v>729.02</v>
      </c>
      <c r="AK48">
        <f t="shared" si="34"/>
        <v>758.88</v>
      </c>
      <c r="AL48">
        <f t="shared" si="35"/>
        <v>804.06</v>
      </c>
      <c r="AM48">
        <f t="shared" si="36"/>
        <v>806.41</v>
      </c>
      <c r="AN48">
        <f t="shared" si="37"/>
        <v>826.29</v>
      </c>
      <c r="AO48">
        <f t="shared" si="38"/>
        <v>823.61</v>
      </c>
      <c r="AP48">
        <f t="shared" si="39"/>
        <v>823.61</v>
      </c>
      <c r="AQ48">
        <f t="shared" ref="AQ48:AQ85" si="40">B48-B7</f>
        <v>823.77</v>
      </c>
      <c r="AR48">
        <f>B48-B6</f>
        <v>797.12</v>
      </c>
    </row>
    <row r="49" spans="1:60" x14ac:dyDescent="0.2">
      <c r="A49" s="3" t="s">
        <v>75</v>
      </c>
      <c r="B49" s="4">
        <v>939.23</v>
      </c>
      <c r="C49">
        <f t="shared" si="0"/>
        <v>149.47000000000003</v>
      </c>
      <c r="D49">
        <f t="shared" si="1"/>
        <v>268.92000000000007</v>
      </c>
      <c r="E49">
        <f t="shared" si="2"/>
        <v>239.34000000000003</v>
      </c>
      <c r="F49">
        <f t="shared" si="3"/>
        <v>370.70000000000005</v>
      </c>
      <c r="G49">
        <f t="shared" si="4"/>
        <v>395.17000000000007</v>
      </c>
      <c r="H49">
        <f t="shared" si="5"/>
        <v>395.17000000000007</v>
      </c>
      <c r="I49">
        <f t="shared" si="6"/>
        <v>395.17000000000007</v>
      </c>
      <c r="J49">
        <f t="shared" si="7"/>
        <v>516.5</v>
      </c>
      <c r="K49">
        <f t="shared" si="8"/>
        <v>533.80999999999995</v>
      </c>
      <c r="L49">
        <f t="shared" si="9"/>
        <v>622.3900000000001</v>
      </c>
      <c r="M49">
        <f t="shared" si="10"/>
        <v>630.44000000000005</v>
      </c>
      <c r="N49">
        <f t="shared" si="11"/>
        <v>676.81</v>
      </c>
      <c r="O49">
        <f t="shared" si="12"/>
        <v>676.81</v>
      </c>
      <c r="P49">
        <f t="shared" si="13"/>
        <v>678.09</v>
      </c>
      <c r="Q49">
        <f t="shared" si="14"/>
        <v>725.12</v>
      </c>
      <c r="R49">
        <f t="shared" si="15"/>
        <v>743.69</v>
      </c>
      <c r="S49">
        <f t="shared" si="16"/>
        <v>688.25</v>
      </c>
      <c r="T49">
        <f t="shared" si="17"/>
        <v>699.27</v>
      </c>
      <c r="U49">
        <f t="shared" si="18"/>
        <v>718.47</v>
      </c>
      <c r="V49">
        <f t="shared" si="19"/>
        <v>718.47</v>
      </c>
      <c r="W49">
        <f t="shared" si="20"/>
        <v>717.87</v>
      </c>
      <c r="X49">
        <f t="shared" si="21"/>
        <v>728.2</v>
      </c>
      <c r="Y49">
        <f t="shared" si="22"/>
        <v>769.17000000000007</v>
      </c>
      <c r="Z49">
        <f t="shared" si="23"/>
        <v>754.78</v>
      </c>
      <c r="AA49">
        <f t="shared" si="24"/>
        <v>767.12</v>
      </c>
      <c r="AB49">
        <f t="shared" si="25"/>
        <v>784.29</v>
      </c>
      <c r="AC49">
        <f t="shared" si="26"/>
        <v>784.46</v>
      </c>
      <c r="AD49">
        <f t="shared" si="27"/>
        <v>784.46</v>
      </c>
      <c r="AE49">
        <f t="shared" si="28"/>
        <v>816.45</v>
      </c>
      <c r="AF49">
        <f t="shared" si="29"/>
        <v>880.4</v>
      </c>
      <c r="AG49">
        <f t="shared" si="30"/>
        <v>857.93000000000006</v>
      </c>
      <c r="AH49">
        <f t="shared" si="31"/>
        <v>868.59</v>
      </c>
      <c r="AI49">
        <f t="shared" si="32"/>
        <v>878.47</v>
      </c>
      <c r="AJ49">
        <f t="shared" si="33"/>
        <v>878.49</v>
      </c>
      <c r="AK49">
        <f t="shared" si="34"/>
        <v>878.49</v>
      </c>
      <c r="AL49">
        <f t="shared" si="35"/>
        <v>908.35</v>
      </c>
      <c r="AM49">
        <f t="shared" si="36"/>
        <v>953.53</v>
      </c>
      <c r="AN49">
        <f t="shared" si="37"/>
        <v>955.88</v>
      </c>
      <c r="AO49">
        <f t="shared" si="38"/>
        <v>975.76</v>
      </c>
      <c r="AP49">
        <f t="shared" si="39"/>
        <v>973.08</v>
      </c>
      <c r="AQ49">
        <f t="shared" si="40"/>
        <v>973.08</v>
      </c>
      <c r="AR49">
        <f t="shared" ref="AR49:AR85" si="41">B49-B7</f>
        <v>973.24</v>
      </c>
      <c r="AS49">
        <f>B49-B6</f>
        <v>946.59</v>
      </c>
    </row>
    <row r="50" spans="1:60" x14ac:dyDescent="0.2">
      <c r="A50" s="3" t="s">
        <v>76</v>
      </c>
      <c r="B50" s="4">
        <v>939.23</v>
      </c>
      <c r="C50">
        <f t="shared" si="0"/>
        <v>0</v>
      </c>
      <c r="D50">
        <f t="shared" si="1"/>
        <v>149.47000000000003</v>
      </c>
      <c r="E50">
        <f t="shared" si="2"/>
        <v>268.92000000000007</v>
      </c>
      <c r="F50">
        <f t="shared" si="3"/>
        <v>239.34000000000003</v>
      </c>
      <c r="G50">
        <f t="shared" si="4"/>
        <v>370.70000000000005</v>
      </c>
      <c r="H50">
        <f t="shared" si="5"/>
        <v>395.17000000000007</v>
      </c>
      <c r="I50">
        <f t="shared" si="6"/>
        <v>395.17000000000007</v>
      </c>
      <c r="J50">
        <f t="shared" si="7"/>
        <v>395.17000000000007</v>
      </c>
      <c r="K50">
        <f t="shared" si="8"/>
        <v>516.5</v>
      </c>
      <c r="L50">
        <f t="shared" si="9"/>
        <v>533.80999999999995</v>
      </c>
      <c r="M50">
        <f t="shared" si="10"/>
        <v>622.3900000000001</v>
      </c>
      <c r="N50">
        <f t="shared" si="11"/>
        <v>630.44000000000005</v>
      </c>
      <c r="O50">
        <f t="shared" si="12"/>
        <v>676.81</v>
      </c>
      <c r="P50">
        <f t="shared" si="13"/>
        <v>676.81</v>
      </c>
      <c r="Q50">
        <f t="shared" si="14"/>
        <v>678.09</v>
      </c>
      <c r="R50">
        <f t="shared" si="15"/>
        <v>725.12</v>
      </c>
      <c r="S50">
        <f t="shared" si="16"/>
        <v>743.69</v>
      </c>
      <c r="T50">
        <f t="shared" si="17"/>
        <v>688.25</v>
      </c>
      <c r="U50">
        <f t="shared" si="18"/>
        <v>699.27</v>
      </c>
      <c r="V50">
        <f t="shared" si="19"/>
        <v>718.47</v>
      </c>
      <c r="W50">
        <f t="shared" si="20"/>
        <v>718.47</v>
      </c>
      <c r="X50">
        <f t="shared" si="21"/>
        <v>717.87</v>
      </c>
      <c r="Y50">
        <f t="shared" si="22"/>
        <v>728.2</v>
      </c>
      <c r="Z50">
        <f t="shared" si="23"/>
        <v>769.17000000000007</v>
      </c>
      <c r="AA50">
        <f t="shared" si="24"/>
        <v>754.78</v>
      </c>
      <c r="AB50">
        <f t="shared" si="25"/>
        <v>767.12</v>
      </c>
      <c r="AC50">
        <f t="shared" si="26"/>
        <v>784.29</v>
      </c>
      <c r="AD50">
        <f t="shared" si="27"/>
        <v>784.46</v>
      </c>
      <c r="AE50">
        <f t="shared" si="28"/>
        <v>784.46</v>
      </c>
      <c r="AF50">
        <f t="shared" si="29"/>
        <v>816.45</v>
      </c>
      <c r="AG50">
        <f t="shared" si="30"/>
        <v>880.4</v>
      </c>
      <c r="AH50">
        <f t="shared" si="31"/>
        <v>857.93000000000006</v>
      </c>
      <c r="AI50">
        <f t="shared" si="32"/>
        <v>868.59</v>
      </c>
      <c r="AJ50">
        <f t="shared" si="33"/>
        <v>878.47</v>
      </c>
      <c r="AK50">
        <f t="shared" si="34"/>
        <v>878.49</v>
      </c>
      <c r="AL50">
        <f t="shared" si="35"/>
        <v>878.49</v>
      </c>
      <c r="AM50">
        <f t="shared" si="36"/>
        <v>908.35</v>
      </c>
      <c r="AN50">
        <f t="shared" si="37"/>
        <v>953.53</v>
      </c>
      <c r="AO50">
        <f t="shared" si="38"/>
        <v>955.88</v>
      </c>
      <c r="AP50">
        <f t="shared" si="39"/>
        <v>975.76</v>
      </c>
      <c r="AQ50">
        <f t="shared" si="40"/>
        <v>973.08</v>
      </c>
      <c r="AR50">
        <f t="shared" si="41"/>
        <v>973.08</v>
      </c>
      <c r="AS50">
        <f t="shared" ref="AS50:AS85" si="42">B50-B7</f>
        <v>973.24</v>
      </c>
      <c r="AT50">
        <f>B50-B6</f>
        <v>946.59</v>
      </c>
    </row>
    <row r="51" spans="1:60" x14ac:dyDescent="0.2">
      <c r="A51" s="3" t="s">
        <v>77</v>
      </c>
      <c r="B51" s="4">
        <v>939.23</v>
      </c>
      <c r="C51">
        <f t="shared" si="0"/>
        <v>0</v>
      </c>
      <c r="D51">
        <f t="shared" si="1"/>
        <v>0</v>
      </c>
      <c r="E51">
        <f t="shared" si="2"/>
        <v>149.47000000000003</v>
      </c>
      <c r="F51">
        <f t="shared" si="3"/>
        <v>268.92000000000007</v>
      </c>
      <c r="G51">
        <f t="shared" si="4"/>
        <v>239.34000000000003</v>
      </c>
      <c r="H51">
        <f t="shared" si="5"/>
        <v>370.70000000000005</v>
      </c>
      <c r="I51">
        <f t="shared" si="6"/>
        <v>395.17000000000007</v>
      </c>
      <c r="J51">
        <f t="shared" si="7"/>
        <v>395.17000000000007</v>
      </c>
      <c r="K51">
        <f t="shared" si="8"/>
        <v>395.17000000000007</v>
      </c>
      <c r="L51">
        <f t="shared" si="9"/>
        <v>516.5</v>
      </c>
      <c r="M51">
        <f t="shared" si="10"/>
        <v>533.80999999999995</v>
      </c>
      <c r="N51">
        <f t="shared" si="11"/>
        <v>622.3900000000001</v>
      </c>
      <c r="O51">
        <f t="shared" si="12"/>
        <v>630.44000000000005</v>
      </c>
      <c r="P51">
        <f t="shared" si="13"/>
        <v>676.81</v>
      </c>
      <c r="Q51">
        <f t="shared" si="14"/>
        <v>676.81</v>
      </c>
      <c r="R51">
        <f t="shared" si="15"/>
        <v>678.09</v>
      </c>
      <c r="S51">
        <f t="shared" si="16"/>
        <v>725.12</v>
      </c>
      <c r="T51">
        <f t="shared" si="17"/>
        <v>743.69</v>
      </c>
      <c r="U51">
        <f t="shared" si="18"/>
        <v>688.25</v>
      </c>
      <c r="V51">
        <f t="shared" si="19"/>
        <v>699.27</v>
      </c>
      <c r="W51">
        <f t="shared" si="20"/>
        <v>718.47</v>
      </c>
      <c r="X51">
        <f t="shared" si="21"/>
        <v>718.47</v>
      </c>
      <c r="Y51">
        <f t="shared" si="22"/>
        <v>717.87</v>
      </c>
      <c r="Z51">
        <f t="shared" si="23"/>
        <v>728.2</v>
      </c>
      <c r="AA51">
        <f t="shared" si="24"/>
        <v>769.17000000000007</v>
      </c>
      <c r="AB51">
        <f t="shared" si="25"/>
        <v>754.78</v>
      </c>
      <c r="AC51">
        <f t="shared" si="26"/>
        <v>767.12</v>
      </c>
      <c r="AD51">
        <f t="shared" si="27"/>
        <v>784.29</v>
      </c>
      <c r="AE51">
        <f t="shared" si="28"/>
        <v>784.46</v>
      </c>
      <c r="AF51">
        <f t="shared" si="29"/>
        <v>784.46</v>
      </c>
      <c r="AG51">
        <f t="shared" si="30"/>
        <v>816.45</v>
      </c>
      <c r="AH51">
        <f t="shared" si="31"/>
        <v>880.4</v>
      </c>
      <c r="AI51">
        <f t="shared" si="32"/>
        <v>857.93000000000006</v>
      </c>
      <c r="AJ51">
        <f t="shared" si="33"/>
        <v>868.59</v>
      </c>
      <c r="AK51">
        <f t="shared" si="34"/>
        <v>878.47</v>
      </c>
      <c r="AL51">
        <f t="shared" si="35"/>
        <v>878.49</v>
      </c>
      <c r="AM51">
        <f t="shared" si="36"/>
        <v>878.49</v>
      </c>
      <c r="AN51">
        <f t="shared" si="37"/>
        <v>908.35</v>
      </c>
      <c r="AO51">
        <f t="shared" si="38"/>
        <v>953.53</v>
      </c>
      <c r="AP51">
        <f t="shared" si="39"/>
        <v>955.88</v>
      </c>
      <c r="AQ51">
        <f t="shared" si="40"/>
        <v>975.76</v>
      </c>
      <c r="AR51">
        <f t="shared" si="41"/>
        <v>973.08</v>
      </c>
      <c r="AS51">
        <f t="shared" si="42"/>
        <v>973.08</v>
      </c>
      <c r="AT51">
        <f t="shared" ref="AT51:AT85" si="43">B51-B7</f>
        <v>973.24</v>
      </c>
      <c r="AU51">
        <f>B51-B6</f>
        <v>946.59</v>
      </c>
    </row>
    <row r="52" spans="1:60" x14ac:dyDescent="0.2">
      <c r="A52" s="3" t="s">
        <v>78</v>
      </c>
      <c r="B52" s="4">
        <v>864.74</v>
      </c>
      <c r="C52">
        <f t="shared" si="0"/>
        <v>-74.490000000000009</v>
      </c>
      <c r="D52">
        <f t="shared" si="1"/>
        <v>-74.490000000000009</v>
      </c>
      <c r="E52">
        <f t="shared" si="2"/>
        <v>-74.490000000000009</v>
      </c>
      <c r="F52">
        <f t="shared" si="3"/>
        <v>74.980000000000018</v>
      </c>
      <c r="G52">
        <f t="shared" si="4"/>
        <v>194.43000000000006</v>
      </c>
      <c r="H52">
        <f t="shared" si="5"/>
        <v>164.85000000000002</v>
      </c>
      <c r="I52">
        <f t="shared" si="6"/>
        <v>296.21000000000004</v>
      </c>
      <c r="J52">
        <f t="shared" si="7"/>
        <v>320.68000000000006</v>
      </c>
      <c r="K52">
        <f t="shared" si="8"/>
        <v>320.68000000000006</v>
      </c>
      <c r="L52">
        <f t="shared" si="9"/>
        <v>320.68000000000006</v>
      </c>
      <c r="M52">
        <f t="shared" si="10"/>
        <v>442.01</v>
      </c>
      <c r="N52">
        <f t="shared" si="11"/>
        <v>459.32</v>
      </c>
      <c r="O52">
        <f t="shared" si="12"/>
        <v>547.90000000000009</v>
      </c>
      <c r="P52">
        <f t="shared" si="13"/>
        <v>555.95000000000005</v>
      </c>
      <c r="Q52">
        <f t="shared" si="14"/>
        <v>602.31999999999994</v>
      </c>
      <c r="R52">
        <f t="shared" si="15"/>
        <v>602.31999999999994</v>
      </c>
      <c r="S52">
        <f t="shared" si="16"/>
        <v>603.6</v>
      </c>
      <c r="T52">
        <f t="shared" si="17"/>
        <v>650.63</v>
      </c>
      <c r="U52">
        <f t="shared" si="18"/>
        <v>669.2</v>
      </c>
      <c r="V52">
        <f t="shared" si="19"/>
        <v>613.76</v>
      </c>
      <c r="W52">
        <f t="shared" si="20"/>
        <v>624.78</v>
      </c>
      <c r="X52">
        <f t="shared" si="21"/>
        <v>643.98</v>
      </c>
      <c r="Y52">
        <f t="shared" si="22"/>
        <v>643.98</v>
      </c>
      <c r="Z52">
        <f t="shared" si="23"/>
        <v>643.38</v>
      </c>
      <c r="AA52">
        <f t="shared" si="24"/>
        <v>653.71</v>
      </c>
      <c r="AB52">
        <f t="shared" si="25"/>
        <v>694.68000000000006</v>
      </c>
      <c r="AC52">
        <f t="shared" si="26"/>
        <v>680.29</v>
      </c>
      <c r="AD52">
        <f t="shared" si="27"/>
        <v>692.63</v>
      </c>
      <c r="AE52">
        <f t="shared" si="28"/>
        <v>709.8</v>
      </c>
      <c r="AF52">
        <f t="shared" si="29"/>
        <v>709.97</v>
      </c>
      <c r="AG52">
        <f t="shared" si="30"/>
        <v>709.97</v>
      </c>
      <c r="AH52">
        <f t="shared" si="31"/>
        <v>741.96</v>
      </c>
      <c r="AI52">
        <f t="shared" si="32"/>
        <v>805.91</v>
      </c>
      <c r="AJ52">
        <f t="shared" si="33"/>
        <v>783.44</v>
      </c>
      <c r="AK52">
        <f t="shared" si="34"/>
        <v>794.1</v>
      </c>
      <c r="AL52">
        <f t="shared" si="35"/>
        <v>803.98</v>
      </c>
      <c r="AM52">
        <f t="shared" si="36"/>
        <v>804</v>
      </c>
      <c r="AN52">
        <f t="shared" si="37"/>
        <v>804</v>
      </c>
      <c r="AO52">
        <f t="shared" si="38"/>
        <v>833.86</v>
      </c>
      <c r="AP52">
        <f t="shared" si="39"/>
        <v>879.04</v>
      </c>
      <c r="AQ52">
        <f t="shared" si="40"/>
        <v>881.39</v>
      </c>
      <c r="AR52">
        <f t="shared" si="41"/>
        <v>901.27</v>
      </c>
      <c r="AS52">
        <f t="shared" si="42"/>
        <v>898.59</v>
      </c>
      <c r="AT52">
        <f t="shared" si="43"/>
        <v>898.59</v>
      </c>
      <c r="AU52">
        <f t="shared" ref="AU52:AU85" si="44">B52-B7</f>
        <v>898.75</v>
      </c>
      <c r="AV52">
        <f>B52-B6</f>
        <v>872.1</v>
      </c>
    </row>
    <row r="53" spans="1:60" x14ac:dyDescent="0.2">
      <c r="A53" s="3" t="s">
        <v>79</v>
      </c>
      <c r="B53" s="4">
        <v>678.98</v>
      </c>
      <c r="C53">
        <f t="shared" si="0"/>
        <v>-185.76</v>
      </c>
      <c r="D53">
        <f t="shared" si="1"/>
        <v>-260.25</v>
      </c>
      <c r="E53">
        <f t="shared" si="2"/>
        <v>-260.25</v>
      </c>
      <c r="F53">
        <f t="shared" si="3"/>
        <v>-260.25</v>
      </c>
      <c r="G53">
        <f t="shared" si="4"/>
        <v>-110.77999999999997</v>
      </c>
      <c r="H53">
        <f t="shared" si="5"/>
        <v>8.6700000000000728</v>
      </c>
      <c r="I53">
        <f t="shared" si="6"/>
        <v>-20.909999999999968</v>
      </c>
      <c r="J53">
        <f t="shared" si="7"/>
        <v>110.45000000000005</v>
      </c>
      <c r="K53">
        <f t="shared" si="8"/>
        <v>134.92000000000007</v>
      </c>
      <c r="L53">
        <f t="shared" si="9"/>
        <v>134.92000000000007</v>
      </c>
      <c r="M53">
        <f t="shared" si="10"/>
        <v>134.92000000000007</v>
      </c>
      <c r="N53">
        <f t="shared" si="11"/>
        <v>256.25</v>
      </c>
      <c r="O53">
        <f t="shared" si="12"/>
        <v>273.56</v>
      </c>
      <c r="P53">
        <f t="shared" si="13"/>
        <v>362.14000000000004</v>
      </c>
      <c r="Q53">
        <f t="shared" si="14"/>
        <v>370.19</v>
      </c>
      <c r="R53">
        <f t="shared" si="15"/>
        <v>416.56</v>
      </c>
      <c r="S53">
        <f t="shared" si="16"/>
        <v>416.56</v>
      </c>
      <c r="T53">
        <f t="shared" si="17"/>
        <v>417.84000000000003</v>
      </c>
      <c r="U53">
        <f t="shared" si="18"/>
        <v>464.87</v>
      </c>
      <c r="V53">
        <f t="shared" si="19"/>
        <v>483.44000000000005</v>
      </c>
      <c r="W53">
        <f t="shared" si="20"/>
        <v>428</v>
      </c>
      <c r="X53">
        <f t="shared" si="21"/>
        <v>439.02</v>
      </c>
      <c r="Y53">
        <f t="shared" si="22"/>
        <v>458.22</v>
      </c>
      <c r="Z53">
        <f t="shared" si="23"/>
        <v>458.22</v>
      </c>
      <c r="AA53">
        <f t="shared" si="24"/>
        <v>457.62</v>
      </c>
      <c r="AB53">
        <f t="shared" si="25"/>
        <v>467.95000000000005</v>
      </c>
      <c r="AC53">
        <f t="shared" si="26"/>
        <v>508.92</v>
      </c>
      <c r="AD53">
        <f t="shared" si="27"/>
        <v>494.53000000000003</v>
      </c>
      <c r="AE53">
        <f t="shared" si="28"/>
        <v>506.87</v>
      </c>
      <c r="AF53">
        <f t="shared" si="29"/>
        <v>524.04</v>
      </c>
      <c r="AG53">
        <f t="shared" si="30"/>
        <v>524.21</v>
      </c>
      <c r="AH53">
        <f t="shared" si="31"/>
        <v>524.21</v>
      </c>
      <c r="AI53">
        <f t="shared" si="32"/>
        <v>556.20000000000005</v>
      </c>
      <c r="AJ53">
        <f t="shared" si="33"/>
        <v>620.15</v>
      </c>
      <c r="AK53">
        <f t="shared" si="34"/>
        <v>597.68000000000006</v>
      </c>
      <c r="AL53">
        <f t="shared" si="35"/>
        <v>608.34</v>
      </c>
      <c r="AM53">
        <f t="shared" si="36"/>
        <v>618.22</v>
      </c>
      <c r="AN53">
        <f t="shared" si="37"/>
        <v>618.24</v>
      </c>
      <c r="AO53">
        <f t="shared" si="38"/>
        <v>618.24</v>
      </c>
      <c r="AP53">
        <f t="shared" si="39"/>
        <v>648.1</v>
      </c>
      <c r="AQ53">
        <f t="shared" si="40"/>
        <v>693.28</v>
      </c>
      <c r="AR53">
        <f t="shared" si="41"/>
        <v>695.63</v>
      </c>
      <c r="AS53">
        <f t="shared" si="42"/>
        <v>715.51</v>
      </c>
      <c r="AT53">
        <f t="shared" si="43"/>
        <v>712.83</v>
      </c>
      <c r="AU53">
        <f t="shared" si="44"/>
        <v>712.83</v>
      </c>
      <c r="AV53">
        <f t="shared" ref="AV53:AV85" si="45">B53-B7</f>
        <v>712.99</v>
      </c>
      <c r="AW53">
        <f>B53-B6</f>
        <v>686.34</v>
      </c>
    </row>
    <row r="54" spans="1:60" x14ac:dyDescent="0.2">
      <c r="A54" s="3" t="s">
        <v>80</v>
      </c>
      <c r="B54" s="4">
        <v>1040.21</v>
      </c>
      <c r="C54">
        <f t="shared" si="0"/>
        <v>361.23</v>
      </c>
      <c r="D54">
        <f t="shared" si="1"/>
        <v>175.47000000000003</v>
      </c>
      <c r="E54">
        <f t="shared" si="2"/>
        <v>100.98000000000002</v>
      </c>
      <c r="F54">
        <f t="shared" si="3"/>
        <v>100.98000000000002</v>
      </c>
      <c r="G54">
        <f t="shared" si="4"/>
        <v>100.98000000000002</v>
      </c>
      <c r="H54">
        <f t="shared" si="5"/>
        <v>250.45000000000005</v>
      </c>
      <c r="I54">
        <f t="shared" si="6"/>
        <v>369.90000000000009</v>
      </c>
      <c r="J54">
        <f t="shared" si="7"/>
        <v>340.32000000000005</v>
      </c>
      <c r="K54">
        <f t="shared" si="8"/>
        <v>471.68000000000006</v>
      </c>
      <c r="L54">
        <f t="shared" si="9"/>
        <v>496.15000000000009</v>
      </c>
      <c r="M54">
        <f t="shared" si="10"/>
        <v>496.15000000000009</v>
      </c>
      <c r="N54">
        <f t="shared" si="11"/>
        <v>496.15000000000009</v>
      </c>
      <c r="O54">
        <f t="shared" si="12"/>
        <v>617.48</v>
      </c>
      <c r="P54">
        <f t="shared" si="13"/>
        <v>634.79</v>
      </c>
      <c r="Q54">
        <f t="shared" si="14"/>
        <v>723.37000000000012</v>
      </c>
      <c r="R54">
        <f t="shared" si="15"/>
        <v>731.42000000000007</v>
      </c>
      <c r="S54">
        <f t="shared" si="16"/>
        <v>777.79</v>
      </c>
      <c r="T54">
        <f t="shared" si="17"/>
        <v>777.79</v>
      </c>
      <c r="U54">
        <f t="shared" si="18"/>
        <v>779.07</v>
      </c>
      <c r="V54">
        <f t="shared" si="19"/>
        <v>826.1</v>
      </c>
      <c r="W54">
        <f t="shared" si="20"/>
        <v>844.67000000000007</v>
      </c>
      <c r="X54">
        <f t="shared" si="21"/>
        <v>789.23</v>
      </c>
      <c r="Y54">
        <f t="shared" si="22"/>
        <v>800.25</v>
      </c>
      <c r="Z54">
        <f t="shared" si="23"/>
        <v>819.45</v>
      </c>
      <c r="AA54">
        <f t="shared" si="24"/>
        <v>819.45</v>
      </c>
      <c r="AB54">
        <f t="shared" si="25"/>
        <v>818.85</v>
      </c>
      <c r="AC54">
        <f t="shared" si="26"/>
        <v>829.18000000000006</v>
      </c>
      <c r="AD54">
        <f t="shared" si="27"/>
        <v>870.15000000000009</v>
      </c>
      <c r="AE54">
        <f t="shared" si="28"/>
        <v>855.76</v>
      </c>
      <c r="AF54">
        <f t="shared" si="29"/>
        <v>868.1</v>
      </c>
      <c r="AG54">
        <f t="shared" si="30"/>
        <v>885.27</v>
      </c>
      <c r="AH54">
        <f t="shared" si="31"/>
        <v>885.44</v>
      </c>
      <c r="AI54">
        <f t="shared" si="32"/>
        <v>885.44</v>
      </c>
      <c r="AJ54">
        <f t="shared" si="33"/>
        <v>917.43000000000006</v>
      </c>
      <c r="AK54">
        <f t="shared" si="34"/>
        <v>981.38</v>
      </c>
      <c r="AL54">
        <f t="shared" si="35"/>
        <v>958.91000000000008</v>
      </c>
      <c r="AM54">
        <f t="shared" si="36"/>
        <v>969.57</v>
      </c>
      <c r="AN54">
        <f t="shared" si="37"/>
        <v>979.45</v>
      </c>
      <c r="AO54">
        <f t="shared" si="38"/>
        <v>979.47</v>
      </c>
      <c r="AP54">
        <f t="shared" si="39"/>
        <v>979.47</v>
      </c>
      <c r="AQ54">
        <f t="shared" si="40"/>
        <v>1009.33</v>
      </c>
      <c r="AR54">
        <f t="shared" si="41"/>
        <v>1054.51</v>
      </c>
      <c r="AS54">
        <f t="shared" si="42"/>
        <v>1056.8600000000001</v>
      </c>
      <c r="AT54">
        <f t="shared" si="43"/>
        <v>1076.74</v>
      </c>
      <c r="AU54">
        <f t="shared" si="44"/>
        <v>1074.06</v>
      </c>
      <c r="AV54">
        <f t="shared" si="45"/>
        <v>1074.06</v>
      </c>
      <c r="AW54">
        <f t="shared" ref="AW54:AW85" si="46">B54-B7</f>
        <v>1074.22</v>
      </c>
      <c r="AX54">
        <f>B54-B6</f>
        <v>1047.57</v>
      </c>
    </row>
    <row r="55" spans="1:60" x14ac:dyDescent="0.2">
      <c r="A55" s="3" t="s">
        <v>81</v>
      </c>
      <c r="B55" s="4">
        <v>953.35</v>
      </c>
      <c r="C55">
        <f t="shared" si="0"/>
        <v>-86.860000000000014</v>
      </c>
      <c r="D55">
        <f t="shared" si="1"/>
        <v>274.37</v>
      </c>
      <c r="E55">
        <f t="shared" si="2"/>
        <v>88.610000000000014</v>
      </c>
      <c r="F55">
        <f t="shared" si="3"/>
        <v>14.120000000000005</v>
      </c>
      <c r="G55">
        <f t="shared" si="4"/>
        <v>14.120000000000005</v>
      </c>
      <c r="H55">
        <f t="shared" si="5"/>
        <v>14.120000000000005</v>
      </c>
      <c r="I55">
        <f t="shared" si="6"/>
        <v>163.59000000000003</v>
      </c>
      <c r="J55">
        <f t="shared" si="7"/>
        <v>283.04000000000008</v>
      </c>
      <c r="K55">
        <f t="shared" si="8"/>
        <v>253.46000000000004</v>
      </c>
      <c r="L55">
        <f t="shared" si="9"/>
        <v>384.82000000000005</v>
      </c>
      <c r="M55">
        <f t="shared" si="10"/>
        <v>409.29000000000008</v>
      </c>
      <c r="N55">
        <f t="shared" si="11"/>
        <v>409.29000000000008</v>
      </c>
      <c r="O55">
        <f t="shared" si="12"/>
        <v>409.29000000000008</v>
      </c>
      <c r="P55">
        <f t="shared" si="13"/>
        <v>530.62</v>
      </c>
      <c r="Q55">
        <f t="shared" si="14"/>
        <v>547.93000000000006</v>
      </c>
      <c r="R55">
        <f t="shared" si="15"/>
        <v>636.51</v>
      </c>
      <c r="S55">
        <f t="shared" si="16"/>
        <v>644.55999999999995</v>
      </c>
      <c r="T55">
        <f t="shared" si="17"/>
        <v>690.93000000000006</v>
      </c>
      <c r="U55">
        <f t="shared" si="18"/>
        <v>690.93000000000006</v>
      </c>
      <c r="V55">
        <f t="shared" si="19"/>
        <v>692.21</v>
      </c>
      <c r="W55">
        <f t="shared" si="20"/>
        <v>739.24</v>
      </c>
      <c r="X55">
        <f t="shared" si="21"/>
        <v>757.81000000000006</v>
      </c>
      <c r="Y55">
        <f t="shared" si="22"/>
        <v>702.37</v>
      </c>
      <c r="Z55">
        <f t="shared" si="23"/>
        <v>713.39</v>
      </c>
      <c r="AA55">
        <f t="shared" si="24"/>
        <v>732.59</v>
      </c>
      <c r="AB55">
        <f t="shared" si="25"/>
        <v>732.59</v>
      </c>
      <c r="AC55">
        <f t="shared" si="26"/>
        <v>731.99</v>
      </c>
      <c r="AD55">
        <f t="shared" si="27"/>
        <v>742.32</v>
      </c>
      <c r="AE55">
        <f t="shared" si="28"/>
        <v>783.29</v>
      </c>
      <c r="AF55">
        <f t="shared" si="29"/>
        <v>768.90000000000009</v>
      </c>
      <c r="AG55">
        <f t="shared" si="30"/>
        <v>781.24</v>
      </c>
      <c r="AH55">
        <f t="shared" si="31"/>
        <v>798.41000000000008</v>
      </c>
      <c r="AI55">
        <f t="shared" si="32"/>
        <v>798.58</v>
      </c>
      <c r="AJ55">
        <f t="shared" si="33"/>
        <v>798.58</v>
      </c>
      <c r="AK55">
        <f t="shared" si="34"/>
        <v>830.57</v>
      </c>
      <c r="AL55">
        <f t="shared" si="35"/>
        <v>894.52</v>
      </c>
      <c r="AM55">
        <f t="shared" si="36"/>
        <v>872.05000000000007</v>
      </c>
      <c r="AN55">
        <f t="shared" si="37"/>
        <v>882.71</v>
      </c>
      <c r="AO55">
        <f t="shared" si="38"/>
        <v>892.59</v>
      </c>
      <c r="AP55">
        <f t="shared" si="39"/>
        <v>892.61</v>
      </c>
      <c r="AQ55">
        <f t="shared" si="40"/>
        <v>892.61</v>
      </c>
      <c r="AR55">
        <f t="shared" si="41"/>
        <v>922.47</v>
      </c>
      <c r="AS55">
        <f t="shared" si="42"/>
        <v>967.65</v>
      </c>
      <c r="AT55">
        <f t="shared" si="43"/>
        <v>970</v>
      </c>
      <c r="AU55">
        <f t="shared" si="44"/>
        <v>989.88</v>
      </c>
      <c r="AV55">
        <f t="shared" si="45"/>
        <v>987.2</v>
      </c>
      <c r="AW55">
        <f t="shared" si="46"/>
        <v>987.2</v>
      </c>
      <c r="AX55">
        <f t="shared" ref="AX55:AX85" si="47">B55-B7</f>
        <v>987.36</v>
      </c>
      <c r="AY55">
        <f>B55-B6</f>
        <v>960.71</v>
      </c>
    </row>
    <row r="56" spans="1:60" x14ac:dyDescent="0.2">
      <c r="A56" s="3" t="s">
        <v>82</v>
      </c>
      <c r="B56" s="4">
        <v>1031.3</v>
      </c>
      <c r="C56">
        <f t="shared" si="0"/>
        <v>77.949999999999932</v>
      </c>
      <c r="D56">
        <f t="shared" si="1"/>
        <v>-8.9100000000000819</v>
      </c>
      <c r="E56">
        <f t="shared" si="2"/>
        <v>352.31999999999994</v>
      </c>
      <c r="F56">
        <f t="shared" si="3"/>
        <v>166.55999999999995</v>
      </c>
      <c r="G56">
        <f t="shared" si="4"/>
        <v>92.069999999999936</v>
      </c>
      <c r="H56">
        <f t="shared" si="5"/>
        <v>92.069999999999936</v>
      </c>
      <c r="I56">
        <f t="shared" si="6"/>
        <v>92.069999999999936</v>
      </c>
      <c r="J56">
        <f t="shared" si="7"/>
        <v>241.53999999999996</v>
      </c>
      <c r="K56">
        <f t="shared" si="8"/>
        <v>360.99</v>
      </c>
      <c r="L56">
        <f t="shared" si="9"/>
        <v>331.40999999999997</v>
      </c>
      <c r="M56">
        <f t="shared" si="10"/>
        <v>462.77</v>
      </c>
      <c r="N56">
        <f t="shared" si="11"/>
        <v>487.24</v>
      </c>
      <c r="O56">
        <f t="shared" si="12"/>
        <v>487.24</v>
      </c>
      <c r="P56">
        <f t="shared" si="13"/>
        <v>487.24</v>
      </c>
      <c r="Q56">
        <f t="shared" si="14"/>
        <v>608.56999999999994</v>
      </c>
      <c r="R56">
        <f t="shared" si="15"/>
        <v>625.87999999999988</v>
      </c>
      <c r="S56">
        <f t="shared" si="16"/>
        <v>714.46</v>
      </c>
      <c r="T56">
        <f t="shared" si="17"/>
        <v>722.51</v>
      </c>
      <c r="U56">
        <f t="shared" si="18"/>
        <v>768.87999999999988</v>
      </c>
      <c r="V56">
        <f t="shared" si="19"/>
        <v>768.87999999999988</v>
      </c>
      <c r="W56">
        <f t="shared" si="20"/>
        <v>770.16</v>
      </c>
      <c r="X56">
        <f t="shared" si="21"/>
        <v>817.18999999999994</v>
      </c>
      <c r="Y56">
        <f t="shared" si="22"/>
        <v>835.76</v>
      </c>
      <c r="Z56">
        <f t="shared" si="23"/>
        <v>780.31999999999994</v>
      </c>
      <c r="AA56">
        <f t="shared" si="24"/>
        <v>791.33999999999992</v>
      </c>
      <c r="AB56">
        <f t="shared" si="25"/>
        <v>810.54</v>
      </c>
      <c r="AC56">
        <f t="shared" si="26"/>
        <v>810.54</v>
      </c>
      <c r="AD56">
        <f t="shared" si="27"/>
        <v>809.93999999999994</v>
      </c>
      <c r="AE56">
        <f t="shared" si="28"/>
        <v>820.27</v>
      </c>
      <c r="AF56">
        <f t="shared" si="29"/>
        <v>861.24</v>
      </c>
      <c r="AG56">
        <f t="shared" si="30"/>
        <v>846.84999999999991</v>
      </c>
      <c r="AH56">
        <f t="shared" si="31"/>
        <v>859.18999999999994</v>
      </c>
      <c r="AI56">
        <f t="shared" si="32"/>
        <v>876.3599999999999</v>
      </c>
      <c r="AJ56">
        <f t="shared" si="33"/>
        <v>876.53</v>
      </c>
      <c r="AK56">
        <f t="shared" si="34"/>
        <v>876.53</v>
      </c>
      <c r="AL56">
        <f t="shared" si="35"/>
        <v>908.52</v>
      </c>
      <c r="AM56">
        <f t="shared" si="36"/>
        <v>972.46999999999991</v>
      </c>
      <c r="AN56">
        <f t="shared" si="37"/>
        <v>950</v>
      </c>
      <c r="AO56">
        <f t="shared" si="38"/>
        <v>960.66</v>
      </c>
      <c r="AP56">
        <f t="shared" si="39"/>
        <v>970.54</v>
      </c>
      <c r="AQ56">
        <f t="shared" si="40"/>
        <v>970.56</v>
      </c>
      <c r="AR56">
        <f t="shared" si="41"/>
        <v>970.56</v>
      </c>
      <c r="AS56">
        <f t="shared" si="42"/>
        <v>1000.42</v>
      </c>
      <c r="AT56">
        <f t="shared" si="43"/>
        <v>1045.5999999999999</v>
      </c>
      <c r="AU56">
        <f t="shared" si="44"/>
        <v>1047.95</v>
      </c>
      <c r="AV56">
        <f t="shared" si="45"/>
        <v>1067.83</v>
      </c>
      <c r="AW56">
        <f t="shared" si="46"/>
        <v>1065.1499999999999</v>
      </c>
      <c r="AX56">
        <f t="shared" si="47"/>
        <v>1065.1499999999999</v>
      </c>
      <c r="AY56">
        <f t="shared" ref="AY56:AY85" si="48">B56-B7</f>
        <v>1065.31</v>
      </c>
      <c r="AZ56">
        <f>B56-B6</f>
        <v>1038.6599999999999</v>
      </c>
    </row>
    <row r="57" spans="1:60" x14ac:dyDescent="0.2">
      <c r="A57" s="3" t="s">
        <v>83</v>
      </c>
      <c r="B57" s="4">
        <v>1031.32</v>
      </c>
      <c r="C57">
        <f t="shared" si="0"/>
        <v>1.999999999998181E-2</v>
      </c>
      <c r="D57">
        <f t="shared" si="1"/>
        <v>77.969999999999914</v>
      </c>
      <c r="E57">
        <f t="shared" si="2"/>
        <v>-8.8900000000001</v>
      </c>
      <c r="F57">
        <f t="shared" si="3"/>
        <v>352.33999999999992</v>
      </c>
      <c r="G57">
        <f t="shared" si="4"/>
        <v>166.57999999999993</v>
      </c>
      <c r="H57">
        <f t="shared" si="5"/>
        <v>92.089999999999918</v>
      </c>
      <c r="I57">
        <f t="shared" si="6"/>
        <v>92.089999999999918</v>
      </c>
      <c r="J57">
        <f t="shared" si="7"/>
        <v>92.089999999999918</v>
      </c>
      <c r="K57">
        <f t="shared" si="8"/>
        <v>241.55999999999995</v>
      </c>
      <c r="L57">
        <f t="shared" si="9"/>
        <v>361.01</v>
      </c>
      <c r="M57">
        <f t="shared" si="10"/>
        <v>331.42999999999995</v>
      </c>
      <c r="N57">
        <f t="shared" si="11"/>
        <v>462.78999999999996</v>
      </c>
      <c r="O57">
        <f t="shared" si="12"/>
        <v>487.26</v>
      </c>
      <c r="P57">
        <f t="shared" si="13"/>
        <v>487.26</v>
      </c>
      <c r="Q57">
        <f t="shared" si="14"/>
        <v>487.26</v>
      </c>
      <c r="R57">
        <f t="shared" si="15"/>
        <v>608.58999999999992</v>
      </c>
      <c r="S57">
        <f t="shared" si="16"/>
        <v>625.89999999999986</v>
      </c>
      <c r="T57">
        <f t="shared" si="17"/>
        <v>714.48</v>
      </c>
      <c r="U57">
        <f t="shared" si="18"/>
        <v>722.53</v>
      </c>
      <c r="V57">
        <f t="shared" si="19"/>
        <v>768.89999999999986</v>
      </c>
      <c r="W57">
        <f t="shared" si="20"/>
        <v>768.89999999999986</v>
      </c>
      <c r="X57">
        <f t="shared" si="21"/>
        <v>770.18</v>
      </c>
      <c r="Y57">
        <f t="shared" si="22"/>
        <v>817.20999999999992</v>
      </c>
      <c r="Z57">
        <f t="shared" si="23"/>
        <v>835.78</v>
      </c>
      <c r="AA57">
        <f t="shared" si="24"/>
        <v>780.33999999999992</v>
      </c>
      <c r="AB57">
        <f t="shared" si="25"/>
        <v>791.3599999999999</v>
      </c>
      <c r="AC57">
        <f t="shared" si="26"/>
        <v>810.56</v>
      </c>
      <c r="AD57">
        <f t="shared" si="27"/>
        <v>810.56</v>
      </c>
      <c r="AE57">
        <f t="shared" si="28"/>
        <v>809.95999999999992</v>
      </c>
      <c r="AF57">
        <f t="shared" si="29"/>
        <v>820.29</v>
      </c>
      <c r="AG57">
        <f t="shared" si="30"/>
        <v>861.26</v>
      </c>
      <c r="AH57">
        <f t="shared" si="31"/>
        <v>846.86999999999989</v>
      </c>
      <c r="AI57">
        <f t="shared" si="32"/>
        <v>859.20999999999992</v>
      </c>
      <c r="AJ57">
        <f t="shared" si="33"/>
        <v>876.37999999999988</v>
      </c>
      <c r="AK57">
        <f t="shared" si="34"/>
        <v>876.55</v>
      </c>
      <c r="AL57">
        <f t="shared" si="35"/>
        <v>876.55</v>
      </c>
      <c r="AM57">
        <f t="shared" si="36"/>
        <v>908.54</v>
      </c>
      <c r="AN57">
        <f t="shared" si="37"/>
        <v>972.4899999999999</v>
      </c>
      <c r="AO57">
        <f t="shared" si="38"/>
        <v>950.02</v>
      </c>
      <c r="AP57">
        <f t="shared" si="39"/>
        <v>960.68</v>
      </c>
      <c r="AQ57">
        <f t="shared" si="40"/>
        <v>970.56</v>
      </c>
      <c r="AR57">
        <f t="shared" si="41"/>
        <v>970.57999999999993</v>
      </c>
      <c r="AS57">
        <f t="shared" si="42"/>
        <v>970.57999999999993</v>
      </c>
      <c r="AT57">
        <f t="shared" si="43"/>
        <v>1000.4399999999999</v>
      </c>
      <c r="AU57">
        <f t="shared" si="44"/>
        <v>1045.6199999999999</v>
      </c>
      <c r="AV57">
        <f t="shared" si="45"/>
        <v>1047.97</v>
      </c>
      <c r="AW57">
        <f t="shared" si="46"/>
        <v>1067.8499999999999</v>
      </c>
      <c r="AX57">
        <f t="shared" si="47"/>
        <v>1065.1699999999998</v>
      </c>
      <c r="AY57">
        <f t="shared" si="48"/>
        <v>1065.1699999999998</v>
      </c>
      <c r="AZ57">
        <f t="shared" ref="AZ57:AZ85" si="49">B57-B7</f>
        <v>1065.33</v>
      </c>
      <c r="BA57">
        <f>B57-B6</f>
        <v>1038.6799999999998</v>
      </c>
    </row>
    <row r="58" spans="1:60" x14ac:dyDescent="0.2">
      <c r="A58" s="3" t="s">
        <v>84</v>
      </c>
      <c r="B58" s="4">
        <v>1031.32</v>
      </c>
      <c r="C58">
        <f t="shared" si="0"/>
        <v>0</v>
      </c>
      <c r="D58">
        <f t="shared" si="1"/>
        <v>1.999999999998181E-2</v>
      </c>
      <c r="E58">
        <f t="shared" si="2"/>
        <v>77.969999999999914</v>
      </c>
      <c r="F58">
        <f t="shared" si="3"/>
        <v>-8.8900000000001</v>
      </c>
      <c r="G58">
        <f t="shared" si="4"/>
        <v>352.33999999999992</v>
      </c>
      <c r="H58">
        <f t="shared" si="5"/>
        <v>166.57999999999993</v>
      </c>
      <c r="I58">
        <f t="shared" si="6"/>
        <v>92.089999999999918</v>
      </c>
      <c r="J58">
        <f t="shared" si="7"/>
        <v>92.089999999999918</v>
      </c>
      <c r="K58">
        <f t="shared" si="8"/>
        <v>92.089999999999918</v>
      </c>
      <c r="L58">
        <f t="shared" si="9"/>
        <v>241.55999999999995</v>
      </c>
      <c r="M58">
        <f t="shared" si="10"/>
        <v>361.01</v>
      </c>
      <c r="N58">
        <f t="shared" si="11"/>
        <v>331.42999999999995</v>
      </c>
      <c r="O58">
        <f t="shared" si="12"/>
        <v>462.78999999999996</v>
      </c>
      <c r="P58">
        <f t="shared" si="13"/>
        <v>487.26</v>
      </c>
      <c r="Q58">
        <f t="shared" si="14"/>
        <v>487.26</v>
      </c>
      <c r="R58">
        <f t="shared" si="15"/>
        <v>487.26</v>
      </c>
      <c r="S58">
        <f t="shared" si="16"/>
        <v>608.58999999999992</v>
      </c>
      <c r="T58">
        <f t="shared" si="17"/>
        <v>625.89999999999986</v>
      </c>
      <c r="U58">
        <f t="shared" si="18"/>
        <v>714.48</v>
      </c>
      <c r="V58">
        <f t="shared" si="19"/>
        <v>722.53</v>
      </c>
      <c r="W58">
        <f t="shared" si="20"/>
        <v>768.89999999999986</v>
      </c>
      <c r="X58">
        <f t="shared" si="21"/>
        <v>768.89999999999986</v>
      </c>
      <c r="Y58">
        <f t="shared" si="22"/>
        <v>770.18</v>
      </c>
      <c r="Z58">
        <f t="shared" si="23"/>
        <v>817.20999999999992</v>
      </c>
      <c r="AA58">
        <f t="shared" si="24"/>
        <v>835.78</v>
      </c>
      <c r="AB58">
        <f t="shared" si="25"/>
        <v>780.33999999999992</v>
      </c>
      <c r="AC58">
        <f t="shared" si="26"/>
        <v>791.3599999999999</v>
      </c>
      <c r="AD58">
        <f t="shared" si="27"/>
        <v>810.56</v>
      </c>
      <c r="AE58">
        <f t="shared" si="28"/>
        <v>810.56</v>
      </c>
      <c r="AF58">
        <f t="shared" si="29"/>
        <v>809.95999999999992</v>
      </c>
      <c r="AG58">
        <f t="shared" si="30"/>
        <v>820.29</v>
      </c>
      <c r="AH58">
        <f t="shared" si="31"/>
        <v>861.26</v>
      </c>
      <c r="AI58">
        <f t="shared" si="32"/>
        <v>846.86999999999989</v>
      </c>
      <c r="AJ58">
        <f t="shared" si="33"/>
        <v>859.20999999999992</v>
      </c>
      <c r="AK58">
        <f t="shared" si="34"/>
        <v>876.37999999999988</v>
      </c>
      <c r="AL58">
        <f t="shared" si="35"/>
        <v>876.55</v>
      </c>
      <c r="AM58">
        <f t="shared" si="36"/>
        <v>876.55</v>
      </c>
      <c r="AN58">
        <f t="shared" si="37"/>
        <v>908.54</v>
      </c>
      <c r="AO58">
        <f t="shared" si="38"/>
        <v>972.4899999999999</v>
      </c>
      <c r="AP58">
        <f t="shared" si="39"/>
        <v>950.02</v>
      </c>
      <c r="AQ58">
        <f t="shared" si="40"/>
        <v>960.68</v>
      </c>
      <c r="AR58">
        <f t="shared" si="41"/>
        <v>970.56</v>
      </c>
      <c r="AS58">
        <f t="shared" si="42"/>
        <v>970.57999999999993</v>
      </c>
      <c r="AT58">
        <f t="shared" si="43"/>
        <v>970.57999999999993</v>
      </c>
      <c r="AU58">
        <f t="shared" si="44"/>
        <v>1000.4399999999999</v>
      </c>
      <c r="AV58">
        <f t="shared" si="45"/>
        <v>1045.6199999999999</v>
      </c>
      <c r="AW58">
        <f t="shared" si="46"/>
        <v>1047.97</v>
      </c>
      <c r="AX58">
        <f t="shared" si="47"/>
        <v>1067.8499999999999</v>
      </c>
      <c r="AY58">
        <f t="shared" si="48"/>
        <v>1065.1699999999998</v>
      </c>
      <c r="AZ58">
        <f t="shared" si="49"/>
        <v>1065.1699999999998</v>
      </c>
      <c r="BA58">
        <f t="shared" ref="BA58:BA85" si="50">B58-B7</f>
        <v>1065.33</v>
      </c>
      <c r="BB58">
        <f>B58-B6</f>
        <v>1038.6799999999998</v>
      </c>
    </row>
    <row r="59" spans="1:60" x14ac:dyDescent="0.2">
      <c r="A59" s="3" t="s">
        <v>85</v>
      </c>
      <c r="B59" s="4">
        <v>1026.8900000000001</v>
      </c>
      <c r="C59">
        <f t="shared" si="0"/>
        <v>-4.4299999999998363</v>
      </c>
      <c r="D59">
        <f t="shared" si="1"/>
        <v>-4.4299999999998363</v>
      </c>
      <c r="E59">
        <f t="shared" si="2"/>
        <v>-4.4099999999998545</v>
      </c>
      <c r="F59">
        <f t="shared" si="3"/>
        <v>73.540000000000077</v>
      </c>
      <c r="G59">
        <f t="shared" si="4"/>
        <v>-13.319999999999936</v>
      </c>
      <c r="H59">
        <f t="shared" si="5"/>
        <v>347.91000000000008</v>
      </c>
      <c r="I59">
        <f t="shared" si="6"/>
        <v>162.15000000000009</v>
      </c>
      <c r="J59">
        <f t="shared" si="7"/>
        <v>87.660000000000082</v>
      </c>
      <c r="K59">
        <f t="shared" si="8"/>
        <v>87.660000000000082</v>
      </c>
      <c r="L59">
        <f t="shared" si="9"/>
        <v>87.660000000000082</v>
      </c>
      <c r="M59">
        <f t="shared" si="10"/>
        <v>237.13000000000011</v>
      </c>
      <c r="N59">
        <f t="shared" si="11"/>
        <v>356.58000000000015</v>
      </c>
      <c r="O59">
        <f t="shared" si="12"/>
        <v>327.00000000000011</v>
      </c>
      <c r="P59">
        <f t="shared" si="13"/>
        <v>458.36000000000013</v>
      </c>
      <c r="Q59">
        <f t="shared" si="14"/>
        <v>482.83000000000015</v>
      </c>
      <c r="R59">
        <f t="shared" si="15"/>
        <v>482.83000000000015</v>
      </c>
      <c r="S59">
        <f t="shared" si="16"/>
        <v>482.83000000000015</v>
      </c>
      <c r="T59">
        <f t="shared" si="17"/>
        <v>604.16000000000008</v>
      </c>
      <c r="U59">
        <f t="shared" si="18"/>
        <v>621.47</v>
      </c>
      <c r="V59">
        <f t="shared" si="19"/>
        <v>710.05000000000018</v>
      </c>
      <c r="W59">
        <f t="shared" si="20"/>
        <v>718.10000000000014</v>
      </c>
      <c r="X59">
        <f t="shared" si="21"/>
        <v>764.47</v>
      </c>
      <c r="Y59">
        <f t="shared" si="22"/>
        <v>764.47</v>
      </c>
      <c r="Z59">
        <f t="shared" si="23"/>
        <v>765.75000000000011</v>
      </c>
      <c r="AA59">
        <f t="shared" si="24"/>
        <v>812.78000000000009</v>
      </c>
      <c r="AB59">
        <f t="shared" si="25"/>
        <v>831.35000000000014</v>
      </c>
      <c r="AC59">
        <f t="shared" si="26"/>
        <v>775.91000000000008</v>
      </c>
      <c r="AD59">
        <f t="shared" si="27"/>
        <v>786.93000000000006</v>
      </c>
      <c r="AE59">
        <f t="shared" si="28"/>
        <v>806.13000000000011</v>
      </c>
      <c r="AF59">
        <f t="shared" si="29"/>
        <v>806.13000000000011</v>
      </c>
      <c r="AG59">
        <f t="shared" si="30"/>
        <v>805.53000000000009</v>
      </c>
      <c r="AH59">
        <f t="shared" si="31"/>
        <v>815.86000000000013</v>
      </c>
      <c r="AI59">
        <f t="shared" si="32"/>
        <v>856.83000000000015</v>
      </c>
      <c r="AJ59">
        <f t="shared" si="33"/>
        <v>842.44</v>
      </c>
      <c r="AK59">
        <f t="shared" si="34"/>
        <v>854.78000000000009</v>
      </c>
      <c r="AL59">
        <f t="shared" si="35"/>
        <v>871.95</v>
      </c>
      <c r="AM59">
        <f t="shared" si="36"/>
        <v>872.12000000000012</v>
      </c>
      <c r="AN59">
        <f t="shared" si="37"/>
        <v>872.12000000000012</v>
      </c>
      <c r="AO59">
        <f t="shared" si="38"/>
        <v>904.11000000000013</v>
      </c>
      <c r="AP59">
        <f t="shared" si="39"/>
        <v>968.06000000000006</v>
      </c>
      <c r="AQ59">
        <f t="shared" si="40"/>
        <v>945.59000000000015</v>
      </c>
      <c r="AR59">
        <f t="shared" si="41"/>
        <v>956.25000000000011</v>
      </c>
      <c r="AS59">
        <f t="shared" si="42"/>
        <v>966.13000000000011</v>
      </c>
      <c r="AT59">
        <f t="shared" si="43"/>
        <v>966.15000000000009</v>
      </c>
      <c r="AU59">
        <f t="shared" si="44"/>
        <v>966.15000000000009</v>
      </c>
      <c r="AV59">
        <f t="shared" si="45"/>
        <v>996.0100000000001</v>
      </c>
      <c r="AW59">
        <f t="shared" si="46"/>
        <v>1041.19</v>
      </c>
      <c r="AX59">
        <f t="shared" si="47"/>
        <v>1043.5400000000002</v>
      </c>
      <c r="AY59">
        <f t="shared" si="48"/>
        <v>1063.42</v>
      </c>
      <c r="AZ59">
        <f t="shared" si="49"/>
        <v>1060.74</v>
      </c>
      <c r="BA59">
        <f t="shared" si="50"/>
        <v>1060.74</v>
      </c>
      <c r="BB59">
        <f t="shared" ref="BB59:BB85" si="51">B59-B7</f>
        <v>1060.9000000000001</v>
      </c>
      <c r="BC59">
        <f>B59-B6</f>
        <v>1034.25</v>
      </c>
    </row>
    <row r="60" spans="1:60" x14ac:dyDescent="0.2">
      <c r="A60" s="3" t="s">
        <v>86</v>
      </c>
      <c r="B60" s="4">
        <v>1069.26</v>
      </c>
      <c r="C60">
        <f t="shared" si="0"/>
        <v>42.369999999999891</v>
      </c>
      <c r="D60">
        <f t="shared" si="1"/>
        <v>37.940000000000055</v>
      </c>
      <c r="E60">
        <f t="shared" si="2"/>
        <v>37.940000000000055</v>
      </c>
      <c r="F60">
        <f t="shared" si="3"/>
        <v>37.960000000000036</v>
      </c>
      <c r="G60">
        <f t="shared" si="4"/>
        <v>115.90999999999997</v>
      </c>
      <c r="H60">
        <f t="shared" si="5"/>
        <v>29.049999999999955</v>
      </c>
      <c r="I60">
        <f t="shared" si="6"/>
        <v>390.28</v>
      </c>
      <c r="J60">
        <f t="shared" si="7"/>
        <v>204.51999999999998</v>
      </c>
      <c r="K60">
        <f t="shared" si="8"/>
        <v>130.02999999999997</v>
      </c>
      <c r="L60">
        <f t="shared" si="9"/>
        <v>130.02999999999997</v>
      </c>
      <c r="M60">
        <f t="shared" si="10"/>
        <v>130.02999999999997</v>
      </c>
      <c r="N60">
        <f t="shared" si="11"/>
        <v>279.5</v>
      </c>
      <c r="O60">
        <f t="shared" si="12"/>
        <v>398.95000000000005</v>
      </c>
      <c r="P60">
        <f t="shared" si="13"/>
        <v>369.37</v>
      </c>
      <c r="Q60">
        <f t="shared" si="14"/>
        <v>500.73</v>
      </c>
      <c r="R60">
        <f t="shared" si="15"/>
        <v>525.20000000000005</v>
      </c>
      <c r="S60">
        <f t="shared" si="16"/>
        <v>525.20000000000005</v>
      </c>
      <c r="T60">
        <f t="shared" si="17"/>
        <v>525.20000000000005</v>
      </c>
      <c r="U60">
        <f t="shared" si="18"/>
        <v>646.53</v>
      </c>
      <c r="V60">
        <f t="shared" si="19"/>
        <v>663.83999999999992</v>
      </c>
      <c r="W60">
        <f t="shared" si="20"/>
        <v>752.42000000000007</v>
      </c>
      <c r="X60">
        <f t="shared" si="21"/>
        <v>760.47</v>
      </c>
      <c r="Y60">
        <f t="shared" si="22"/>
        <v>806.83999999999992</v>
      </c>
      <c r="Z60">
        <f t="shared" si="23"/>
        <v>806.83999999999992</v>
      </c>
      <c r="AA60">
        <f t="shared" si="24"/>
        <v>808.12</v>
      </c>
      <c r="AB60">
        <f t="shared" si="25"/>
        <v>855.15</v>
      </c>
      <c r="AC60">
        <f t="shared" si="26"/>
        <v>873.72</v>
      </c>
      <c r="AD60">
        <f t="shared" si="27"/>
        <v>818.28</v>
      </c>
      <c r="AE60">
        <f t="shared" si="28"/>
        <v>829.3</v>
      </c>
      <c r="AF60">
        <f t="shared" si="29"/>
        <v>848.5</v>
      </c>
      <c r="AG60">
        <f t="shared" si="30"/>
        <v>848.5</v>
      </c>
      <c r="AH60">
        <f t="shared" si="31"/>
        <v>847.9</v>
      </c>
      <c r="AI60">
        <f t="shared" si="32"/>
        <v>858.23</v>
      </c>
      <c r="AJ60">
        <f t="shared" si="33"/>
        <v>899.2</v>
      </c>
      <c r="AK60">
        <f t="shared" si="34"/>
        <v>884.81</v>
      </c>
      <c r="AL60">
        <f t="shared" si="35"/>
        <v>897.15</v>
      </c>
      <c r="AM60">
        <f t="shared" si="36"/>
        <v>914.31999999999994</v>
      </c>
      <c r="AN60">
        <f t="shared" si="37"/>
        <v>914.49</v>
      </c>
      <c r="AO60">
        <f t="shared" si="38"/>
        <v>914.49</v>
      </c>
      <c r="AP60">
        <f t="shared" si="39"/>
        <v>946.48</v>
      </c>
      <c r="AQ60">
        <f t="shared" si="40"/>
        <v>1010.43</v>
      </c>
      <c r="AR60">
        <f t="shared" si="41"/>
        <v>987.96</v>
      </c>
      <c r="AS60">
        <f t="shared" si="42"/>
        <v>998.62</v>
      </c>
      <c r="AT60">
        <f t="shared" si="43"/>
        <v>1008.5</v>
      </c>
      <c r="AU60">
        <f t="shared" si="44"/>
        <v>1008.52</v>
      </c>
      <c r="AV60">
        <f t="shared" si="45"/>
        <v>1008.52</v>
      </c>
      <c r="AW60">
        <f t="shared" si="46"/>
        <v>1038.3799999999999</v>
      </c>
      <c r="AX60">
        <f t="shared" si="47"/>
        <v>1083.56</v>
      </c>
      <c r="AY60">
        <f t="shared" si="48"/>
        <v>1085.9100000000001</v>
      </c>
      <c r="AZ60">
        <f t="shared" si="49"/>
        <v>1105.79</v>
      </c>
      <c r="BA60">
        <f t="shared" si="50"/>
        <v>1103.1099999999999</v>
      </c>
      <c r="BB60">
        <f t="shared" si="51"/>
        <v>1103.1099999999999</v>
      </c>
      <c r="BC60">
        <f t="shared" ref="BC60:BC85" si="52">B60-B7</f>
        <v>1103.27</v>
      </c>
      <c r="BD60">
        <f>B60-B6</f>
        <v>1076.6199999999999</v>
      </c>
    </row>
    <row r="61" spans="1:60" x14ac:dyDescent="0.2">
      <c r="A61" s="3" t="s">
        <v>87</v>
      </c>
      <c r="B61" s="4">
        <v>894.79</v>
      </c>
      <c r="C61">
        <f t="shared" si="0"/>
        <v>-174.47000000000003</v>
      </c>
      <c r="D61">
        <f t="shared" si="1"/>
        <v>-132.10000000000014</v>
      </c>
      <c r="E61">
        <f t="shared" si="2"/>
        <v>-136.52999999999997</v>
      </c>
      <c r="F61">
        <f t="shared" si="3"/>
        <v>-136.52999999999997</v>
      </c>
      <c r="G61">
        <f t="shared" si="4"/>
        <v>-136.51</v>
      </c>
      <c r="H61">
        <f t="shared" si="5"/>
        <v>-58.560000000000059</v>
      </c>
      <c r="I61">
        <f t="shared" si="6"/>
        <v>-145.42000000000007</v>
      </c>
      <c r="J61">
        <f t="shared" si="7"/>
        <v>215.80999999999995</v>
      </c>
      <c r="K61">
        <f t="shared" si="8"/>
        <v>30.049999999999955</v>
      </c>
      <c r="L61">
        <f t="shared" si="9"/>
        <v>-44.440000000000055</v>
      </c>
      <c r="M61">
        <f t="shared" si="10"/>
        <v>-44.440000000000055</v>
      </c>
      <c r="N61">
        <f t="shared" si="11"/>
        <v>-44.440000000000055</v>
      </c>
      <c r="O61">
        <f t="shared" si="12"/>
        <v>105.02999999999997</v>
      </c>
      <c r="P61">
        <f t="shared" si="13"/>
        <v>224.48000000000002</v>
      </c>
      <c r="Q61">
        <f t="shared" si="14"/>
        <v>194.89999999999998</v>
      </c>
      <c r="R61">
        <f t="shared" si="15"/>
        <v>326.26</v>
      </c>
      <c r="S61">
        <f t="shared" si="16"/>
        <v>350.73</v>
      </c>
      <c r="T61">
        <f t="shared" si="17"/>
        <v>350.73</v>
      </c>
      <c r="U61">
        <f t="shared" si="18"/>
        <v>350.73</v>
      </c>
      <c r="V61">
        <f t="shared" si="19"/>
        <v>472.05999999999995</v>
      </c>
      <c r="W61">
        <f t="shared" si="20"/>
        <v>489.36999999999995</v>
      </c>
      <c r="X61">
        <f t="shared" si="21"/>
        <v>577.95000000000005</v>
      </c>
      <c r="Y61">
        <f t="shared" si="22"/>
        <v>586</v>
      </c>
      <c r="Z61">
        <f t="shared" si="23"/>
        <v>632.36999999999989</v>
      </c>
      <c r="AA61">
        <f t="shared" si="24"/>
        <v>632.36999999999989</v>
      </c>
      <c r="AB61">
        <f t="shared" si="25"/>
        <v>633.65</v>
      </c>
      <c r="AC61">
        <f t="shared" si="26"/>
        <v>680.68</v>
      </c>
      <c r="AD61">
        <f t="shared" si="27"/>
        <v>699.25</v>
      </c>
      <c r="AE61">
        <f t="shared" si="28"/>
        <v>643.80999999999995</v>
      </c>
      <c r="AF61">
        <f t="shared" si="29"/>
        <v>654.82999999999993</v>
      </c>
      <c r="AG61">
        <f t="shared" si="30"/>
        <v>674.03</v>
      </c>
      <c r="AH61">
        <f t="shared" si="31"/>
        <v>674.03</v>
      </c>
      <c r="AI61">
        <f t="shared" si="32"/>
        <v>673.43</v>
      </c>
      <c r="AJ61">
        <f t="shared" si="33"/>
        <v>683.76</v>
      </c>
      <c r="AK61">
        <f t="shared" si="34"/>
        <v>724.73</v>
      </c>
      <c r="AL61">
        <f t="shared" si="35"/>
        <v>710.33999999999992</v>
      </c>
      <c r="AM61">
        <f t="shared" si="36"/>
        <v>722.68</v>
      </c>
      <c r="AN61">
        <f t="shared" si="37"/>
        <v>739.84999999999991</v>
      </c>
      <c r="AO61">
        <f t="shared" si="38"/>
        <v>740.02</v>
      </c>
      <c r="AP61">
        <f t="shared" si="39"/>
        <v>740.02</v>
      </c>
      <c r="AQ61">
        <f t="shared" si="40"/>
        <v>772.01</v>
      </c>
      <c r="AR61">
        <f t="shared" si="41"/>
        <v>835.95999999999992</v>
      </c>
      <c r="AS61">
        <f t="shared" si="42"/>
        <v>813.49</v>
      </c>
      <c r="AT61">
        <f t="shared" si="43"/>
        <v>824.15</v>
      </c>
      <c r="AU61">
        <f t="shared" si="44"/>
        <v>834.03</v>
      </c>
      <c r="AV61">
        <f t="shared" si="45"/>
        <v>834.05</v>
      </c>
      <c r="AW61">
        <f t="shared" si="46"/>
        <v>834.05</v>
      </c>
      <c r="AX61">
        <f t="shared" si="47"/>
        <v>863.91</v>
      </c>
      <c r="AY61">
        <f t="shared" si="48"/>
        <v>909.08999999999992</v>
      </c>
      <c r="AZ61">
        <f t="shared" si="49"/>
        <v>911.43999999999994</v>
      </c>
      <c r="BA61">
        <f t="shared" si="50"/>
        <v>931.31999999999994</v>
      </c>
      <c r="BB61">
        <f t="shared" si="51"/>
        <v>928.64</v>
      </c>
      <c r="BC61">
        <f t="shared" si="52"/>
        <v>928.64</v>
      </c>
      <c r="BD61">
        <f t="shared" ref="BD61:BD85" si="53">B61-B7</f>
        <v>928.8</v>
      </c>
      <c r="BE61">
        <f>B61-B6</f>
        <v>902.15</v>
      </c>
    </row>
    <row r="62" spans="1:60" x14ac:dyDescent="0.2">
      <c r="A62" s="3" t="s">
        <v>88</v>
      </c>
      <c r="B62" s="4">
        <v>699.25</v>
      </c>
      <c r="C62">
        <f t="shared" si="0"/>
        <v>-195.53999999999996</v>
      </c>
      <c r="D62">
        <f t="shared" si="1"/>
        <v>-370.01</v>
      </c>
      <c r="E62">
        <f t="shared" si="2"/>
        <v>-327.6400000000001</v>
      </c>
      <c r="F62">
        <f t="shared" si="3"/>
        <v>-332.06999999999994</v>
      </c>
      <c r="G62">
        <f t="shared" si="4"/>
        <v>-332.06999999999994</v>
      </c>
      <c r="H62">
        <f t="shared" si="5"/>
        <v>-332.04999999999995</v>
      </c>
      <c r="I62">
        <f t="shared" si="6"/>
        <v>-254.10000000000002</v>
      </c>
      <c r="J62">
        <f t="shared" si="7"/>
        <v>-340.96000000000004</v>
      </c>
      <c r="K62">
        <f t="shared" si="8"/>
        <v>20.269999999999982</v>
      </c>
      <c r="L62">
        <f t="shared" si="9"/>
        <v>-165.49</v>
      </c>
      <c r="M62">
        <f t="shared" si="10"/>
        <v>-239.98000000000002</v>
      </c>
      <c r="N62">
        <f t="shared" si="11"/>
        <v>-239.98000000000002</v>
      </c>
      <c r="O62">
        <f t="shared" si="12"/>
        <v>-239.98000000000002</v>
      </c>
      <c r="P62">
        <f t="shared" si="13"/>
        <v>-90.509999999999991</v>
      </c>
      <c r="Q62">
        <f t="shared" si="14"/>
        <v>28.940000000000055</v>
      </c>
      <c r="R62">
        <f t="shared" si="15"/>
        <v>-0.63999999999998636</v>
      </c>
      <c r="S62">
        <f t="shared" si="16"/>
        <v>130.72000000000003</v>
      </c>
      <c r="T62">
        <f t="shared" si="17"/>
        <v>155.19000000000005</v>
      </c>
      <c r="U62">
        <f t="shared" si="18"/>
        <v>155.19000000000005</v>
      </c>
      <c r="V62">
        <f t="shared" si="19"/>
        <v>155.19000000000005</v>
      </c>
      <c r="W62">
        <f t="shared" si="20"/>
        <v>276.52</v>
      </c>
      <c r="X62">
        <f t="shared" si="21"/>
        <v>293.83</v>
      </c>
      <c r="Y62">
        <f t="shared" si="22"/>
        <v>382.41</v>
      </c>
      <c r="Z62">
        <f t="shared" si="23"/>
        <v>390.46</v>
      </c>
      <c r="AA62">
        <f t="shared" si="24"/>
        <v>436.83</v>
      </c>
      <c r="AB62">
        <f t="shared" si="25"/>
        <v>436.83</v>
      </c>
      <c r="AC62">
        <f t="shared" si="26"/>
        <v>438.11</v>
      </c>
      <c r="AD62">
        <f t="shared" si="27"/>
        <v>485.14</v>
      </c>
      <c r="AE62">
        <f t="shared" si="28"/>
        <v>503.71000000000004</v>
      </c>
      <c r="AF62">
        <f t="shared" si="29"/>
        <v>448.27</v>
      </c>
      <c r="AG62">
        <f t="shared" si="30"/>
        <v>459.28999999999996</v>
      </c>
      <c r="AH62">
        <f t="shared" si="31"/>
        <v>478.49</v>
      </c>
      <c r="AI62">
        <f t="shared" si="32"/>
        <v>478.49</v>
      </c>
      <c r="AJ62">
        <f t="shared" si="33"/>
        <v>477.89</v>
      </c>
      <c r="AK62">
        <f t="shared" si="34"/>
        <v>488.22</v>
      </c>
      <c r="AL62">
        <f t="shared" si="35"/>
        <v>529.19000000000005</v>
      </c>
      <c r="AM62">
        <f t="shared" si="36"/>
        <v>514.79999999999995</v>
      </c>
      <c r="AN62">
        <f t="shared" si="37"/>
        <v>527.14</v>
      </c>
      <c r="AO62">
        <f t="shared" si="38"/>
        <v>544.30999999999995</v>
      </c>
      <c r="AP62">
        <f t="shared" si="39"/>
        <v>544.48</v>
      </c>
      <c r="AQ62">
        <f t="shared" si="40"/>
        <v>544.48</v>
      </c>
      <c r="AR62">
        <f t="shared" si="41"/>
        <v>576.47</v>
      </c>
      <c r="AS62">
        <f t="shared" si="42"/>
        <v>640.41999999999996</v>
      </c>
      <c r="AT62">
        <f t="shared" si="43"/>
        <v>617.95000000000005</v>
      </c>
      <c r="AU62">
        <f t="shared" si="44"/>
        <v>628.61</v>
      </c>
      <c r="AV62">
        <f t="shared" si="45"/>
        <v>638.49</v>
      </c>
      <c r="AW62">
        <f t="shared" si="46"/>
        <v>638.51</v>
      </c>
      <c r="AX62">
        <f t="shared" si="47"/>
        <v>638.51</v>
      </c>
      <c r="AY62">
        <f t="shared" si="48"/>
        <v>668.37</v>
      </c>
      <c r="AZ62">
        <f t="shared" si="49"/>
        <v>713.55</v>
      </c>
      <c r="BA62">
        <f t="shared" si="50"/>
        <v>715.9</v>
      </c>
      <c r="BB62">
        <f t="shared" si="51"/>
        <v>735.78</v>
      </c>
      <c r="BC62">
        <f t="shared" si="52"/>
        <v>733.1</v>
      </c>
      <c r="BD62">
        <f t="shared" si="53"/>
        <v>733.1</v>
      </c>
      <c r="BE62">
        <f t="shared" ref="BE62:BE85" si="54">B62-B7</f>
        <v>733.26</v>
      </c>
      <c r="BF62">
        <f>B62-B6</f>
        <v>706.61</v>
      </c>
    </row>
    <row r="63" spans="1:60" x14ac:dyDescent="0.2">
      <c r="A63" s="3" t="s">
        <v>89</v>
      </c>
      <c r="B63" s="4">
        <v>430.66</v>
      </c>
      <c r="C63">
        <f t="shared" si="0"/>
        <v>-268.58999999999997</v>
      </c>
      <c r="D63">
        <f t="shared" si="1"/>
        <v>-464.12999999999994</v>
      </c>
      <c r="E63">
        <f t="shared" si="2"/>
        <v>-638.59999999999991</v>
      </c>
      <c r="F63">
        <f t="shared" si="3"/>
        <v>-596.23</v>
      </c>
      <c r="G63">
        <f t="shared" si="4"/>
        <v>-600.65999999999985</v>
      </c>
      <c r="H63">
        <f t="shared" si="5"/>
        <v>-600.65999999999985</v>
      </c>
      <c r="I63">
        <f t="shared" si="6"/>
        <v>-600.63999999999987</v>
      </c>
      <c r="J63">
        <f t="shared" si="7"/>
        <v>-522.69000000000005</v>
      </c>
      <c r="K63">
        <f t="shared" si="8"/>
        <v>-609.54999999999995</v>
      </c>
      <c r="L63">
        <f t="shared" si="9"/>
        <v>-248.32</v>
      </c>
      <c r="M63">
        <f t="shared" si="10"/>
        <v>-434.08</v>
      </c>
      <c r="N63">
        <f t="shared" si="11"/>
        <v>-508.57</v>
      </c>
      <c r="O63">
        <f t="shared" si="12"/>
        <v>-508.57</v>
      </c>
      <c r="P63">
        <f t="shared" si="13"/>
        <v>-508.57</v>
      </c>
      <c r="Q63">
        <f t="shared" si="14"/>
        <v>-359.09999999999997</v>
      </c>
      <c r="R63">
        <f t="shared" si="15"/>
        <v>-239.64999999999992</v>
      </c>
      <c r="S63">
        <f t="shared" si="16"/>
        <v>-269.22999999999996</v>
      </c>
      <c r="T63">
        <f t="shared" si="17"/>
        <v>-137.86999999999995</v>
      </c>
      <c r="U63">
        <f t="shared" si="18"/>
        <v>-113.39999999999992</v>
      </c>
      <c r="V63">
        <f t="shared" si="19"/>
        <v>-113.39999999999992</v>
      </c>
      <c r="W63">
        <f t="shared" si="20"/>
        <v>-113.39999999999992</v>
      </c>
      <c r="X63">
        <f t="shared" si="21"/>
        <v>7.9300000000000068</v>
      </c>
      <c r="Y63">
        <f t="shared" si="22"/>
        <v>25.240000000000009</v>
      </c>
      <c r="Z63">
        <f t="shared" si="23"/>
        <v>113.82000000000005</v>
      </c>
      <c r="AA63">
        <f t="shared" si="24"/>
        <v>121.87</v>
      </c>
      <c r="AB63">
        <f t="shared" si="25"/>
        <v>168.24</v>
      </c>
      <c r="AC63">
        <f t="shared" si="26"/>
        <v>168.24</v>
      </c>
      <c r="AD63">
        <f t="shared" si="27"/>
        <v>169.52000000000004</v>
      </c>
      <c r="AE63">
        <f t="shared" si="28"/>
        <v>216.55</v>
      </c>
      <c r="AF63">
        <f t="shared" si="29"/>
        <v>235.12000000000003</v>
      </c>
      <c r="AG63">
        <f t="shared" si="30"/>
        <v>179.68000000000004</v>
      </c>
      <c r="AH63">
        <f t="shared" si="31"/>
        <v>190.70000000000002</v>
      </c>
      <c r="AI63">
        <f t="shared" si="32"/>
        <v>209.90000000000003</v>
      </c>
      <c r="AJ63">
        <f t="shared" si="33"/>
        <v>209.90000000000003</v>
      </c>
      <c r="AK63">
        <f t="shared" si="34"/>
        <v>209.3</v>
      </c>
      <c r="AL63">
        <f t="shared" si="35"/>
        <v>219.63000000000002</v>
      </c>
      <c r="AM63">
        <f t="shared" si="36"/>
        <v>260.60000000000002</v>
      </c>
      <c r="AN63">
        <f t="shared" si="37"/>
        <v>246.21000000000004</v>
      </c>
      <c r="AO63">
        <f t="shared" si="38"/>
        <v>258.55</v>
      </c>
      <c r="AP63">
        <f t="shared" si="39"/>
        <v>275.72000000000003</v>
      </c>
      <c r="AQ63">
        <f t="shared" si="40"/>
        <v>275.89</v>
      </c>
      <c r="AR63">
        <f t="shared" si="41"/>
        <v>275.89</v>
      </c>
      <c r="AS63">
        <f t="shared" si="42"/>
        <v>307.88</v>
      </c>
      <c r="AT63">
        <f t="shared" si="43"/>
        <v>371.83000000000004</v>
      </c>
      <c r="AU63">
        <f t="shared" si="44"/>
        <v>349.36</v>
      </c>
      <c r="AV63">
        <f t="shared" si="45"/>
        <v>360.02000000000004</v>
      </c>
      <c r="AW63">
        <f t="shared" si="46"/>
        <v>369.90000000000003</v>
      </c>
      <c r="AX63">
        <f t="shared" si="47"/>
        <v>369.92</v>
      </c>
      <c r="AY63">
        <f t="shared" si="48"/>
        <v>369.92</v>
      </c>
      <c r="AZ63">
        <f t="shared" si="49"/>
        <v>399.78000000000003</v>
      </c>
      <c r="BA63">
        <f t="shared" si="50"/>
        <v>444.96000000000004</v>
      </c>
      <c r="BB63">
        <f t="shared" si="51"/>
        <v>447.31</v>
      </c>
      <c r="BC63">
        <f t="shared" si="52"/>
        <v>467.19000000000005</v>
      </c>
      <c r="BD63">
        <f t="shared" si="53"/>
        <v>464.51000000000005</v>
      </c>
      <c r="BE63">
        <f t="shared" si="54"/>
        <v>464.51000000000005</v>
      </c>
      <c r="BF63">
        <f t="shared" ref="BF63:BF85" si="55">B63-B7</f>
        <v>464.67</v>
      </c>
      <c r="BG63">
        <f>B63-B6</f>
        <v>438.02000000000004</v>
      </c>
    </row>
    <row r="64" spans="1:60" x14ac:dyDescent="0.2">
      <c r="A64" s="3" t="s">
        <v>90</v>
      </c>
      <c r="B64" s="4">
        <v>432.08</v>
      </c>
      <c r="C64">
        <f t="shared" si="0"/>
        <v>1.4199999999999591</v>
      </c>
      <c r="D64">
        <f t="shared" si="1"/>
        <v>-267.17</v>
      </c>
      <c r="E64">
        <f t="shared" si="2"/>
        <v>-462.71</v>
      </c>
      <c r="F64">
        <f t="shared" si="3"/>
        <v>-637.18000000000006</v>
      </c>
      <c r="G64">
        <f t="shared" si="4"/>
        <v>-594.81000000000017</v>
      </c>
      <c r="H64">
        <f t="shared" si="5"/>
        <v>-599.24</v>
      </c>
      <c r="I64">
        <f t="shared" si="6"/>
        <v>-599.24</v>
      </c>
      <c r="J64">
        <f t="shared" si="7"/>
        <v>-599.22</v>
      </c>
      <c r="K64">
        <f t="shared" si="8"/>
        <v>-521.27</v>
      </c>
      <c r="L64">
        <f t="shared" si="9"/>
        <v>-608.13000000000011</v>
      </c>
      <c r="M64">
        <f t="shared" si="10"/>
        <v>-246.90000000000003</v>
      </c>
      <c r="N64">
        <f t="shared" si="11"/>
        <v>-432.66</v>
      </c>
      <c r="O64">
        <f t="shared" si="12"/>
        <v>-507.15000000000003</v>
      </c>
      <c r="P64">
        <f t="shared" si="13"/>
        <v>-507.15000000000003</v>
      </c>
      <c r="Q64">
        <f t="shared" si="14"/>
        <v>-507.15000000000003</v>
      </c>
      <c r="R64">
        <f t="shared" si="15"/>
        <v>-357.68</v>
      </c>
      <c r="S64">
        <f t="shared" si="16"/>
        <v>-238.22999999999996</v>
      </c>
      <c r="T64">
        <f t="shared" si="17"/>
        <v>-267.81</v>
      </c>
      <c r="U64">
        <f t="shared" si="18"/>
        <v>-136.44999999999999</v>
      </c>
      <c r="V64">
        <f t="shared" si="19"/>
        <v>-111.97999999999996</v>
      </c>
      <c r="W64">
        <f t="shared" si="20"/>
        <v>-111.97999999999996</v>
      </c>
      <c r="X64">
        <f t="shared" si="21"/>
        <v>-111.97999999999996</v>
      </c>
      <c r="Y64">
        <f t="shared" si="22"/>
        <v>9.3499999999999659</v>
      </c>
      <c r="Z64">
        <f t="shared" si="23"/>
        <v>26.659999999999968</v>
      </c>
      <c r="AA64">
        <f t="shared" si="24"/>
        <v>115.24000000000001</v>
      </c>
      <c r="AB64">
        <f t="shared" si="25"/>
        <v>123.28999999999996</v>
      </c>
      <c r="AC64">
        <f t="shared" si="26"/>
        <v>169.65999999999997</v>
      </c>
      <c r="AD64">
        <f t="shared" si="27"/>
        <v>169.65999999999997</v>
      </c>
      <c r="AE64">
        <f t="shared" si="28"/>
        <v>170.94</v>
      </c>
      <c r="AF64">
        <f t="shared" si="29"/>
        <v>217.96999999999997</v>
      </c>
      <c r="AG64">
        <f t="shared" si="30"/>
        <v>236.54</v>
      </c>
      <c r="AH64">
        <f t="shared" si="31"/>
        <v>181.1</v>
      </c>
      <c r="AI64">
        <f t="shared" si="32"/>
        <v>192.11999999999998</v>
      </c>
      <c r="AJ64">
        <f t="shared" si="33"/>
        <v>211.32</v>
      </c>
      <c r="AK64">
        <f t="shared" si="34"/>
        <v>211.32</v>
      </c>
      <c r="AL64">
        <f t="shared" si="35"/>
        <v>210.71999999999997</v>
      </c>
      <c r="AM64">
        <f t="shared" si="36"/>
        <v>221.04999999999998</v>
      </c>
      <c r="AN64">
        <f t="shared" si="37"/>
        <v>262.02</v>
      </c>
      <c r="AO64">
        <f t="shared" si="38"/>
        <v>247.63</v>
      </c>
      <c r="AP64">
        <f t="shared" si="39"/>
        <v>259.96999999999997</v>
      </c>
      <c r="AQ64">
        <f t="shared" si="40"/>
        <v>277.14</v>
      </c>
      <c r="AR64">
        <f t="shared" si="41"/>
        <v>277.30999999999995</v>
      </c>
      <c r="AS64">
        <f t="shared" si="42"/>
        <v>277.30999999999995</v>
      </c>
      <c r="AT64">
        <f t="shared" si="43"/>
        <v>309.29999999999995</v>
      </c>
      <c r="AU64">
        <f t="shared" si="44"/>
        <v>373.25</v>
      </c>
      <c r="AV64">
        <f t="shared" si="45"/>
        <v>350.78</v>
      </c>
      <c r="AW64">
        <f t="shared" si="46"/>
        <v>361.44</v>
      </c>
      <c r="AX64">
        <f t="shared" si="47"/>
        <v>371.32</v>
      </c>
      <c r="AY64">
        <f t="shared" si="48"/>
        <v>371.34</v>
      </c>
      <c r="AZ64">
        <f t="shared" si="49"/>
        <v>371.34</v>
      </c>
      <c r="BA64">
        <f t="shared" si="50"/>
        <v>401.2</v>
      </c>
      <c r="BB64">
        <f t="shared" si="51"/>
        <v>446.38</v>
      </c>
      <c r="BC64">
        <f t="shared" si="52"/>
        <v>448.72999999999996</v>
      </c>
      <c r="BD64">
        <f t="shared" si="53"/>
        <v>468.61</v>
      </c>
      <c r="BE64">
        <f t="shared" si="54"/>
        <v>465.93</v>
      </c>
      <c r="BF64">
        <f t="shared" si="55"/>
        <v>465.93</v>
      </c>
      <c r="BG64">
        <f t="shared" ref="BG64:BG85" si="56">B64-B7</f>
        <v>466.09</v>
      </c>
      <c r="BH64">
        <f>B64-B6</f>
        <v>439.44</v>
      </c>
    </row>
    <row r="65" spans="1:76" x14ac:dyDescent="0.2">
      <c r="A65" s="3" t="s">
        <v>91</v>
      </c>
      <c r="B65" s="4">
        <v>432.08</v>
      </c>
      <c r="C65">
        <f t="shared" si="0"/>
        <v>0</v>
      </c>
      <c r="D65">
        <f t="shared" si="1"/>
        <v>1.4199999999999591</v>
      </c>
      <c r="E65">
        <f t="shared" si="2"/>
        <v>-267.17</v>
      </c>
      <c r="F65">
        <f t="shared" si="3"/>
        <v>-462.71</v>
      </c>
      <c r="G65">
        <f t="shared" si="4"/>
        <v>-637.18000000000006</v>
      </c>
      <c r="H65">
        <f t="shared" si="5"/>
        <v>-594.81000000000017</v>
      </c>
      <c r="I65">
        <f t="shared" si="6"/>
        <v>-599.24</v>
      </c>
      <c r="J65">
        <f t="shared" si="7"/>
        <v>-599.24</v>
      </c>
      <c r="K65">
        <f t="shared" si="8"/>
        <v>-599.22</v>
      </c>
      <c r="L65">
        <f t="shared" si="9"/>
        <v>-521.27</v>
      </c>
      <c r="M65">
        <f t="shared" si="10"/>
        <v>-608.13000000000011</v>
      </c>
      <c r="N65">
        <f t="shared" si="11"/>
        <v>-246.90000000000003</v>
      </c>
      <c r="O65">
        <f t="shared" si="12"/>
        <v>-432.66</v>
      </c>
      <c r="P65">
        <f t="shared" si="13"/>
        <v>-507.15000000000003</v>
      </c>
      <c r="Q65">
        <f t="shared" si="14"/>
        <v>-507.15000000000003</v>
      </c>
      <c r="R65">
        <f t="shared" si="15"/>
        <v>-507.15000000000003</v>
      </c>
      <c r="S65">
        <f t="shared" si="16"/>
        <v>-357.68</v>
      </c>
      <c r="T65">
        <f t="shared" si="17"/>
        <v>-238.22999999999996</v>
      </c>
      <c r="U65">
        <f t="shared" si="18"/>
        <v>-267.81</v>
      </c>
      <c r="V65">
        <f t="shared" si="19"/>
        <v>-136.44999999999999</v>
      </c>
      <c r="W65">
        <f t="shared" si="20"/>
        <v>-111.97999999999996</v>
      </c>
      <c r="X65">
        <f t="shared" si="21"/>
        <v>-111.97999999999996</v>
      </c>
      <c r="Y65">
        <f t="shared" si="22"/>
        <v>-111.97999999999996</v>
      </c>
      <c r="Z65">
        <f t="shared" si="23"/>
        <v>9.3499999999999659</v>
      </c>
      <c r="AA65">
        <f t="shared" si="24"/>
        <v>26.659999999999968</v>
      </c>
      <c r="AB65">
        <f t="shared" si="25"/>
        <v>115.24000000000001</v>
      </c>
      <c r="AC65">
        <f t="shared" si="26"/>
        <v>123.28999999999996</v>
      </c>
      <c r="AD65">
        <f t="shared" si="27"/>
        <v>169.65999999999997</v>
      </c>
      <c r="AE65">
        <f t="shared" si="28"/>
        <v>169.65999999999997</v>
      </c>
      <c r="AF65">
        <f t="shared" si="29"/>
        <v>170.94</v>
      </c>
      <c r="AG65">
        <f t="shared" si="30"/>
        <v>217.96999999999997</v>
      </c>
      <c r="AH65">
        <f t="shared" si="31"/>
        <v>236.54</v>
      </c>
      <c r="AI65">
        <f t="shared" si="32"/>
        <v>181.1</v>
      </c>
      <c r="AJ65">
        <f t="shared" si="33"/>
        <v>192.11999999999998</v>
      </c>
      <c r="AK65">
        <f t="shared" si="34"/>
        <v>211.32</v>
      </c>
      <c r="AL65">
        <f t="shared" si="35"/>
        <v>211.32</v>
      </c>
      <c r="AM65">
        <f t="shared" si="36"/>
        <v>210.71999999999997</v>
      </c>
      <c r="AN65">
        <f t="shared" si="37"/>
        <v>221.04999999999998</v>
      </c>
      <c r="AO65">
        <f t="shared" si="38"/>
        <v>262.02</v>
      </c>
      <c r="AP65">
        <f t="shared" si="39"/>
        <v>247.63</v>
      </c>
      <c r="AQ65">
        <f t="shared" si="40"/>
        <v>259.96999999999997</v>
      </c>
      <c r="AR65">
        <f t="shared" si="41"/>
        <v>277.14</v>
      </c>
      <c r="AS65">
        <f t="shared" si="42"/>
        <v>277.30999999999995</v>
      </c>
      <c r="AT65">
        <f t="shared" si="43"/>
        <v>277.30999999999995</v>
      </c>
      <c r="AU65">
        <f t="shared" si="44"/>
        <v>309.29999999999995</v>
      </c>
      <c r="AV65">
        <f t="shared" si="45"/>
        <v>373.25</v>
      </c>
      <c r="AW65">
        <f t="shared" si="46"/>
        <v>350.78</v>
      </c>
      <c r="AX65">
        <f t="shared" si="47"/>
        <v>361.44</v>
      </c>
      <c r="AY65">
        <f t="shared" si="48"/>
        <v>371.32</v>
      </c>
      <c r="AZ65">
        <f t="shared" si="49"/>
        <v>371.34</v>
      </c>
      <c r="BA65">
        <f t="shared" si="50"/>
        <v>371.34</v>
      </c>
      <c r="BB65">
        <f t="shared" si="51"/>
        <v>401.2</v>
      </c>
      <c r="BC65">
        <f t="shared" si="52"/>
        <v>446.38</v>
      </c>
      <c r="BD65">
        <f t="shared" si="53"/>
        <v>448.72999999999996</v>
      </c>
      <c r="BE65">
        <f t="shared" si="54"/>
        <v>468.61</v>
      </c>
      <c r="BF65">
        <f t="shared" si="55"/>
        <v>465.93</v>
      </c>
      <c r="BG65">
        <f t="shared" si="56"/>
        <v>465.93</v>
      </c>
      <c r="BH65">
        <f t="shared" ref="BH65:BH85" si="57">B65-B7</f>
        <v>466.09</v>
      </c>
      <c r="BI65">
        <f>B65-B6</f>
        <v>439.44</v>
      </c>
    </row>
    <row r="66" spans="1:76" x14ac:dyDescent="0.2">
      <c r="A66" s="3" t="s">
        <v>92</v>
      </c>
      <c r="B66" s="4">
        <v>470.97</v>
      </c>
      <c r="C66">
        <f t="shared" si="0"/>
        <v>38.890000000000043</v>
      </c>
      <c r="D66">
        <f t="shared" si="1"/>
        <v>38.890000000000043</v>
      </c>
      <c r="E66">
        <f t="shared" si="2"/>
        <v>40.31</v>
      </c>
      <c r="F66">
        <f t="shared" si="3"/>
        <v>-228.27999999999997</v>
      </c>
      <c r="G66">
        <f t="shared" si="4"/>
        <v>-423.81999999999994</v>
      </c>
      <c r="H66">
        <f t="shared" si="5"/>
        <v>-598.29</v>
      </c>
      <c r="I66">
        <f t="shared" si="6"/>
        <v>-555.92000000000007</v>
      </c>
      <c r="J66">
        <f t="shared" si="7"/>
        <v>-560.34999999999991</v>
      </c>
      <c r="K66">
        <f t="shared" si="8"/>
        <v>-560.34999999999991</v>
      </c>
      <c r="L66">
        <f t="shared" si="9"/>
        <v>-560.32999999999993</v>
      </c>
      <c r="M66">
        <f t="shared" si="10"/>
        <v>-482.38</v>
      </c>
      <c r="N66">
        <f t="shared" si="11"/>
        <v>-569.24</v>
      </c>
      <c r="O66">
        <f t="shared" si="12"/>
        <v>-208.01</v>
      </c>
      <c r="P66">
        <f t="shared" si="13"/>
        <v>-393.77</v>
      </c>
      <c r="Q66">
        <f t="shared" si="14"/>
        <v>-468.26</v>
      </c>
      <c r="R66">
        <f t="shared" si="15"/>
        <v>-468.26</v>
      </c>
      <c r="S66">
        <f t="shared" si="16"/>
        <v>-468.26</v>
      </c>
      <c r="T66">
        <f t="shared" si="17"/>
        <v>-318.78999999999996</v>
      </c>
      <c r="U66">
        <f t="shared" si="18"/>
        <v>-199.33999999999992</v>
      </c>
      <c r="V66">
        <f t="shared" si="19"/>
        <v>-228.91999999999996</v>
      </c>
      <c r="W66">
        <f t="shared" si="20"/>
        <v>-97.559999999999945</v>
      </c>
      <c r="X66">
        <f t="shared" si="21"/>
        <v>-73.089999999999918</v>
      </c>
      <c r="Y66">
        <f t="shared" si="22"/>
        <v>-73.089999999999918</v>
      </c>
      <c r="Z66">
        <f t="shared" si="23"/>
        <v>-73.089999999999918</v>
      </c>
      <c r="AA66">
        <f t="shared" si="24"/>
        <v>48.240000000000009</v>
      </c>
      <c r="AB66">
        <f t="shared" si="25"/>
        <v>65.550000000000011</v>
      </c>
      <c r="AC66">
        <f t="shared" si="26"/>
        <v>154.13000000000005</v>
      </c>
      <c r="AD66">
        <f t="shared" si="27"/>
        <v>162.18</v>
      </c>
      <c r="AE66">
        <f t="shared" si="28"/>
        <v>208.55</v>
      </c>
      <c r="AF66">
        <f t="shared" si="29"/>
        <v>208.55</v>
      </c>
      <c r="AG66">
        <f t="shared" si="30"/>
        <v>209.83000000000004</v>
      </c>
      <c r="AH66">
        <f t="shared" si="31"/>
        <v>256.86</v>
      </c>
      <c r="AI66">
        <f t="shared" si="32"/>
        <v>275.43000000000006</v>
      </c>
      <c r="AJ66">
        <f t="shared" si="33"/>
        <v>219.99000000000004</v>
      </c>
      <c r="AK66">
        <f t="shared" si="34"/>
        <v>231.01000000000002</v>
      </c>
      <c r="AL66">
        <f t="shared" si="35"/>
        <v>250.21000000000004</v>
      </c>
      <c r="AM66">
        <f t="shared" si="36"/>
        <v>250.21000000000004</v>
      </c>
      <c r="AN66">
        <f t="shared" si="37"/>
        <v>249.61</v>
      </c>
      <c r="AO66">
        <f t="shared" si="38"/>
        <v>259.94000000000005</v>
      </c>
      <c r="AP66">
        <f t="shared" si="39"/>
        <v>300.91000000000003</v>
      </c>
      <c r="AQ66">
        <f t="shared" si="40"/>
        <v>286.52000000000004</v>
      </c>
      <c r="AR66">
        <f t="shared" si="41"/>
        <v>298.86</v>
      </c>
      <c r="AS66">
        <f t="shared" si="42"/>
        <v>316.03000000000003</v>
      </c>
      <c r="AT66">
        <f t="shared" si="43"/>
        <v>316.20000000000005</v>
      </c>
      <c r="AU66">
        <f t="shared" si="44"/>
        <v>316.20000000000005</v>
      </c>
      <c r="AV66">
        <f t="shared" si="45"/>
        <v>348.19000000000005</v>
      </c>
      <c r="AW66">
        <f t="shared" si="46"/>
        <v>412.14000000000004</v>
      </c>
      <c r="AX66">
        <f t="shared" si="47"/>
        <v>389.67</v>
      </c>
      <c r="AY66">
        <f t="shared" si="48"/>
        <v>400.33000000000004</v>
      </c>
      <c r="AZ66">
        <f t="shared" si="49"/>
        <v>410.21000000000004</v>
      </c>
      <c r="BA66">
        <f t="shared" si="50"/>
        <v>410.23</v>
      </c>
      <c r="BB66">
        <f t="shared" si="51"/>
        <v>410.23</v>
      </c>
      <c r="BC66">
        <f t="shared" si="52"/>
        <v>440.09000000000003</v>
      </c>
      <c r="BD66">
        <f t="shared" si="53"/>
        <v>485.27000000000004</v>
      </c>
      <c r="BE66">
        <f t="shared" si="54"/>
        <v>487.62</v>
      </c>
      <c r="BF66">
        <f t="shared" si="55"/>
        <v>507.5</v>
      </c>
      <c r="BG66">
        <f t="shared" si="56"/>
        <v>504.82000000000005</v>
      </c>
      <c r="BH66">
        <f t="shared" si="57"/>
        <v>504.82000000000005</v>
      </c>
      <c r="BI66">
        <f t="shared" ref="BI66:BI85" si="58">B66-B7</f>
        <v>504.98</v>
      </c>
      <c r="BJ66">
        <f>B66-B6</f>
        <v>478.33000000000004</v>
      </c>
    </row>
    <row r="67" spans="1:76" x14ac:dyDescent="0.2">
      <c r="A67" s="3" t="s">
        <v>93</v>
      </c>
      <c r="B67" s="4">
        <v>643.29999999999995</v>
      </c>
      <c r="C67">
        <f t="shared" si="0"/>
        <v>172.32999999999993</v>
      </c>
      <c r="D67">
        <f t="shared" si="1"/>
        <v>211.21999999999997</v>
      </c>
      <c r="E67">
        <f t="shared" si="2"/>
        <v>211.21999999999997</v>
      </c>
      <c r="F67">
        <f t="shared" si="3"/>
        <v>212.63999999999993</v>
      </c>
      <c r="G67">
        <f t="shared" si="4"/>
        <v>-55.950000000000045</v>
      </c>
      <c r="H67">
        <f t="shared" si="5"/>
        <v>-251.49</v>
      </c>
      <c r="I67">
        <f t="shared" si="6"/>
        <v>-425.96000000000004</v>
      </c>
      <c r="J67">
        <f t="shared" si="7"/>
        <v>-383.59000000000015</v>
      </c>
      <c r="K67">
        <f t="shared" si="8"/>
        <v>-388.02</v>
      </c>
      <c r="L67">
        <f t="shared" si="9"/>
        <v>-388.02</v>
      </c>
      <c r="M67">
        <f t="shared" si="10"/>
        <v>-388</v>
      </c>
      <c r="N67">
        <f t="shared" si="11"/>
        <v>-310.05000000000007</v>
      </c>
      <c r="O67">
        <f t="shared" si="12"/>
        <v>-396.91000000000008</v>
      </c>
      <c r="P67">
        <f t="shared" si="13"/>
        <v>-35.680000000000064</v>
      </c>
      <c r="Q67">
        <f t="shared" si="14"/>
        <v>-221.44000000000005</v>
      </c>
      <c r="R67">
        <f t="shared" si="15"/>
        <v>-295.93000000000006</v>
      </c>
      <c r="S67">
        <f t="shared" si="16"/>
        <v>-295.93000000000006</v>
      </c>
      <c r="T67">
        <f t="shared" si="17"/>
        <v>-295.93000000000006</v>
      </c>
      <c r="U67">
        <f t="shared" si="18"/>
        <v>-146.46000000000004</v>
      </c>
      <c r="V67">
        <f t="shared" si="19"/>
        <v>-27.009999999999991</v>
      </c>
      <c r="W67">
        <f t="shared" si="20"/>
        <v>-56.590000000000032</v>
      </c>
      <c r="X67">
        <f t="shared" si="21"/>
        <v>74.769999999999982</v>
      </c>
      <c r="Y67">
        <f t="shared" si="22"/>
        <v>99.240000000000009</v>
      </c>
      <c r="Z67">
        <f t="shared" si="23"/>
        <v>99.240000000000009</v>
      </c>
      <c r="AA67">
        <f t="shared" si="24"/>
        <v>99.240000000000009</v>
      </c>
      <c r="AB67">
        <f t="shared" si="25"/>
        <v>220.56999999999994</v>
      </c>
      <c r="AC67">
        <f t="shared" si="26"/>
        <v>237.87999999999994</v>
      </c>
      <c r="AD67">
        <f t="shared" si="27"/>
        <v>326.45999999999998</v>
      </c>
      <c r="AE67">
        <f t="shared" si="28"/>
        <v>334.50999999999993</v>
      </c>
      <c r="AF67">
        <f t="shared" si="29"/>
        <v>380.87999999999994</v>
      </c>
      <c r="AG67">
        <f t="shared" si="30"/>
        <v>380.87999999999994</v>
      </c>
      <c r="AH67">
        <f t="shared" si="31"/>
        <v>382.15999999999997</v>
      </c>
      <c r="AI67">
        <f t="shared" si="32"/>
        <v>429.18999999999994</v>
      </c>
      <c r="AJ67">
        <f t="shared" si="33"/>
        <v>447.76</v>
      </c>
      <c r="AK67">
        <f t="shared" si="34"/>
        <v>392.31999999999994</v>
      </c>
      <c r="AL67">
        <f t="shared" si="35"/>
        <v>403.33999999999992</v>
      </c>
      <c r="AM67">
        <f t="shared" si="36"/>
        <v>422.53999999999996</v>
      </c>
      <c r="AN67">
        <f t="shared" si="37"/>
        <v>422.53999999999996</v>
      </c>
      <c r="AO67">
        <f t="shared" si="38"/>
        <v>421.93999999999994</v>
      </c>
      <c r="AP67">
        <f t="shared" si="39"/>
        <v>432.27</v>
      </c>
      <c r="AQ67">
        <f t="shared" si="40"/>
        <v>473.23999999999995</v>
      </c>
      <c r="AR67">
        <f t="shared" si="41"/>
        <v>458.84999999999997</v>
      </c>
      <c r="AS67">
        <f t="shared" si="42"/>
        <v>471.18999999999994</v>
      </c>
      <c r="AT67">
        <f t="shared" si="43"/>
        <v>488.35999999999996</v>
      </c>
      <c r="AU67">
        <f t="shared" si="44"/>
        <v>488.53</v>
      </c>
      <c r="AV67">
        <f t="shared" si="45"/>
        <v>488.53</v>
      </c>
      <c r="AW67">
        <f t="shared" si="46"/>
        <v>520.52</v>
      </c>
      <c r="AX67">
        <f t="shared" si="47"/>
        <v>584.46999999999991</v>
      </c>
      <c r="AY67">
        <f t="shared" si="48"/>
        <v>562</v>
      </c>
      <c r="AZ67">
        <f t="shared" si="49"/>
        <v>572.66</v>
      </c>
      <c r="BA67">
        <f t="shared" si="50"/>
        <v>582.54</v>
      </c>
      <c r="BB67">
        <f t="shared" si="51"/>
        <v>582.55999999999995</v>
      </c>
      <c r="BC67">
        <f t="shared" si="52"/>
        <v>582.55999999999995</v>
      </c>
      <c r="BD67">
        <f t="shared" si="53"/>
        <v>612.41999999999996</v>
      </c>
      <c r="BE67">
        <f t="shared" si="54"/>
        <v>657.59999999999991</v>
      </c>
      <c r="BF67">
        <f t="shared" si="55"/>
        <v>659.94999999999993</v>
      </c>
      <c r="BG67">
        <f t="shared" si="56"/>
        <v>679.82999999999993</v>
      </c>
      <c r="BH67">
        <f t="shared" si="57"/>
        <v>677.15</v>
      </c>
      <c r="BI67">
        <f t="shared" si="58"/>
        <v>677.15</v>
      </c>
      <c r="BJ67">
        <f t="shared" ref="BJ67:BJ85" si="59">B67-B7</f>
        <v>677.31</v>
      </c>
      <c r="BK67">
        <f>B67-B6</f>
        <v>650.66</v>
      </c>
    </row>
    <row r="68" spans="1:76" x14ac:dyDescent="0.2">
      <c r="A68" s="3" t="s">
        <v>94</v>
      </c>
      <c r="B68" s="4">
        <v>684.23</v>
      </c>
      <c r="C68">
        <f t="shared" si="0"/>
        <v>40.930000000000064</v>
      </c>
      <c r="D68">
        <f t="shared" si="1"/>
        <v>213.26</v>
      </c>
      <c r="E68">
        <f t="shared" si="2"/>
        <v>252.15000000000003</v>
      </c>
      <c r="F68">
        <f t="shared" si="3"/>
        <v>252.15000000000003</v>
      </c>
      <c r="G68">
        <f t="shared" si="4"/>
        <v>253.57</v>
      </c>
      <c r="H68">
        <f t="shared" si="5"/>
        <v>-15.019999999999982</v>
      </c>
      <c r="I68">
        <f t="shared" si="6"/>
        <v>-210.55999999999995</v>
      </c>
      <c r="J68">
        <f t="shared" si="7"/>
        <v>-385.03</v>
      </c>
      <c r="K68">
        <f t="shared" si="8"/>
        <v>-342.66000000000008</v>
      </c>
      <c r="L68">
        <f t="shared" si="9"/>
        <v>-347.08999999999992</v>
      </c>
      <c r="M68">
        <f t="shared" si="10"/>
        <v>-347.08999999999992</v>
      </c>
      <c r="N68">
        <f t="shared" si="11"/>
        <v>-347.06999999999994</v>
      </c>
      <c r="O68">
        <f t="shared" si="12"/>
        <v>-269.12</v>
      </c>
      <c r="P68">
        <f t="shared" si="13"/>
        <v>-355.98</v>
      </c>
      <c r="Q68">
        <f t="shared" si="14"/>
        <v>5.25</v>
      </c>
      <c r="R68">
        <f t="shared" si="15"/>
        <v>-180.51</v>
      </c>
      <c r="S68">
        <f t="shared" si="16"/>
        <v>-255</v>
      </c>
      <c r="T68">
        <f t="shared" si="17"/>
        <v>-255</v>
      </c>
      <c r="U68">
        <f t="shared" si="18"/>
        <v>-255</v>
      </c>
      <c r="V68">
        <f t="shared" si="19"/>
        <v>-105.52999999999997</v>
      </c>
      <c r="W68">
        <f t="shared" si="20"/>
        <v>13.920000000000073</v>
      </c>
      <c r="X68">
        <f t="shared" si="21"/>
        <v>-15.659999999999968</v>
      </c>
      <c r="Y68">
        <f t="shared" si="22"/>
        <v>115.70000000000005</v>
      </c>
      <c r="Z68">
        <f t="shared" si="23"/>
        <v>140.17000000000007</v>
      </c>
      <c r="AA68">
        <f t="shared" si="24"/>
        <v>140.17000000000007</v>
      </c>
      <c r="AB68">
        <f t="shared" si="25"/>
        <v>140.17000000000007</v>
      </c>
      <c r="AC68">
        <f t="shared" si="26"/>
        <v>261.5</v>
      </c>
      <c r="AD68">
        <f t="shared" si="27"/>
        <v>278.81</v>
      </c>
      <c r="AE68">
        <f t="shared" si="28"/>
        <v>367.39000000000004</v>
      </c>
      <c r="AF68">
        <f t="shared" si="29"/>
        <v>375.44</v>
      </c>
      <c r="AG68">
        <f t="shared" si="30"/>
        <v>421.81</v>
      </c>
      <c r="AH68">
        <f t="shared" si="31"/>
        <v>421.81</v>
      </c>
      <c r="AI68">
        <f t="shared" si="32"/>
        <v>423.09000000000003</v>
      </c>
      <c r="AJ68">
        <f t="shared" si="33"/>
        <v>470.12</v>
      </c>
      <c r="AK68">
        <f t="shared" si="34"/>
        <v>488.69000000000005</v>
      </c>
      <c r="AL68">
        <f t="shared" si="35"/>
        <v>433.25</v>
      </c>
      <c r="AM68">
        <f t="shared" si="36"/>
        <v>444.27</v>
      </c>
      <c r="AN68">
        <f t="shared" si="37"/>
        <v>463.47</v>
      </c>
      <c r="AO68">
        <f t="shared" si="38"/>
        <v>463.47</v>
      </c>
      <c r="AP68">
        <f t="shared" si="39"/>
        <v>462.87</v>
      </c>
      <c r="AQ68">
        <f t="shared" si="40"/>
        <v>473.20000000000005</v>
      </c>
      <c r="AR68">
        <f t="shared" si="41"/>
        <v>514.17000000000007</v>
      </c>
      <c r="AS68">
        <f t="shared" si="42"/>
        <v>499.78000000000003</v>
      </c>
      <c r="AT68">
        <f t="shared" si="43"/>
        <v>512.12</v>
      </c>
      <c r="AU68">
        <f t="shared" si="44"/>
        <v>529.29</v>
      </c>
      <c r="AV68">
        <f t="shared" si="45"/>
        <v>529.46</v>
      </c>
      <c r="AW68">
        <f t="shared" si="46"/>
        <v>529.46</v>
      </c>
      <c r="AX68">
        <f t="shared" si="47"/>
        <v>561.45000000000005</v>
      </c>
      <c r="AY68">
        <f t="shared" si="48"/>
        <v>625.4</v>
      </c>
      <c r="AZ68">
        <f t="shared" si="49"/>
        <v>602.93000000000006</v>
      </c>
      <c r="BA68">
        <f t="shared" si="50"/>
        <v>613.59</v>
      </c>
      <c r="BB68">
        <f t="shared" si="51"/>
        <v>623.47</v>
      </c>
      <c r="BC68">
        <f t="shared" si="52"/>
        <v>623.49</v>
      </c>
      <c r="BD68">
        <f t="shared" si="53"/>
        <v>623.49</v>
      </c>
      <c r="BE68">
        <f t="shared" si="54"/>
        <v>653.35</v>
      </c>
      <c r="BF68">
        <f t="shared" si="55"/>
        <v>698.53</v>
      </c>
      <c r="BG68">
        <f t="shared" si="56"/>
        <v>700.88</v>
      </c>
      <c r="BH68">
        <f t="shared" si="57"/>
        <v>720.76</v>
      </c>
      <c r="BI68">
        <f t="shared" si="58"/>
        <v>718.08</v>
      </c>
      <c r="BJ68">
        <f t="shared" si="59"/>
        <v>718.08</v>
      </c>
      <c r="BK68">
        <f t="shared" ref="BK68:BK85" si="60">B68-B7</f>
        <v>718.24</v>
      </c>
      <c r="BL68">
        <f>B68-B6</f>
        <v>691.59</v>
      </c>
    </row>
    <row r="69" spans="1:76" x14ac:dyDescent="0.2">
      <c r="A69" s="3" t="s">
        <v>95</v>
      </c>
      <c r="B69" s="4">
        <v>556.32000000000005</v>
      </c>
      <c r="C69">
        <f t="shared" si="0"/>
        <v>-127.90999999999997</v>
      </c>
      <c r="D69">
        <f t="shared" si="1"/>
        <v>-86.979999999999905</v>
      </c>
      <c r="E69">
        <f t="shared" si="2"/>
        <v>85.350000000000023</v>
      </c>
      <c r="F69">
        <f t="shared" si="3"/>
        <v>124.24000000000007</v>
      </c>
      <c r="G69">
        <f t="shared" si="4"/>
        <v>124.24000000000007</v>
      </c>
      <c r="H69">
        <f t="shared" si="5"/>
        <v>125.66000000000003</v>
      </c>
      <c r="I69">
        <f t="shared" si="6"/>
        <v>-142.92999999999995</v>
      </c>
      <c r="J69">
        <f t="shared" si="7"/>
        <v>-338.46999999999991</v>
      </c>
      <c r="K69">
        <f t="shared" si="8"/>
        <v>-512.93999999999994</v>
      </c>
      <c r="L69">
        <f t="shared" si="9"/>
        <v>-470.57000000000005</v>
      </c>
      <c r="M69">
        <f t="shared" si="10"/>
        <v>-474.99999999999989</v>
      </c>
      <c r="N69">
        <f t="shared" si="11"/>
        <v>-474.99999999999989</v>
      </c>
      <c r="O69">
        <f t="shared" si="12"/>
        <v>-474.9799999999999</v>
      </c>
      <c r="P69">
        <f t="shared" si="13"/>
        <v>-397.03</v>
      </c>
      <c r="Q69">
        <f t="shared" si="14"/>
        <v>-483.89</v>
      </c>
      <c r="R69">
        <f t="shared" si="15"/>
        <v>-122.65999999999997</v>
      </c>
      <c r="S69">
        <f t="shared" si="16"/>
        <v>-308.41999999999996</v>
      </c>
      <c r="T69">
        <f t="shared" si="17"/>
        <v>-382.90999999999997</v>
      </c>
      <c r="U69">
        <f t="shared" si="18"/>
        <v>-382.90999999999997</v>
      </c>
      <c r="V69">
        <f t="shared" si="19"/>
        <v>-382.90999999999997</v>
      </c>
      <c r="W69">
        <f t="shared" si="20"/>
        <v>-233.43999999999994</v>
      </c>
      <c r="X69">
        <f t="shared" si="21"/>
        <v>-113.9899999999999</v>
      </c>
      <c r="Y69">
        <f t="shared" si="22"/>
        <v>-143.56999999999994</v>
      </c>
      <c r="Z69">
        <f t="shared" si="23"/>
        <v>-12.209999999999923</v>
      </c>
      <c r="AA69">
        <f t="shared" si="24"/>
        <v>12.260000000000105</v>
      </c>
      <c r="AB69">
        <f t="shared" si="25"/>
        <v>12.260000000000105</v>
      </c>
      <c r="AC69">
        <f t="shared" si="26"/>
        <v>12.260000000000105</v>
      </c>
      <c r="AD69">
        <f t="shared" si="27"/>
        <v>133.59000000000003</v>
      </c>
      <c r="AE69">
        <f t="shared" si="28"/>
        <v>150.90000000000003</v>
      </c>
      <c r="AF69">
        <f t="shared" si="29"/>
        <v>239.48000000000008</v>
      </c>
      <c r="AG69">
        <f t="shared" si="30"/>
        <v>247.53000000000003</v>
      </c>
      <c r="AH69">
        <f t="shared" si="31"/>
        <v>293.90000000000003</v>
      </c>
      <c r="AI69">
        <f t="shared" si="32"/>
        <v>293.90000000000003</v>
      </c>
      <c r="AJ69">
        <f t="shared" si="33"/>
        <v>295.18000000000006</v>
      </c>
      <c r="AK69">
        <f t="shared" si="34"/>
        <v>342.21000000000004</v>
      </c>
      <c r="AL69">
        <f t="shared" si="35"/>
        <v>360.78000000000009</v>
      </c>
      <c r="AM69">
        <f t="shared" si="36"/>
        <v>305.34000000000003</v>
      </c>
      <c r="AN69">
        <f t="shared" si="37"/>
        <v>316.36</v>
      </c>
      <c r="AO69">
        <f t="shared" si="38"/>
        <v>335.56000000000006</v>
      </c>
      <c r="AP69">
        <f t="shared" si="39"/>
        <v>335.56000000000006</v>
      </c>
      <c r="AQ69">
        <f t="shared" si="40"/>
        <v>334.96000000000004</v>
      </c>
      <c r="AR69">
        <f t="shared" si="41"/>
        <v>345.29000000000008</v>
      </c>
      <c r="AS69">
        <f t="shared" si="42"/>
        <v>386.26000000000005</v>
      </c>
      <c r="AT69">
        <f t="shared" si="43"/>
        <v>371.87000000000006</v>
      </c>
      <c r="AU69">
        <f t="shared" si="44"/>
        <v>384.21000000000004</v>
      </c>
      <c r="AV69">
        <f t="shared" si="45"/>
        <v>401.38000000000005</v>
      </c>
      <c r="AW69">
        <f t="shared" si="46"/>
        <v>401.55000000000007</v>
      </c>
      <c r="AX69">
        <f t="shared" si="47"/>
        <v>401.55000000000007</v>
      </c>
      <c r="AY69">
        <f t="shared" si="48"/>
        <v>433.54000000000008</v>
      </c>
      <c r="AZ69">
        <f t="shared" si="49"/>
        <v>497.49000000000007</v>
      </c>
      <c r="BA69">
        <f t="shared" si="50"/>
        <v>475.02000000000004</v>
      </c>
      <c r="BB69">
        <f t="shared" si="51"/>
        <v>485.68000000000006</v>
      </c>
      <c r="BC69">
        <f t="shared" si="52"/>
        <v>495.56000000000006</v>
      </c>
      <c r="BD69">
        <f t="shared" si="53"/>
        <v>495.58000000000004</v>
      </c>
      <c r="BE69">
        <f t="shared" si="54"/>
        <v>495.58000000000004</v>
      </c>
      <c r="BF69">
        <f t="shared" si="55"/>
        <v>525.44000000000005</v>
      </c>
      <c r="BG69">
        <f t="shared" si="56"/>
        <v>570.62</v>
      </c>
      <c r="BH69">
        <f t="shared" si="57"/>
        <v>572.97</v>
      </c>
      <c r="BI69">
        <f t="shared" si="58"/>
        <v>592.85</v>
      </c>
      <c r="BJ69">
        <f t="shared" si="59"/>
        <v>590.17000000000007</v>
      </c>
      <c r="BK69">
        <f t="shared" si="60"/>
        <v>590.17000000000007</v>
      </c>
      <c r="BL69">
        <f t="shared" ref="BL69:BL85" si="61">B69-B7</f>
        <v>590.33000000000004</v>
      </c>
      <c r="BM69">
        <f>B69-B6</f>
        <v>563.68000000000006</v>
      </c>
    </row>
    <row r="70" spans="1:76" x14ac:dyDescent="0.2">
      <c r="A70" s="3" t="s">
        <v>96</v>
      </c>
      <c r="B70" s="4">
        <v>577.64</v>
      </c>
      <c r="C70">
        <f t="shared" si="0"/>
        <v>21.319999999999936</v>
      </c>
      <c r="D70">
        <f t="shared" si="1"/>
        <v>-106.59000000000003</v>
      </c>
      <c r="E70">
        <f t="shared" si="2"/>
        <v>-65.659999999999968</v>
      </c>
      <c r="F70">
        <f t="shared" si="3"/>
        <v>106.66999999999996</v>
      </c>
      <c r="G70">
        <f t="shared" si="4"/>
        <v>145.56</v>
      </c>
      <c r="H70">
        <f t="shared" si="5"/>
        <v>145.56</v>
      </c>
      <c r="I70">
        <f t="shared" si="6"/>
        <v>146.97999999999996</v>
      </c>
      <c r="J70">
        <f t="shared" si="7"/>
        <v>-121.61000000000001</v>
      </c>
      <c r="K70">
        <f t="shared" si="8"/>
        <v>-317.14999999999998</v>
      </c>
      <c r="L70">
        <f t="shared" si="9"/>
        <v>-491.62</v>
      </c>
      <c r="M70">
        <f t="shared" si="10"/>
        <v>-449.25000000000011</v>
      </c>
      <c r="N70">
        <f t="shared" si="11"/>
        <v>-453.67999999999995</v>
      </c>
      <c r="O70">
        <f t="shared" si="12"/>
        <v>-453.67999999999995</v>
      </c>
      <c r="P70">
        <f t="shared" si="13"/>
        <v>-453.65999999999997</v>
      </c>
      <c r="Q70">
        <f t="shared" si="14"/>
        <v>-375.71000000000004</v>
      </c>
      <c r="R70">
        <f t="shared" si="15"/>
        <v>-462.57000000000005</v>
      </c>
      <c r="S70">
        <f t="shared" si="16"/>
        <v>-101.34000000000003</v>
      </c>
      <c r="T70">
        <f t="shared" si="17"/>
        <v>-287.10000000000002</v>
      </c>
      <c r="U70">
        <f t="shared" si="18"/>
        <v>-361.59000000000003</v>
      </c>
      <c r="V70">
        <f t="shared" si="19"/>
        <v>-361.59000000000003</v>
      </c>
      <c r="W70">
        <f t="shared" si="20"/>
        <v>-361.59000000000003</v>
      </c>
      <c r="X70">
        <f t="shared" si="21"/>
        <v>-212.12</v>
      </c>
      <c r="Y70">
        <f t="shared" si="22"/>
        <v>-92.669999999999959</v>
      </c>
      <c r="Z70">
        <f t="shared" si="23"/>
        <v>-122.25</v>
      </c>
      <c r="AA70">
        <f t="shared" si="24"/>
        <v>9.1100000000000136</v>
      </c>
      <c r="AB70">
        <f t="shared" si="25"/>
        <v>33.580000000000041</v>
      </c>
      <c r="AC70">
        <f t="shared" si="26"/>
        <v>33.580000000000041</v>
      </c>
      <c r="AD70">
        <f t="shared" si="27"/>
        <v>33.580000000000041</v>
      </c>
      <c r="AE70">
        <f t="shared" si="28"/>
        <v>154.90999999999997</v>
      </c>
      <c r="AF70">
        <f t="shared" si="29"/>
        <v>172.21999999999997</v>
      </c>
      <c r="AG70">
        <f t="shared" si="30"/>
        <v>260.8</v>
      </c>
      <c r="AH70">
        <f t="shared" si="31"/>
        <v>268.84999999999997</v>
      </c>
      <c r="AI70">
        <f t="shared" si="32"/>
        <v>315.21999999999997</v>
      </c>
      <c r="AJ70">
        <f t="shared" si="33"/>
        <v>315.21999999999997</v>
      </c>
      <c r="AK70">
        <f t="shared" si="34"/>
        <v>316.5</v>
      </c>
      <c r="AL70">
        <f t="shared" si="35"/>
        <v>363.53</v>
      </c>
      <c r="AM70">
        <f t="shared" si="36"/>
        <v>382.1</v>
      </c>
      <c r="AN70">
        <f t="shared" si="37"/>
        <v>326.65999999999997</v>
      </c>
      <c r="AO70">
        <f t="shared" si="38"/>
        <v>337.67999999999995</v>
      </c>
      <c r="AP70">
        <f t="shared" si="39"/>
        <v>356.88</v>
      </c>
      <c r="AQ70">
        <f t="shared" si="40"/>
        <v>356.88</v>
      </c>
      <c r="AR70">
        <f t="shared" si="41"/>
        <v>356.28</v>
      </c>
      <c r="AS70">
        <f t="shared" si="42"/>
        <v>366.61</v>
      </c>
      <c r="AT70">
        <f t="shared" si="43"/>
        <v>407.58</v>
      </c>
      <c r="AU70">
        <f t="shared" si="44"/>
        <v>393.19</v>
      </c>
      <c r="AV70">
        <f t="shared" si="45"/>
        <v>405.53</v>
      </c>
      <c r="AW70">
        <f t="shared" si="46"/>
        <v>422.7</v>
      </c>
      <c r="AX70">
        <f t="shared" si="47"/>
        <v>422.87</v>
      </c>
      <c r="AY70">
        <f t="shared" si="48"/>
        <v>422.87</v>
      </c>
      <c r="AZ70">
        <f t="shared" si="49"/>
        <v>454.86</v>
      </c>
      <c r="BA70">
        <f t="shared" si="50"/>
        <v>518.80999999999995</v>
      </c>
      <c r="BB70">
        <f t="shared" si="51"/>
        <v>496.34</v>
      </c>
      <c r="BC70">
        <f t="shared" si="52"/>
        <v>507</v>
      </c>
      <c r="BD70">
        <f t="shared" si="53"/>
        <v>516.88</v>
      </c>
      <c r="BE70">
        <f t="shared" si="54"/>
        <v>516.9</v>
      </c>
      <c r="BF70">
        <f t="shared" si="55"/>
        <v>516.9</v>
      </c>
      <c r="BG70">
        <f t="shared" si="56"/>
        <v>546.76</v>
      </c>
      <c r="BH70">
        <f t="shared" si="57"/>
        <v>591.93999999999994</v>
      </c>
      <c r="BI70">
        <f t="shared" si="58"/>
        <v>594.29</v>
      </c>
      <c r="BJ70">
        <f t="shared" si="59"/>
        <v>614.16999999999996</v>
      </c>
      <c r="BK70">
        <f t="shared" si="60"/>
        <v>611.49</v>
      </c>
      <c r="BL70">
        <f t="shared" si="61"/>
        <v>611.49</v>
      </c>
      <c r="BM70">
        <f t="shared" ref="BM70:BM85" si="62">B70-B7</f>
        <v>611.65</v>
      </c>
      <c r="BN70">
        <f>B70-B6</f>
        <v>585</v>
      </c>
    </row>
    <row r="71" spans="1:76" x14ac:dyDescent="0.2">
      <c r="A71" s="3" t="s">
        <v>97</v>
      </c>
      <c r="B71" s="4">
        <v>577.64</v>
      </c>
      <c r="C71">
        <f t="shared" si="0"/>
        <v>0</v>
      </c>
      <c r="D71">
        <f t="shared" si="1"/>
        <v>21.319999999999936</v>
      </c>
      <c r="E71">
        <f t="shared" si="2"/>
        <v>-106.59000000000003</v>
      </c>
      <c r="F71">
        <f t="shared" si="3"/>
        <v>-65.659999999999968</v>
      </c>
      <c r="G71">
        <f t="shared" si="4"/>
        <v>106.66999999999996</v>
      </c>
      <c r="H71">
        <f t="shared" si="5"/>
        <v>145.56</v>
      </c>
      <c r="I71">
        <f t="shared" si="6"/>
        <v>145.56</v>
      </c>
      <c r="J71">
        <f t="shared" si="7"/>
        <v>146.97999999999996</v>
      </c>
      <c r="K71">
        <f t="shared" si="8"/>
        <v>-121.61000000000001</v>
      </c>
      <c r="L71">
        <f t="shared" si="9"/>
        <v>-317.14999999999998</v>
      </c>
      <c r="M71">
        <f t="shared" si="10"/>
        <v>-491.62</v>
      </c>
      <c r="N71">
        <f t="shared" si="11"/>
        <v>-449.25000000000011</v>
      </c>
      <c r="O71">
        <f t="shared" si="12"/>
        <v>-453.67999999999995</v>
      </c>
      <c r="P71">
        <f t="shared" si="13"/>
        <v>-453.67999999999995</v>
      </c>
      <c r="Q71">
        <f t="shared" si="14"/>
        <v>-453.65999999999997</v>
      </c>
      <c r="R71">
        <f t="shared" si="15"/>
        <v>-375.71000000000004</v>
      </c>
      <c r="S71">
        <f t="shared" si="16"/>
        <v>-462.57000000000005</v>
      </c>
      <c r="T71">
        <f t="shared" si="17"/>
        <v>-101.34000000000003</v>
      </c>
      <c r="U71">
        <f t="shared" si="18"/>
        <v>-287.10000000000002</v>
      </c>
      <c r="V71">
        <f t="shared" si="19"/>
        <v>-361.59000000000003</v>
      </c>
      <c r="W71">
        <f t="shared" si="20"/>
        <v>-361.59000000000003</v>
      </c>
      <c r="X71">
        <f t="shared" si="21"/>
        <v>-361.59000000000003</v>
      </c>
      <c r="Y71">
        <f t="shared" si="22"/>
        <v>-212.12</v>
      </c>
      <c r="Z71">
        <f t="shared" si="23"/>
        <v>-92.669999999999959</v>
      </c>
      <c r="AA71">
        <f t="shared" si="24"/>
        <v>-122.25</v>
      </c>
      <c r="AB71">
        <f t="shared" si="25"/>
        <v>9.1100000000000136</v>
      </c>
      <c r="AC71">
        <f t="shared" si="26"/>
        <v>33.580000000000041</v>
      </c>
      <c r="AD71">
        <f t="shared" si="27"/>
        <v>33.580000000000041</v>
      </c>
      <c r="AE71">
        <f t="shared" si="28"/>
        <v>33.580000000000041</v>
      </c>
      <c r="AF71">
        <f t="shared" si="29"/>
        <v>154.90999999999997</v>
      </c>
      <c r="AG71">
        <f t="shared" si="30"/>
        <v>172.21999999999997</v>
      </c>
      <c r="AH71">
        <f t="shared" si="31"/>
        <v>260.8</v>
      </c>
      <c r="AI71">
        <f t="shared" si="32"/>
        <v>268.84999999999997</v>
      </c>
      <c r="AJ71">
        <f t="shared" si="33"/>
        <v>315.21999999999997</v>
      </c>
      <c r="AK71">
        <f t="shared" si="34"/>
        <v>315.21999999999997</v>
      </c>
      <c r="AL71">
        <f t="shared" si="35"/>
        <v>316.5</v>
      </c>
      <c r="AM71">
        <f t="shared" si="36"/>
        <v>363.53</v>
      </c>
      <c r="AN71">
        <f t="shared" si="37"/>
        <v>382.1</v>
      </c>
      <c r="AO71">
        <f t="shared" si="38"/>
        <v>326.65999999999997</v>
      </c>
      <c r="AP71">
        <f t="shared" si="39"/>
        <v>337.67999999999995</v>
      </c>
      <c r="AQ71">
        <f t="shared" si="40"/>
        <v>356.88</v>
      </c>
      <c r="AR71">
        <f t="shared" si="41"/>
        <v>356.88</v>
      </c>
      <c r="AS71">
        <f t="shared" si="42"/>
        <v>356.28</v>
      </c>
      <c r="AT71">
        <f t="shared" si="43"/>
        <v>366.61</v>
      </c>
      <c r="AU71">
        <f t="shared" si="44"/>
        <v>407.58</v>
      </c>
      <c r="AV71">
        <f t="shared" si="45"/>
        <v>393.19</v>
      </c>
      <c r="AW71">
        <f t="shared" si="46"/>
        <v>405.53</v>
      </c>
      <c r="AX71">
        <f t="shared" si="47"/>
        <v>422.7</v>
      </c>
      <c r="AY71">
        <f t="shared" si="48"/>
        <v>422.87</v>
      </c>
      <c r="AZ71">
        <f t="shared" si="49"/>
        <v>422.87</v>
      </c>
      <c r="BA71">
        <f t="shared" si="50"/>
        <v>454.86</v>
      </c>
      <c r="BB71">
        <f t="shared" si="51"/>
        <v>518.80999999999995</v>
      </c>
      <c r="BC71">
        <f t="shared" si="52"/>
        <v>496.34</v>
      </c>
      <c r="BD71">
        <f t="shared" si="53"/>
        <v>507</v>
      </c>
      <c r="BE71">
        <f t="shared" si="54"/>
        <v>516.88</v>
      </c>
      <c r="BF71">
        <f t="shared" si="55"/>
        <v>516.9</v>
      </c>
      <c r="BG71">
        <f t="shared" si="56"/>
        <v>516.9</v>
      </c>
      <c r="BH71">
        <f t="shared" si="57"/>
        <v>546.76</v>
      </c>
      <c r="BI71">
        <f t="shared" si="58"/>
        <v>591.93999999999994</v>
      </c>
      <c r="BJ71">
        <f t="shared" si="59"/>
        <v>594.29</v>
      </c>
      <c r="BK71">
        <f t="shared" si="60"/>
        <v>614.16999999999996</v>
      </c>
      <c r="BL71">
        <f t="shared" si="61"/>
        <v>611.49</v>
      </c>
      <c r="BM71">
        <f t="shared" si="62"/>
        <v>611.49</v>
      </c>
      <c r="BN71">
        <f t="shared" ref="BN71:BN85" si="63">B71-B7</f>
        <v>611.65</v>
      </c>
      <c r="BO71">
        <f>B71-B6</f>
        <v>585</v>
      </c>
    </row>
    <row r="72" spans="1:76" x14ac:dyDescent="0.2">
      <c r="A72" s="3" t="s">
        <v>98</v>
      </c>
      <c r="B72" s="4">
        <v>581.41</v>
      </c>
      <c r="C72">
        <f t="shared" ref="C72:C85" si="64">B72-B71</f>
        <v>3.7699999999999818</v>
      </c>
      <c r="D72">
        <f t="shared" si="1"/>
        <v>3.7699999999999818</v>
      </c>
      <c r="E72">
        <f t="shared" si="2"/>
        <v>25.089999999999918</v>
      </c>
      <c r="F72">
        <f t="shared" si="3"/>
        <v>-102.82000000000005</v>
      </c>
      <c r="G72">
        <f t="shared" si="4"/>
        <v>-61.889999999999986</v>
      </c>
      <c r="H72">
        <f t="shared" si="5"/>
        <v>110.43999999999994</v>
      </c>
      <c r="I72">
        <f t="shared" si="6"/>
        <v>149.32999999999998</v>
      </c>
      <c r="J72">
        <f t="shared" si="7"/>
        <v>149.32999999999998</v>
      </c>
      <c r="K72">
        <f t="shared" si="8"/>
        <v>150.74999999999994</v>
      </c>
      <c r="L72">
        <f t="shared" si="9"/>
        <v>-117.84000000000003</v>
      </c>
      <c r="M72">
        <f t="shared" si="10"/>
        <v>-313.38</v>
      </c>
      <c r="N72">
        <f t="shared" si="11"/>
        <v>-487.85</v>
      </c>
      <c r="O72">
        <f t="shared" si="12"/>
        <v>-445.48000000000013</v>
      </c>
      <c r="P72">
        <f t="shared" si="13"/>
        <v>-449.90999999999997</v>
      </c>
      <c r="Q72">
        <f t="shared" si="14"/>
        <v>-449.90999999999997</v>
      </c>
      <c r="R72">
        <f t="shared" si="15"/>
        <v>-449.89</v>
      </c>
      <c r="S72">
        <f t="shared" si="16"/>
        <v>-371.94000000000005</v>
      </c>
      <c r="T72">
        <f t="shared" si="17"/>
        <v>-458.80000000000007</v>
      </c>
      <c r="U72">
        <f t="shared" si="18"/>
        <v>-97.57000000000005</v>
      </c>
      <c r="V72">
        <f t="shared" si="19"/>
        <v>-283.33000000000004</v>
      </c>
      <c r="W72">
        <f t="shared" si="20"/>
        <v>-357.82000000000005</v>
      </c>
      <c r="X72">
        <f t="shared" si="21"/>
        <v>-357.82000000000005</v>
      </c>
      <c r="Y72">
        <f t="shared" si="22"/>
        <v>-357.82000000000005</v>
      </c>
      <c r="Z72">
        <f t="shared" si="23"/>
        <v>-208.35000000000002</v>
      </c>
      <c r="AA72">
        <f t="shared" si="24"/>
        <v>-88.899999999999977</v>
      </c>
      <c r="AB72">
        <f t="shared" si="25"/>
        <v>-118.48000000000002</v>
      </c>
      <c r="AC72">
        <f t="shared" si="26"/>
        <v>12.879999999999995</v>
      </c>
      <c r="AD72">
        <f t="shared" si="27"/>
        <v>37.350000000000023</v>
      </c>
      <c r="AE72">
        <f t="shared" si="28"/>
        <v>37.350000000000023</v>
      </c>
      <c r="AF72">
        <f t="shared" si="29"/>
        <v>37.350000000000023</v>
      </c>
      <c r="AG72">
        <f t="shared" si="30"/>
        <v>158.67999999999995</v>
      </c>
      <c r="AH72">
        <f t="shared" si="31"/>
        <v>175.98999999999995</v>
      </c>
      <c r="AI72">
        <f t="shared" si="32"/>
        <v>264.57</v>
      </c>
      <c r="AJ72">
        <f t="shared" si="33"/>
        <v>272.61999999999995</v>
      </c>
      <c r="AK72">
        <f t="shared" si="34"/>
        <v>318.98999999999995</v>
      </c>
      <c r="AL72">
        <f t="shared" si="35"/>
        <v>318.98999999999995</v>
      </c>
      <c r="AM72">
        <f t="shared" si="36"/>
        <v>320.27</v>
      </c>
      <c r="AN72">
        <f t="shared" si="37"/>
        <v>367.29999999999995</v>
      </c>
      <c r="AO72">
        <f t="shared" si="38"/>
        <v>385.87</v>
      </c>
      <c r="AP72">
        <f t="shared" si="39"/>
        <v>330.42999999999995</v>
      </c>
      <c r="AQ72">
        <f t="shared" si="40"/>
        <v>341.44999999999993</v>
      </c>
      <c r="AR72">
        <f t="shared" si="41"/>
        <v>360.65</v>
      </c>
      <c r="AS72">
        <f t="shared" si="42"/>
        <v>360.65</v>
      </c>
      <c r="AT72">
        <f t="shared" si="43"/>
        <v>360.04999999999995</v>
      </c>
      <c r="AU72">
        <f t="shared" si="44"/>
        <v>370.38</v>
      </c>
      <c r="AV72">
        <f t="shared" si="45"/>
        <v>411.34999999999997</v>
      </c>
      <c r="AW72">
        <f t="shared" si="46"/>
        <v>396.96</v>
      </c>
      <c r="AX72">
        <f t="shared" si="47"/>
        <v>409.29999999999995</v>
      </c>
      <c r="AY72">
        <f t="shared" si="48"/>
        <v>426.46999999999997</v>
      </c>
      <c r="AZ72">
        <f t="shared" si="49"/>
        <v>426.64</v>
      </c>
      <c r="BA72">
        <f t="shared" si="50"/>
        <v>426.64</v>
      </c>
      <c r="BB72">
        <f t="shared" si="51"/>
        <v>458.63</v>
      </c>
      <c r="BC72">
        <f t="shared" si="52"/>
        <v>522.57999999999993</v>
      </c>
      <c r="BD72">
        <f t="shared" si="53"/>
        <v>500.10999999999996</v>
      </c>
      <c r="BE72">
        <f t="shared" si="54"/>
        <v>510.77</v>
      </c>
      <c r="BF72">
        <f t="shared" si="55"/>
        <v>520.65</v>
      </c>
      <c r="BG72">
        <f t="shared" si="56"/>
        <v>520.66999999999996</v>
      </c>
      <c r="BH72">
        <f t="shared" si="57"/>
        <v>520.66999999999996</v>
      </c>
      <c r="BI72">
        <f t="shared" si="58"/>
        <v>550.53</v>
      </c>
      <c r="BJ72">
        <f t="shared" si="59"/>
        <v>595.70999999999992</v>
      </c>
      <c r="BK72">
        <f t="shared" si="60"/>
        <v>598.05999999999995</v>
      </c>
      <c r="BL72">
        <f t="shared" si="61"/>
        <v>617.93999999999994</v>
      </c>
      <c r="BM72">
        <f t="shared" si="62"/>
        <v>615.26</v>
      </c>
      <c r="BN72">
        <f t="shared" si="63"/>
        <v>615.26</v>
      </c>
      <c r="BO72">
        <f t="shared" ref="BO72:BO85" si="65">B72-B7</f>
        <v>615.41999999999996</v>
      </c>
      <c r="BP72">
        <f>B72-B6</f>
        <v>588.77</v>
      </c>
    </row>
    <row r="73" spans="1:76" x14ac:dyDescent="0.2">
      <c r="A73" s="3" t="s">
        <v>99</v>
      </c>
      <c r="B73" s="4">
        <v>695.24</v>
      </c>
      <c r="C73">
        <f t="shared" si="64"/>
        <v>113.83000000000004</v>
      </c>
      <c r="D73">
        <f t="shared" ref="D73:D85" si="66">B73-B71</f>
        <v>117.60000000000002</v>
      </c>
      <c r="E73">
        <f t="shared" si="2"/>
        <v>117.60000000000002</v>
      </c>
      <c r="F73">
        <f t="shared" si="3"/>
        <v>138.91999999999996</v>
      </c>
      <c r="G73">
        <f t="shared" si="4"/>
        <v>11.009999999999991</v>
      </c>
      <c r="H73">
        <f t="shared" si="5"/>
        <v>51.940000000000055</v>
      </c>
      <c r="I73">
        <f t="shared" si="6"/>
        <v>224.26999999999998</v>
      </c>
      <c r="J73">
        <f t="shared" si="7"/>
        <v>263.16000000000003</v>
      </c>
      <c r="K73">
        <f t="shared" si="8"/>
        <v>263.16000000000003</v>
      </c>
      <c r="L73">
        <f t="shared" si="9"/>
        <v>264.58</v>
      </c>
      <c r="M73">
        <f t="shared" si="10"/>
        <v>-4.0099999999999909</v>
      </c>
      <c r="N73">
        <f t="shared" si="11"/>
        <v>-199.54999999999995</v>
      </c>
      <c r="O73">
        <f t="shared" si="12"/>
        <v>-374.02</v>
      </c>
      <c r="P73">
        <f t="shared" si="13"/>
        <v>-331.65000000000009</v>
      </c>
      <c r="Q73">
        <f t="shared" si="14"/>
        <v>-336.07999999999993</v>
      </c>
      <c r="R73">
        <f t="shared" si="15"/>
        <v>-336.07999999999993</v>
      </c>
      <c r="S73">
        <f t="shared" si="16"/>
        <v>-336.05999999999995</v>
      </c>
      <c r="T73">
        <f t="shared" si="17"/>
        <v>-258.11</v>
      </c>
      <c r="U73">
        <f t="shared" si="18"/>
        <v>-344.97</v>
      </c>
      <c r="V73">
        <f t="shared" si="19"/>
        <v>16.259999999999991</v>
      </c>
      <c r="W73">
        <f t="shared" si="20"/>
        <v>-169.5</v>
      </c>
      <c r="X73">
        <f t="shared" si="21"/>
        <v>-243.99</v>
      </c>
      <c r="Y73">
        <f t="shared" si="22"/>
        <v>-243.99</v>
      </c>
      <c r="Z73">
        <f t="shared" si="23"/>
        <v>-243.99</v>
      </c>
      <c r="AA73">
        <f t="shared" si="24"/>
        <v>-94.519999999999982</v>
      </c>
      <c r="AB73">
        <f t="shared" si="25"/>
        <v>24.930000000000064</v>
      </c>
      <c r="AC73">
        <f t="shared" si="26"/>
        <v>-4.6499999999999773</v>
      </c>
      <c r="AD73">
        <f t="shared" si="27"/>
        <v>126.71000000000004</v>
      </c>
      <c r="AE73">
        <f t="shared" si="28"/>
        <v>151.18000000000006</v>
      </c>
      <c r="AF73">
        <f t="shared" si="29"/>
        <v>151.18000000000006</v>
      </c>
      <c r="AG73">
        <f t="shared" si="30"/>
        <v>151.18000000000006</v>
      </c>
      <c r="AH73">
        <f t="shared" si="31"/>
        <v>272.51</v>
      </c>
      <c r="AI73">
        <f t="shared" si="32"/>
        <v>289.82</v>
      </c>
      <c r="AJ73">
        <f t="shared" si="33"/>
        <v>378.40000000000003</v>
      </c>
      <c r="AK73">
        <f t="shared" si="34"/>
        <v>386.45</v>
      </c>
      <c r="AL73">
        <f t="shared" si="35"/>
        <v>432.82</v>
      </c>
      <c r="AM73">
        <f t="shared" si="36"/>
        <v>432.82</v>
      </c>
      <c r="AN73">
        <f t="shared" si="37"/>
        <v>434.1</v>
      </c>
      <c r="AO73">
        <f t="shared" si="38"/>
        <v>481.13</v>
      </c>
      <c r="AP73">
        <f t="shared" si="39"/>
        <v>499.70000000000005</v>
      </c>
      <c r="AQ73">
        <f t="shared" si="40"/>
        <v>444.26</v>
      </c>
      <c r="AR73">
        <f t="shared" si="41"/>
        <v>455.28</v>
      </c>
      <c r="AS73">
        <f t="shared" si="42"/>
        <v>474.48</v>
      </c>
      <c r="AT73">
        <f t="shared" si="43"/>
        <v>474.48</v>
      </c>
      <c r="AU73">
        <f t="shared" si="44"/>
        <v>473.88</v>
      </c>
      <c r="AV73">
        <f t="shared" si="45"/>
        <v>484.21000000000004</v>
      </c>
      <c r="AW73">
        <f t="shared" si="46"/>
        <v>525.18000000000006</v>
      </c>
      <c r="AX73">
        <f t="shared" si="47"/>
        <v>510.79</v>
      </c>
      <c r="AY73">
        <f t="shared" si="48"/>
        <v>523.13</v>
      </c>
      <c r="AZ73">
        <f t="shared" si="49"/>
        <v>540.29999999999995</v>
      </c>
      <c r="BA73">
        <f t="shared" si="50"/>
        <v>540.47</v>
      </c>
      <c r="BB73">
        <f t="shared" si="51"/>
        <v>540.47</v>
      </c>
      <c r="BC73">
        <f t="shared" si="52"/>
        <v>572.46</v>
      </c>
      <c r="BD73">
        <f t="shared" si="53"/>
        <v>636.41</v>
      </c>
      <c r="BE73">
        <f t="shared" si="54"/>
        <v>613.94000000000005</v>
      </c>
      <c r="BF73">
        <f t="shared" si="55"/>
        <v>624.6</v>
      </c>
      <c r="BG73">
        <f t="shared" si="56"/>
        <v>634.48</v>
      </c>
      <c r="BH73">
        <f t="shared" si="57"/>
        <v>634.5</v>
      </c>
      <c r="BI73">
        <f t="shared" si="58"/>
        <v>634.5</v>
      </c>
      <c r="BJ73">
        <f t="shared" si="59"/>
        <v>664.36</v>
      </c>
      <c r="BK73">
        <f t="shared" si="60"/>
        <v>709.54</v>
      </c>
      <c r="BL73">
        <f t="shared" si="61"/>
        <v>711.89</v>
      </c>
      <c r="BM73">
        <f t="shared" si="62"/>
        <v>731.77</v>
      </c>
      <c r="BN73">
        <f t="shared" si="63"/>
        <v>729.09</v>
      </c>
      <c r="BO73">
        <f t="shared" si="65"/>
        <v>729.09</v>
      </c>
      <c r="BP73">
        <f t="shared" ref="BP73:BP85" si="67">B73-B7</f>
        <v>729.25</v>
      </c>
      <c r="BQ73">
        <f>B73-B6</f>
        <v>702.6</v>
      </c>
    </row>
    <row r="74" spans="1:76" x14ac:dyDescent="0.2">
      <c r="A74" s="3" t="s">
        <v>100</v>
      </c>
      <c r="B74" s="4">
        <v>629.59</v>
      </c>
      <c r="C74">
        <f t="shared" si="64"/>
        <v>-65.649999999999977</v>
      </c>
      <c r="D74">
        <f t="shared" si="66"/>
        <v>48.180000000000064</v>
      </c>
      <c r="E74">
        <f t="shared" ref="E74:E85" si="68">B74-B71</f>
        <v>51.950000000000045</v>
      </c>
      <c r="F74">
        <f t="shared" si="3"/>
        <v>51.950000000000045</v>
      </c>
      <c r="G74">
        <f t="shared" si="4"/>
        <v>73.269999999999982</v>
      </c>
      <c r="H74">
        <f t="shared" si="5"/>
        <v>-54.639999999999986</v>
      </c>
      <c r="I74">
        <f t="shared" si="6"/>
        <v>-13.709999999999923</v>
      </c>
      <c r="J74">
        <f t="shared" si="7"/>
        <v>158.62</v>
      </c>
      <c r="K74">
        <f t="shared" si="8"/>
        <v>197.51000000000005</v>
      </c>
      <c r="L74">
        <f t="shared" si="9"/>
        <v>197.51000000000005</v>
      </c>
      <c r="M74">
        <f t="shared" si="10"/>
        <v>198.93</v>
      </c>
      <c r="N74">
        <f t="shared" si="11"/>
        <v>-69.659999999999968</v>
      </c>
      <c r="O74">
        <f t="shared" si="12"/>
        <v>-265.19999999999993</v>
      </c>
      <c r="P74">
        <f t="shared" si="13"/>
        <v>-439.66999999999996</v>
      </c>
      <c r="Q74">
        <f t="shared" si="14"/>
        <v>-397.30000000000007</v>
      </c>
      <c r="R74">
        <f t="shared" si="15"/>
        <v>-401.7299999999999</v>
      </c>
      <c r="S74">
        <f t="shared" si="16"/>
        <v>-401.7299999999999</v>
      </c>
      <c r="T74">
        <f t="shared" si="17"/>
        <v>-401.70999999999992</v>
      </c>
      <c r="U74">
        <f t="shared" si="18"/>
        <v>-323.76</v>
      </c>
      <c r="V74">
        <f t="shared" si="19"/>
        <v>-410.62</v>
      </c>
      <c r="W74">
        <f t="shared" si="20"/>
        <v>-49.389999999999986</v>
      </c>
      <c r="X74">
        <f t="shared" si="21"/>
        <v>-235.14999999999998</v>
      </c>
      <c r="Y74">
        <f t="shared" si="22"/>
        <v>-309.64</v>
      </c>
      <c r="Z74">
        <f t="shared" si="23"/>
        <v>-309.64</v>
      </c>
      <c r="AA74">
        <f t="shared" si="24"/>
        <v>-309.64</v>
      </c>
      <c r="AB74">
        <f t="shared" si="25"/>
        <v>-160.16999999999996</v>
      </c>
      <c r="AC74">
        <f t="shared" si="26"/>
        <v>-40.719999999999914</v>
      </c>
      <c r="AD74">
        <f t="shared" si="27"/>
        <v>-70.299999999999955</v>
      </c>
      <c r="AE74">
        <f t="shared" si="28"/>
        <v>61.060000000000059</v>
      </c>
      <c r="AF74">
        <f t="shared" si="29"/>
        <v>85.530000000000086</v>
      </c>
      <c r="AG74">
        <f t="shared" si="30"/>
        <v>85.530000000000086</v>
      </c>
      <c r="AH74">
        <f t="shared" si="31"/>
        <v>85.530000000000086</v>
      </c>
      <c r="AI74">
        <f t="shared" si="32"/>
        <v>206.86</v>
      </c>
      <c r="AJ74">
        <f t="shared" si="33"/>
        <v>224.17000000000002</v>
      </c>
      <c r="AK74">
        <f t="shared" si="34"/>
        <v>312.75000000000006</v>
      </c>
      <c r="AL74">
        <f t="shared" si="35"/>
        <v>320.8</v>
      </c>
      <c r="AM74">
        <f t="shared" si="36"/>
        <v>367.17</v>
      </c>
      <c r="AN74">
        <f t="shared" si="37"/>
        <v>367.17</v>
      </c>
      <c r="AO74">
        <f t="shared" si="38"/>
        <v>368.45000000000005</v>
      </c>
      <c r="AP74">
        <f t="shared" si="39"/>
        <v>415.48</v>
      </c>
      <c r="AQ74">
        <f t="shared" si="40"/>
        <v>434.05000000000007</v>
      </c>
      <c r="AR74">
        <f t="shared" si="41"/>
        <v>378.61</v>
      </c>
      <c r="AS74">
        <f t="shared" si="42"/>
        <v>389.63</v>
      </c>
      <c r="AT74">
        <f t="shared" si="43"/>
        <v>408.83000000000004</v>
      </c>
      <c r="AU74">
        <f t="shared" si="44"/>
        <v>408.83000000000004</v>
      </c>
      <c r="AV74">
        <f t="shared" si="45"/>
        <v>408.23</v>
      </c>
      <c r="AW74">
        <f t="shared" si="46"/>
        <v>418.56000000000006</v>
      </c>
      <c r="AX74">
        <f t="shared" si="47"/>
        <v>459.53000000000003</v>
      </c>
      <c r="AY74">
        <f t="shared" si="48"/>
        <v>445.14000000000004</v>
      </c>
      <c r="AZ74">
        <f t="shared" si="49"/>
        <v>457.48</v>
      </c>
      <c r="BA74">
        <f t="shared" si="50"/>
        <v>474.65000000000003</v>
      </c>
      <c r="BB74">
        <f t="shared" si="51"/>
        <v>474.82000000000005</v>
      </c>
      <c r="BC74">
        <f t="shared" si="52"/>
        <v>474.82000000000005</v>
      </c>
      <c r="BD74">
        <f t="shared" si="53"/>
        <v>506.81000000000006</v>
      </c>
      <c r="BE74">
        <f t="shared" si="54"/>
        <v>570.76</v>
      </c>
      <c r="BF74">
        <f t="shared" si="55"/>
        <v>548.29000000000008</v>
      </c>
      <c r="BG74">
        <f t="shared" si="56"/>
        <v>558.95000000000005</v>
      </c>
      <c r="BH74">
        <f t="shared" si="57"/>
        <v>568.83000000000004</v>
      </c>
      <c r="BI74">
        <f t="shared" si="58"/>
        <v>568.85</v>
      </c>
      <c r="BJ74">
        <f t="shared" si="59"/>
        <v>568.85</v>
      </c>
      <c r="BK74">
        <f t="shared" si="60"/>
        <v>598.71</v>
      </c>
      <c r="BL74">
        <f t="shared" si="61"/>
        <v>643.89</v>
      </c>
      <c r="BM74">
        <f t="shared" si="62"/>
        <v>646.24</v>
      </c>
      <c r="BN74">
        <f t="shared" si="63"/>
        <v>666.12</v>
      </c>
      <c r="BO74">
        <f t="shared" si="65"/>
        <v>663.44</v>
      </c>
      <c r="BP74">
        <f t="shared" si="67"/>
        <v>663.44</v>
      </c>
      <c r="BQ74">
        <f t="shared" ref="BQ74:BQ85" si="69">B74-B7</f>
        <v>663.6</v>
      </c>
      <c r="BR74">
        <f>B74-B6</f>
        <v>636.95000000000005</v>
      </c>
    </row>
    <row r="75" spans="1:76" x14ac:dyDescent="0.2">
      <c r="A75" s="3" t="s">
        <v>101</v>
      </c>
      <c r="B75" s="4">
        <v>264.77999999999997</v>
      </c>
      <c r="C75">
        <f t="shared" si="64"/>
        <v>-364.81000000000006</v>
      </c>
      <c r="D75">
        <f t="shared" si="66"/>
        <v>-430.46000000000004</v>
      </c>
      <c r="E75">
        <f t="shared" si="68"/>
        <v>-316.63</v>
      </c>
      <c r="F75">
        <f t="shared" ref="F75:F85" si="70">B75-B71</f>
        <v>-312.86</v>
      </c>
      <c r="G75">
        <f t="shared" si="4"/>
        <v>-312.86</v>
      </c>
      <c r="H75">
        <f t="shared" si="5"/>
        <v>-291.54000000000008</v>
      </c>
      <c r="I75">
        <f t="shared" si="6"/>
        <v>-419.45000000000005</v>
      </c>
      <c r="J75">
        <f t="shared" si="7"/>
        <v>-378.52</v>
      </c>
      <c r="K75">
        <f t="shared" si="8"/>
        <v>-206.19000000000005</v>
      </c>
      <c r="L75">
        <f t="shared" si="9"/>
        <v>-167.3</v>
      </c>
      <c r="M75">
        <f t="shared" si="10"/>
        <v>-167.3</v>
      </c>
      <c r="N75">
        <f t="shared" si="11"/>
        <v>-165.88000000000005</v>
      </c>
      <c r="O75">
        <f t="shared" si="12"/>
        <v>-434.47</v>
      </c>
      <c r="P75">
        <f t="shared" si="13"/>
        <v>-630.01</v>
      </c>
      <c r="Q75">
        <f t="shared" si="14"/>
        <v>-804.48</v>
      </c>
      <c r="R75">
        <f t="shared" si="15"/>
        <v>-762.11000000000013</v>
      </c>
      <c r="S75">
        <f t="shared" si="16"/>
        <v>-766.54</v>
      </c>
      <c r="T75">
        <f t="shared" si="17"/>
        <v>-766.54</v>
      </c>
      <c r="U75">
        <f t="shared" si="18"/>
        <v>-766.52</v>
      </c>
      <c r="V75">
        <f t="shared" si="19"/>
        <v>-688.57</v>
      </c>
      <c r="W75">
        <f t="shared" si="20"/>
        <v>-775.43000000000006</v>
      </c>
      <c r="X75">
        <f t="shared" si="21"/>
        <v>-414.20000000000005</v>
      </c>
      <c r="Y75">
        <f t="shared" si="22"/>
        <v>-599.96</v>
      </c>
      <c r="Z75">
        <f t="shared" si="23"/>
        <v>-674.45</v>
      </c>
      <c r="AA75">
        <f t="shared" si="24"/>
        <v>-674.45</v>
      </c>
      <c r="AB75">
        <f t="shared" si="25"/>
        <v>-674.45</v>
      </c>
      <c r="AC75">
        <f t="shared" si="26"/>
        <v>-524.98</v>
      </c>
      <c r="AD75">
        <f t="shared" si="27"/>
        <v>-405.53</v>
      </c>
      <c r="AE75">
        <f t="shared" si="28"/>
        <v>-435.11</v>
      </c>
      <c r="AF75">
        <f t="shared" si="29"/>
        <v>-303.75</v>
      </c>
      <c r="AG75">
        <f t="shared" si="30"/>
        <v>-279.27999999999997</v>
      </c>
      <c r="AH75">
        <f t="shared" si="31"/>
        <v>-279.27999999999997</v>
      </c>
      <c r="AI75">
        <f t="shared" si="32"/>
        <v>-279.27999999999997</v>
      </c>
      <c r="AJ75">
        <f t="shared" si="33"/>
        <v>-157.95000000000005</v>
      </c>
      <c r="AK75">
        <f t="shared" si="34"/>
        <v>-140.64000000000004</v>
      </c>
      <c r="AL75">
        <f t="shared" si="35"/>
        <v>-52.06</v>
      </c>
      <c r="AM75">
        <f t="shared" si="36"/>
        <v>-44.010000000000048</v>
      </c>
      <c r="AN75">
        <f t="shared" si="37"/>
        <v>2.3599999999999568</v>
      </c>
      <c r="AO75">
        <f t="shared" si="38"/>
        <v>2.3599999999999568</v>
      </c>
      <c r="AP75">
        <f t="shared" si="39"/>
        <v>3.6399999999999864</v>
      </c>
      <c r="AQ75">
        <f t="shared" si="40"/>
        <v>50.669999999999959</v>
      </c>
      <c r="AR75">
        <f t="shared" si="41"/>
        <v>69.239999999999981</v>
      </c>
      <c r="AS75">
        <f t="shared" si="42"/>
        <v>13.799999999999983</v>
      </c>
      <c r="AT75">
        <f t="shared" si="43"/>
        <v>24.819999999999965</v>
      </c>
      <c r="AU75">
        <f t="shared" si="44"/>
        <v>44.019999999999982</v>
      </c>
      <c r="AV75">
        <f t="shared" si="45"/>
        <v>44.019999999999982</v>
      </c>
      <c r="AW75">
        <f t="shared" si="46"/>
        <v>43.419999999999959</v>
      </c>
      <c r="AX75">
        <f t="shared" si="47"/>
        <v>53.749999999999972</v>
      </c>
      <c r="AY75">
        <f t="shared" si="48"/>
        <v>94.71999999999997</v>
      </c>
      <c r="AZ75">
        <f t="shared" si="49"/>
        <v>80.329999999999984</v>
      </c>
      <c r="BA75">
        <f t="shared" si="50"/>
        <v>92.669999999999959</v>
      </c>
      <c r="BB75">
        <f t="shared" si="51"/>
        <v>109.83999999999997</v>
      </c>
      <c r="BC75">
        <f t="shared" si="52"/>
        <v>110.00999999999996</v>
      </c>
      <c r="BD75">
        <f t="shared" si="53"/>
        <v>110.00999999999996</v>
      </c>
      <c r="BE75">
        <f t="shared" si="54"/>
        <v>141.99999999999997</v>
      </c>
      <c r="BF75">
        <f t="shared" si="55"/>
        <v>205.95</v>
      </c>
      <c r="BG75">
        <f t="shared" si="56"/>
        <v>183.47999999999996</v>
      </c>
      <c r="BH75">
        <f t="shared" si="57"/>
        <v>194.14</v>
      </c>
      <c r="BI75">
        <f t="shared" si="58"/>
        <v>204.01999999999998</v>
      </c>
      <c r="BJ75">
        <f t="shared" si="59"/>
        <v>204.03999999999996</v>
      </c>
      <c r="BK75">
        <f t="shared" si="60"/>
        <v>204.03999999999996</v>
      </c>
      <c r="BL75">
        <f t="shared" si="61"/>
        <v>233.89999999999998</v>
      </c>
      <c r="BM75">
        <f t="shared" si="62"/>
        <v>279.08</v>
      </c>
      <c r="BN75">
        <f t="shared" si="63"/>
        <v>281.42999999999995</v>
      </c>
      <c r="BO75">
        <f t="shared" si="65"/>
        <v>301.30999999999995</v>
      </c>
      <c r="BP75">
        <f t="shared" si="67"/>
        <v>298.63</v>
      </c>
      <c r="BQ75">
        <f t="shared" si="69"/>
        <v>298.63</v>
      </c>
      <c r="BR75">
        <f t="shared" ref="BR75:BR85" si="71">B75-B7</f>
        <v>298.78999999999996</v>
      </c>
      <c r="BS75">
        <f>B75-B6</f>
        <v>272.14</v>
      </c>
    </row>
    <row r="76" spans="1:76" x14ac:dyDescent="0.2">
      <c r="A76" s="3" t="s">
        <v>102</v>
      </c>
      <c r="B76" s="4">
        <v>468.57</v>
      </c>
      <c r="C76">
        <f t="shared" si="64"/>
        <v>203.79000000000002</v>
      </c>
      <c r="D76">
        <f t="shared" si="66"/>
        <v>-161.02000000000004</v>
      </c>
      <c r="E76">
        <f t="shared" si="68"/>
        <v>-226.67000000000002</v>
      </c>
      <c r="F76">
        <f t="shared" si="70"/>
        <v>-112.83999999999997</v>
      </c>
      <c r="G76">
        <f t="shared" ref="G76:G85" si="72">B76-B71</f>
        <v>-109.07</v>
      </c>
      <c r="H76">
        <f t="shared" si="5"/>
        <v>-109.07</v>
      </c>
      <c r="I76">
        <f t="shared" si="6"/>
        <v>-87.750000000000057</v>
      </c>
      <c r="J76">
        <f t="shared" si="7"/>
        <v>-215.66000000000003</v>
      </c>
      <c r="K76">
        <f t="shared" si="8"/>
        <v>-174.72999999999996</v>
      </c>
      <c r="L76">
        <f t="shared" si="9"/>
        <v>-2.4000000000000341</v>
      </c>
      <c r="M76">
        <f t="shared" si="10"/>
        <v>36.490000000000009</v>
      </c>
      <c r="N76">
        <f t="shared" si="11"/>
        <v>36.490000000000009</v>
      </c>
      <c r="O76">
        <f t="shared" si="12"/>
        <v>37.909999999999968</v>
      </c>
      <c r="P76">
        <f t="shared" si="13"/>
        <v>-230.68</v>
      </c>
      <c r="Q76">
        <f t="shared" si="14"/>
        <v>-426.21999999999997</v>
      </c>
      <c r="R76">
        <f t="shared" si="15"/>
        <v>-600.69000000000005</v>
      </c>
      <c r="S76">
        <f t="shared" si="16"/>
        <v>-558.32000000000016</v>
      </c>
      <c r="T76">
        <f t="shared" si="17"/>
        <v>-562.75</v>
      </c>
      <c r="U76">
        <f t="shared" si="18"/>
        <v>-562.75</v>
      </c>
      <c r="V76">
        <f t="shared" si="19"/>
        <v>-562.73</v>
      </c>
      <c r="W76">
        <f t="shared" si="20"/>
        <v>-484.78000000000003</v>
      </c>
      <c r="X76">
        <f t="shared" si="21"/>
        <v>-571.6400000000001</v>
      </c>
      <c r="Y76">
        <f t="shared" si="22"/>
        <v>-210.41000000000003</v>
      </c>
      <c r="Z76">
        <f t="shared" si="23"/>
        <v>-396.17</v>
      </c>
      <c r="AA76">
        <f t="shared" si="24"/>
        <v>-470.66</v>
      </c>
      <c r="AB76">
        <f t="shared" si="25"/>
        <v>-470.66</v>
      </c>
      <c r="AC76">
        <f t="shared" si="26"/>
        <v>-470.66</v>
      </c>
      <c r="AD76">
        <f t="shared" si="27"/>
        <v>-321.19</v>
      </c>
      <c r="AE76">
        <f t="shared" si="28"/>
        <v>-201.73999999999995</v>
      </c>
      <c r="AF76">
        <f t="shared" si="29"/>
        <v>-231.32</v>
      </c>
      <c r="AG76">
        <f t="shared" si="30"/>
        <v>-99.95999999999998</v>
      </c>
      <c r="AH76">
        <f t="shared" si="31"/>
        <v>-75.489999999999952</v>
      </c>
      <c r="AI76">
        <f t="shared" si="32"/>
        <v>-75.489999999999952</v>
      </c>
      <c r="AJ76">
        <f t="shared" si="33"/>
        <v>-75.489999999999952</v>
      </c>
      <c r="AK76">
        <f t="shared" si="34"/>
        <v>45.839999999999975</v>
      </c>
      <c r="AL76">
        <f t="shared" si="35"/>
        <v>63.149999999999977</v>
      </c>
      <c r="AM76">
        <f t="shared" si="36"/>
        <v>151.73000000000002</v>
      </c>
      <c r="AN76">
        <f t="shared" si="37"/>
        <v>159.77999999999997</v>
      </c>
      <c r="AO76">
        <f t="shared" si="38"/>
        <v>206.14999999999998</v>
      </c>
      <c r="AP76">
        <f t="shared" si="39"/>
        <v>206.14999999999998</v>
      </c>
      <c r="AQ76">
        <f t="shared" si="40"/>
        <v>207.43</v>
      </c>
      <c r="AR76">
        <f t="shared" si="41"/>
        <v>254.45999999999998</v>
      </c>
      <c r="AS76">
        <f t="shared" si="42"/>
        <v>273.02999999999997</v>
      </c>
      <c r="AT76">
        <f t="shared" si="43"/>
        <v>217.59</v>
      </c>
      <c r="AU76">
        <f t="shared" si="44"/>
        <v>228.60999999999999</v>
      </c>
      <c r="AV76">
        <f t="shared" si="45"/>
        <v>247.81</v>
      </c>
      <c r="AW76">
        <f t="shared" si="46"/>
        <v>247.81</v>
      </c>
      <c r="AX76">
        <f t="shared" si="47"/>
        <v>247.20999999999998</v>
      </c>
      <c r="AY76">
        <f t="shared" si="48"/>
        <v>257.53999999999996</v>
      </c>
      <c r="AZ76">
        <f t="shared" si="49"/>
        <v>298.51</v>
      </c>
      <c r="BA76">
        <f t="shared" si="50"/>
        <v>284.12</v>
      </c>
      <c r="BB76">
        <f t="shared" si="51"/>
        <v>296.45999999999998</v>
      </c>
      <c r="BC76">
        <f t="shared" si="52"/>
        <v>313.63</v>
      </c>
      <c r="BD76">
        <f t="shared" si="53"/>
        <v>313.79999999999995</v>
      </c>
      <c r="BE76">
        <f t="shared" si="54"/>
        <v>313.79999999999995</v>
      </c>
      <c r="BF76">
        <f t="shared" si="55"/>
        <v>345.78999999999996</v>
      </c>
      <c r="BG76">
        <f t="shared" si="56"/>
        <v>409.74</v>
      </c>
      <c r="BH76">
        <f t="shared" si="57"/>
        <v>387.27</v>
      </c>
      <c r="BI76">
        <f t="shared" si="58"/>
        <v>397.93</v>
      </c>
      <c r="BJ76">
        <f t="shared" si="59"/>
        <v>407.81</v>
      </c>
      <c r="BK76">
        <f t="shared" si="60"/>
        <v>407.83</v>
      </c>
      <c r="BL76">
        <f t="shared" si="61"/>
        <v>407.83</v>
      </c>
      <c r="BM76">
        <f t="shared" si="62"/>
        <v>437.69</v>
      </c>
      <c r="BN76">
        <f t="shared" si="63"/>
        <v>482.87</v>
      </c>
      <c r="BO76">
        <f t="shared" si="65"/>
        <v>485.21999999999997</v>
      </c>
      <c r="BP76">
        <f t="shared" si="67"/>
        <v>505.1</v>
      </c>
      <c r="BQ76">
        <f t="shared" si="69"/>
        <v>502.42</v>
      </c>
      <c r="BR76">
        <f t="shared" si="71"/>
        <v>502.42</v>
      </c>
      <c r="BS76">
        <f t="shared" ref="BS76:BS85" si="73">B76-B7</f>
        <v>502.58</v>
      </c>
      <c r="BT76">
        <f>B76-B6</f>
        <v>475.93</v>
      </c>
    </row>
    <row r="77" spans="1:76" x14ac:dyDescent="0.2">
      <c r="A77" s="3" t="s">
        <v>103</v>
      </c>
      <c r="B77" s="4">
        <v>590.35</v>
      </c>
      <c r="C77">
        <f t="shared" si="64"/>
        <v>121.78000000000003</v>
      </c>
      <c r="D77">
        <f t="shared" si="66"/>
        <v>325.57000000000005</v>
      </c>
      <c r="E77">
        <f t="shared" si="68"/>
        <v>-39.240000000000009</v>
      </c>
      <c r="F77">
        <f t="shared" si="70"/>
        <v>-104.88999999999999</v>
      </c>
      <c r="G77">
        <f t="shared" si="72"/>
        <v>8.9400000000000546</v>
      </c>
      <c r="H77">
        <f t="shared" ref="H77:H85" si="74">B77-B71</f>
        <v>12.710000000000036</v>
      </c>
      <c r="I77">
        <f t="shared" si="6"/>
        <v>12.710000000000036</v>
      </c>
      <c r="J77">
        <f t="shared" si="7"/>
        <v>34.029999999999973</v>
      </c>
      <c r="K77">
        <f t="shared" si="8"/>
        <v>-93.88</v>
      </c>
      <c r="L77">
        <f t="shared" si="9"/>
        <v>-52.949999999999932</v>
      </c>
      <c r="M77">
        <f t="shared" si="10"/>
        <v>119.38</v>
      </c>
      <c r="N77">
        <f t="shared" si="11"/>
        <v>158.27000000000004</v>
      </c>
      <c r="O77">
        <f t="shared" si="12"/>
        <v>158.27000000000004</v>
      </c>
      <c r="P77">
        <f t="shared" si="13"/>
        <v>159.69</v>
      </c>
      <c r="Q77">
        <f t="shared" si="14"/>
        <v>-108.89999999999998</v>
      </c>
      <c r="R77">
        <f t="shared" si="15"/>
        <v>-304.43999999999994</v>
      </c>
      <c r="S77">
        <f t="shared" si="16"/>
        <v>-478.90999999999997</v>
      </c>
      <c r="T77">
        <f t="shared" si="17"/>
        <v>-436.54000000000008</v>
      </c>
      <c r="U77">
        <f t="shared" si="18"/>
        <v>-440.96999999999991</v>
      </c>
      <c r="V77">
        <f t="shared" si="19"/>
        <v>-440.96999999999991</v>
      </c>
      <c r="W77">
        <f t="shared" si="20"/>
        <v>-440.94999999999993</v>
      </c>
      <c r="X77">
        <f t="shared" si="21"/>
        <v>-363</v>
      </c>
      <c r="Y77">
        <f t="shared" si="22"/>
        <v>-449.86</v>
      </c>
      <c r="Z77">
        <f t="shared" si="23"/>
        <v>-88.63</v>
      </c>
      <c r="AA77">
        <f t="shared" si="24"/>
        <v>-274.39</v>
      </c>
      <c r="AB77">
        <f t="shared" si="25"/>
        <v>-348.88</v>
      </c>
      <c r="AC77">
        <f t="shared" si="26"/>
        <v>-348.88</v>
      </c>
      <c r="AD77">
        <f t="shared" si="27"/>
        <v>-348.88</v>
      </c>
      <c r="AE77">
        <f t="shared" si="28"/>
        <v>-199.40999999999997</v>
      </c>
      <c r="AF77">
        <f t="shared" si="29"/>
        <v>-79.959999999999923</v>
      </c>
      <c r="AG77">
        <f t="shared" si="30"/>
        <v>-109.53999999999996</v>
      </c>
      <c r="AH77">
        <f t="shared" si="31"/>
        <v>21.82000000000005</v>
      </c>
      <c r="AI77">
        <f t="shared" si="32"/>
        <v>46.290000000000077</v>
      </c>
      <c r="AJ77">
        <f t="shared" si="33"/>
        <v>46.290000000000077</v>
      </c>
      <c r="AK77">
        <f t="shared" si="34"/>
        <v>46.290000000000077</v>
      </c>
      <c r="AL77">
        <f t="shared" si="35"/>
        <v>167.62</v>
      </c>
      <c r="AM77">
        <f t="shared" si="36"/>
        <v>184.93</v>
      </c>
      <c r="AN77">
        <f t="shared" si="37"/>
        <v>273.51000000000005</v>
      </c>
      <c r="AO77">
        <f t="shared" si="38"/>
        <v>281.56</v>
      </c>
      <c r="AP77">
        <f t="shared" si="39"/>
        <v>327.93</v>
      </c>
      <c r="AQ77">
        <f t="shared" si="40"/>
        <v>327.93</v>
      </c>
      <c r="AR77">
        <f t="shared" si="41"/>
        <v>329.21000000000004</v>
      </c>
      <c r="AS77">
        <f t="shared" si="42"/>
        <v>376.24</v>
      </c>
      <c r="AT77">
        <f t="shared" si="43"/>
        <v>394.81000000000006</v>
      </c>
      <c r="AU77">
        <f t="shared" si="44"/>
        <v>339.37</v>
      </c>
      <c r="AV77">
        <f t="shared" si="45"/>
        <v>350.39</v>
      </c>
      <c r="AW77">
        <f t="shared" si="46"/>
        <v>369.59000000000003</v>
      </c>
      <c r="AX77">
        <f t="shared" si="47"/>
        <v>369.59000000000003</v>
      </c>
      <c r="AY77">
        <f t="shared" si="48"/>
        <v>368.99</v>
      </c>
      <c r="AZ77">
        <f t="shared" si="49"/>
        <v>379.32000000000005</v>
      </c>
      <c r="BA77">
        <f t="shared" si="50"/>
        <v>420.29</v>
      </c>
      <c r="BB77">
        <f t="shared" si="51"/>
        <v>405.90000000000003</v>
      </c>
      <c r="BC77">
        <f t="shared" si="52"/>
        <v>418.24</v>
      </c>
      <c r="BD77">
        <f t="shared" si="53"/>
        <v>435.41</v>
      </c>
      <c r="BE77">
        <f t="shared" si="54"/>
        <v>435.58000000000004</v>
      </c>
      <c r="BF77">
        <f t="shared" si="55"/>
        <v>435.58000000000004</v>
      </c>
      <c r="BG77">
        <f t="shared" si="56"/>
        <v>467.57000000000005</v>
      </c>
      <c r="BH77">
        <f t="shared" si="57"/>
        <v>531.52</v>
      </c>
      <c r="BI77">
        <f t="shared" si="58"/>
        <v>509.05</v>
      </c>
      <c r="BJ77">
        <f t="shared" si="59"/>
        <v>519.71</v>
      </c>
      <c r="BK77">
        <f t="shared" si="60"/>
        <v>529.59</v>
      </c>
      <c r="BL77">
        <f t="shared" si="61"/>
        <v>529.61</v>
      </c>
      <c r="BM77">
        <f t="shared" si="62"/>
        <v>529.61</v>
      </c>
      <c r="BN77">
        <f t="shared" si="63"/>
        <v>559.47</v>
      </c>
      <c r="BO77">
        <f t="shared" si="65"/>
        <v>604.65</v>
      </c>
      <c r="BP77">
        <f t="shared" si="67"/>
        <v>607</v>
      </c>
      <c r="BQ77">
        <f t="shared" si="69"/>
        <v>626.88</v>
      </c>
      <c r="BR77">
        <f t="shared" si="71"/>
        <v>624.20000000000005</v>
      </c>
      <c r="BS77">
        <f t="shared" si="73"/>
        <v>624.20000000000005</v>
      </c>
      <c r="BT77">
        <f t="shared" ref="BT77:BT85" si="75">B77-B7</f>
        <v>624.36</v>
      </c>
      <c r="BU77">
        <f>B77-B6</f>
        <v>597.71</v>
      </c>
    </row>
    <row r="78" spans="1:76" x14ac:dyDescent="0.2">
      <c r="A78" s="3" t="s">
        <v>104</v>
      </c>
      <c r="B78" s="4">
        <v>590.36</v>
      </c>
      <c r="C78">
        <f t="shared" si="64"/>
        <v>9.9999999999909051E-3</v>
      </c>
      <c r="D78">
        <f t="shared" si="66"/>
        <v>121.79000000000002</v>
      </c>
      <c r="E78">
        <f t="shared" si="68"/>
        <v>325.58000000000004</v>
      </c>
      <c r="F78">
        <f t="shared" si="70"/>
        <v>-39.230000000000018</v>
      </c>
      <c r="G78">
        <f t="shared" si="72"/>
        <v>-104.88</v>
      </c>
      <c r="H78">
        <f t="shared" si="74"/>
        <v>8.9500000000000455</v>
      </c>
      <c r="I78">
        <f t="shared" ref="I78:I85" si="76">B78-B71</f>
        <v>12.720000000000027</v>
      </c>
      <c r="J78">
        <f t="shared" si="7"/>
        <v>12.720000000000027</v>
      </c>
      <c r="K78">
        <f t="shared" si="8"/>
        <v>34.039999999999964</v>
      </c>
      <c r="L78">
        <f t="shared" si="9"/>
        <v>-93.87</v>
      </c>
      <c r="M78">
        <f t="shared" si="10"/>
        <v>-52.939999999999941</v>
      </c>
      <c r="N78">
        <f t="shared" si="11"/>
        <v>119.38999999999999</v>
      </c>
      <c r="O78">
        <f t="shared" si="12"/>
        <v>158.28000000000003</v>
      </c>
      <c r="P78">
        <f t="shared" si="13"/>
        <v>158.28000000000003</v>
      </c>
      <c r="Q78">
        <f t="shared" si="14"/>
        <v>159.69999999999999</v>
      </c>
      <c r="R78">
        <f t="shared" si="15"/>
        <v>-108.88999999999999</v>
      </c>
      <c r="S78">
        <f t="shared" si="16"/>
        <v>-304.42999999999995</v>
      </c>
      <c r="T78">
        <f t="shared" si="17"/>
        <v>-478.9</v>
      </c>
      <c r="U78">
        <f t="shared" si="18"/>
        <v>-436.53000000000009</v>
      </c>
      <c r="V78">
        <f t="shared" si="19"/>
        <v>-440.95999999999992</v>
      </c>
      <c r="W78">
        <f t="shared" si="20"/>
        <v>-440.95999999999992</v>
      </c>
      <c r="X78">
        <f t="shared" si="21"/>
        <v>-440.93999999999994</v>
      </c>
      <c r="Y78">
        <f t="shared" si="22"/>
        <v>-362.99</v>
      </c>
      <c r="Z78">
        <f t="shared" si="23"/>
        <v>-449.85</v>
      </c>
      <c r="AA78">
        <f t="shared" si="24"/>
        <v>-88.62</v>
      </c>
      <c r="AB78">
        <f t="shared" si="25"/>
        <v>-274.38</v>
      </c>
      <c r="AC78">
        <f t="shared" si="26"/>
        <v>-348.87</v>
      </c>
      <c r="AD78">
        <f t="shared" si="27"/>
        <v>-348.87</v>
      </c>
      <c r="AE78">
        <f t="shared" si="28"/>
        <v>-348.87</v>
      </c>
      <c r="AF78">
        <f t="shared" si="29"/>
        <v>-199.39999999999998</v>
      </c>
      <c r="AG78">
        <f t="shared" si="30"/>
        <v>-79.949999999999932</v>
      </c>
      <c r="AH78">
        <f t="shared" si="31"/>
        <v>-109.52999999999997</v>
      </c>
      <c r="AI78">
        <f t="shared" si="32"/>
        <v>21.830000000000041</v>
      </c>
      <c r="AJ78">
        <f t="shared" si="33"/>
        <v>46.300000000000068</v>
      </c>
      <c r="AK78">
        <f t="shared" si="34"/>
        <v>46.300000000000068</v>
      </c>
      <c r="AL78">
        <f t="shared" si="35"/>
        <v>46.300000000000068</v>
      </c>
      <c r="AM78">
        <f t="shared" si="36"/>
        <v>167.63</v>
      </c>
      <c r="AN78">
        <f t="shared" si="37"/>
        <v>184.94</v>
      </c>
      <c r="AO78">
        <f t="shared" si="38"/>
        <v>273.52000000000004</v>
      </c>
      <c r="AP78">
        <f t="shared" si="39"/>
        <v>281.57</v>
      </c>
      <c r="AQ78">
        <f t="shared" si="40"/>
        <v>327.94</v>
      </c>
      <c r="AR78">
        <f t="shared" si="41"/>
        <v>327.94</v>
      </c>
      <c r="AS78">
        <f t="shared" si="42"/>
        <v>329.22</v>
      </c>
      <c r="AT78">
        <f t="shared" si="43"/>
        <v>376.25</v>
      </c>
      <c r="AU78">
        <f t="shared" si="44"/>
        <v>394.82000000000005</v>
      </c>
      <c r="AV78">
        <f t="shared" si="45"/>
        <v>339.38</v>
      </c>
      <c r="AW78">
        <f t="shared" si="46"/>
        <v>350.4</v>
      </c>
      <c r="AX78">
        <f t="shared" si="47"/>
        <v>369.6</v>
      </c>
      <c r="AY78">
        <f t="shared" si="48"/>
        <v>369.6</v>
      </c>
      <c r="AZ78">
        <f t="shared" si="49"/>
        <v>369</v>
      </c>
      <c r="BA78">
        <f t="shared" si="50"/>
        <v>379.33000000000004</v>
      </c>
      <c r="BB78">
        <f t="shared" si="51"/>
        <v>420.3</v>
      </c>
      <c r="BC78">
        <f t="shared" si="52"/>
        <v>405.91</v>
      </c>
      <c r="BD78">
        <f t="shared" si="53"/>
        <v>418.25</v>
      </c>
      <c r="BE78">
        <f t="shared" si="54"/>
        <v>435.42</v>
      </c>
      <c r="BF78">
        <f t="shared" si="55"/>
        <v>435.59000000000003</v>
      </c>
      <c r="BG78">
        <f t="shared" si="56"/>
        <v>435.59000000000003</v>
      </c>
      <c r="BH78">
        <f t="shared" si="57"/>
        <v>467.58000000000004</v>
      </c>
      <c r="BI78">
        <f t="shared" si="58"/>
        <v>531.53</v>
      </c>
      <c r="BJ78">
        <f t="shared" si="59"/>
        <v>509.06</v>
      </c>
      <c r="BK78">
        <f t="shared" si="60"/>
        <v>519.72</v>
      </c>
      <c r="BL78">
        <f t="shared" si="61"/>
        <v>529.6</v>
      </c>
      <c r="BM78">
        <f t="shared" si="62"/>
        <v>529.62</v>
      </c>
      <c r="BN78">
        <f t="shared" si="63"/>
        <v>529.62</v>
      </c>
      <c r="BO78">
        <f t="shared" si="65"/>
        <v>559.48</v>
      </c>
      <c r="BP78">
        <f t="shared" si="67"/>
        <v>604.66</v>
      </c>
      <c r="BQ78">
        <f t="shared" si="69"/>
        <v>607.01</v>
      </c>
      <c r="BR78">
        <f t="shared" si="71"/>
        <v>626.89</v>
      </c>
      <c r="BS78">
        <f t="shared" si="73"/>
        <v>624.21</v>
      </c>
      <c r="BT78">
        <f t="shared" si="75"/>
        <v>624.21</v>
      </c>
      <c r="BU78">
        <f t="shared" ref="BU78:BU85" si="77">B78-B7</f>
        <v>624.37</v>
      </c>
      <c r="BV78">
        <f>B78-B6</f>
        <v>597.72</v>
      </c>
    </row>
    <row r="79" spans="1:76" x14ac:dyDescent="0.2">
      <c r="A79" s="3" t="s">
        <v>105</v>
      </c>
      <c r="B79" s="4">
        <v>590.36</v>
      </c>
      <c r="C79">
        <f t="shared" si="64"/>
        <v>0</v>
      </c>
      <c r="D79">
        <f t="shared" si="66"/>
        <v>9.9999999999909051E-3</v>
      </c>
      <c r="E79">
        <f t="shared" si="68"/>
        <v>121.79000000000002</v>
      </c>
      <c r="F79">
        <f t="shared" si="70"/>
        <v>325.58000000000004</v>
      </c>
      <c r="G79">
        <f t="shared" si="72"/>
        <v>-39.230000000000018</v>
      </c>
      <c r="H79">
        <f t="shared" si="74"/>
        <v>-104.88</v>
      </c>
      <c r="I79">
        <f t="shared" si="76"/>
        <v>8.9500000000000455</v>
      </c>
      <c r="J79">
        <f t="shared" ref="J79:J85" si="78">B79-B71</f>
        <v>12.720000000000027</v>
      </c>
      <c r="K79">
        <f t="shared" si="8"/>
        <v>12.720000000000027</v>
      </c>
      <c r="L79">
        <f t="shared" si="9"/>
        <v>34.039999999999964</v>
      </c>
      <c r="M79">
        <f t="shared" si="10"/>
        <v>-93.87</v>
      </c>
      <c r="N79">
        <f t="shared" si="11"/>
        <v>-52.939999999999941</v>
      </c>
      <c r="O79">
        <f t="shared" si="12"/>
        <v>119.38999999999999</v>
      </c>
      <c r="P79">
        <f t="shared" si="13"/>
        <v>158.28000000000003</v>
      </c>
      <c r="Q79">
        <f t="shared" si="14"/>
        <v>158.28000000000003</v>
      </c>
      <c r="R79">
        <f t="shared" si="15"/>
        <v>159.69999999999999</v>
      </c>
      <c r="S79">
        <f t="shared" si="16"/>
        <v>-108.88999999999999</v>
      </c>
      <c r="T79">
        <f t="shared" si="17"/>
        <v>-304.42999999999995</v>
      </c>
      <c r="U79">
        <f t="shared" si="18"/>
        <v>-478.9</v>
      </c>
      <c r="V79">
        <f t="shared" si="19"/>
        <v>-436.53000000000009</v>
      </c>
      <c r="W79">
        <f t="shared" si="20"/>
        <v>-440.95999999999992</v>
      </c>
      <c r="X79">
        <f t="shared" si="21"/>
        <v>-440.95999999999992</v>
      </c>
      <c r="Y79">
        <f t="shared" si="22"/>
        <v>-440.93999999999994</v>
      </c>
      <c r="Z79">
        <f t="shared" si="23"/>
        <v>-362.99</v>
      </c>
      <c r="AA79">
        <f t="shared" si="24"/>
        <v>-449.85</v>
      </c>
      <c r="AB79">
        <f t="shared" si="25"/>
        <v>-88.62</v>
      </c>
      <c r="AC79">
        <f t="shared" si="26"/>
        <v>-274.38</v>
      </c>
      <c r="AD79">
        <f t="shared" si="27"/>
        <v>-348.87</v>
      </c>
      <c r="AE79">
        <f t="shared" si="28"/>
        <v>-348.87</v>
      </c>
      <c r="AF79">
        <f t="shared" si="29"/>
        <v>-348.87</v>
      </c>
      <c r="AG79">
        <f t="shared" si="30"/>
        <v>-199.39999999999998</v>
      </c>
      <c r="AH79">
        <f t="shared" si="31"/>
        <v>-79.949999999999932</v>
      </c>
      <c r="AI79">
        <f t="shared" si="32"/>
        <v>-109.52999999999997</v>
      </c>
      <c r="AJ79">
        <f t="shared" si="33"/>
        <v>21.830000000000041</v>
      </c>
      <c r="AK79">
        <f t="shared" si="34"/>
        <v>46.300000000000068</v>
      </c>
      <c r="AL79">
        <f t="shared" si="35"/>
        <v>46.300000000000068</v>
      </c>
      <c r="AM79">
        <f t="shared" si="36"/>
        <v>46.300000000000068</v>
      </c>
      <c r="AN79">
        <f t="shared" si="37"/>
        <v>167.63</v>
      </c>
      <c r="AO79">
        <f t="shared" si="38"/>
        <v>184.94</v>
      </c>
      <c r="AP79">
        <f t="shared" si="39"/>
        <v>273.52000000000004</v>
      </c>
      <c r="AQ79">
        <f t="shared" si="40"/>
        <v>281.57</v>
      </c>
      <c r="AR79">
        <f t="shared" si="41"/>
        <v>327.94</v>
      </c>
      <c r="AS79">
        <f t="shared" si="42"/>
        <v>327.94</v>
      </c>
      <c r="AT79">
        <f t="shared" si="43"/>
        <v>329.22</v>
      </c>
      <c r="AU79">
        <f t="shared" si="44"/>
        <v>376.25</v>
      </c>
      <c r="AV79">
        <f t="shared" si="45"/>
        <v>394.82000000000005</v>
      </c>
      <c r="AW79">
        <f t="shared" si="46"/>
        <v>339.38</v>
      </c>
      <c r="AX79">
        <f t="shared" si="47"/>
        <v>350.4</v>
      </c>
      <c r="AY79">
        <f t="shared" si="48"/>
        <v>369.6</v>
      </c>
      <c r="AZ79">
        <f t="shared" si="49"/>
        <v>369.6</v>
      </c>
      <c r="BA79">
        <f t="shared" si="50"/>
        <v>369</v>
      </c>
      <c r="BB79">
        <f t="shared" si="51"/>
        <v>379.33000000000004</v>
      </c>
      <c r="BC79">
        <f t="shared" si="52"/>
        <v>420.3</v>
      </c>
      <c r="BD79">
        <f t="shared" si="53"/>
        <v>405.91</v>
      </c>
      <c r="BE79">
        <f t="shared" si="54"/>
        <v>418.25</v>
      </c>
      <c r="BF79">
        <f t="shared" si="55"/>
        <v>435.42</v>
      </c>
      <c r="BG79">
        <f t="shared" si="56"/>
        <v>435.59000000000003</v>
      </c>
      <c r="BH79">
        <f t="shared" si="57"/>
        <v>435.59000000000003</v>
      </c>
      <c r="BI79">
        <f t="shared" si="58"/>
        <v>467.58000000000004</v>
      </c>
      <c r="BJ79">
        <f t="shared" si="59"/>
        <v>531.53</v>
      </c>
      <c r="BK79">
        <f t="shared" si="60"/>
        <v>509.06</v>
      </c>
      <c r="BL79">
        <f t="shared" si="61"/>
        <v>519.72</v>
      </c>
      <c r="BM79">
        <f t="shared" si="62"/>
        <v>529.6</v>
      </c>
      <c r="BN79">
        <f t="shared" si="63"/>
        <v>529.62</v>
      </c>
      <c r="BO79">
        <f t="shared" si="65"/>
        <v>529.62</v>
      </c>
      <c r="BP79">
        <f t="shared" si="67"/>
        <v>559.48</v>
      </c>
      <c r="BQ79">
        <f t="shared" si="69"/>
        <v>604.66</v>
      </c>
      <c r="BR79">
        <f t="shared" si="71"/>
        <v>607.01</v>
      </c>
      <c r="BS79">
        <f t="shared" si="73"/>
        <v>626.89</v>
      </c>
      <c r="BT79">
        <f t="shared" si="75"/>
        <v>624.21</v>
      </c>
      <c r="BU79">
        <f t="shared" si="77"/>
        <v>624.21</v>
      </c>
      <c r="BV79">
        <f t="shared" ref="BV79:BV85" si="79">B79-B7</f>
        <v>624.37</v>
      </c>
      <c r="BW79">
        <f>B79-B6</f>
        <v>597.72</v>
      </c>
    </row>
    <row r="80" spans="1:76" x14ac:dyDescent="0.2">
      <c r="A80" s="3" t="s">
        <v>106</v>
      </c>
      <c r="B80" s="4">
        <v>688.58</v>
      </c>
      <c r="C80">
        <f t="shared" si="64"/>
        <v>98.220000000000027</v>
      </c>
      <c r="D80">
        <f t="shared" si="66"/>
        <v>98.220000000000027</v>
      </c>
      <c r="E80">
        <f t="shared" si="68"/>
        <v>98.230000000000018</v>
      </c>
      <c r="F80">
        <f t="shared" si="70"/>
        <v>220.01000000000005</v>
      </c>
      <c r="G80">
        <f t="shared" si="72"/>
        <v>423.80000000000007</v>
      </c>
      <c r="H80">
        <f t="shared" si="74"/>
        <v>58.990000000000009</v>
      </c>
      <c r="I80">
        <f t="shared" si="76"/>
        <v>-6.6599999999999682</v>
      </c>
      <c r="J80">
        <f t="shared" si="78"/>
        <v>107.17000000000007</v>
      </c>
      <c r="K80">
        <f t="shared" ref="K80:K85" si="80">B80-B71</f>
        <v>110.94000000000005</v>
      </c>
      <c r="L80">
        <f t="shared" si="9"/>
        <v>110.94000000000005</v>
      </c>
      <c r="M80">
        <f t="shared" si="10"/>
        <v>132.26</v>
      </c>
      <c r="N80">
        <f t="shared" si="11"/>
        <v>4.3500000000000227</v>
      </c>
      <c r="O80">
        <f t="shared" si="12"/>
        <v>45.280000000000086</v>
      </c>
      <c r="P80">
        <f t="shared" si="13"/>
        <v>217.61</v>
      </c>
      <c r="Q80">
        <f t="shared" si="14"/>
        <v>256.50000000000006</v>
      </c>
      <c r="R80">
        <f t="shared" si="15"/>
        <v>256.50000000000006</v>
      </c>
      <c r="S80">
        <f t="shared" si="16"/>
        <v>257.92</v>
      </c>
      <c r="T80">
        <f t="shared" si="17"/>
        <v>-10.669999999999959</v>
      </c>
      <c r="U80">
        <f t="shared" si="18"/>
        <v>-206.20999999999992</v>
      </c>
      <c r="V80">
        <f t="shared" si="19"/>
        <v>-380.67999999999995</v>
      </c>
      <c r="W80">
        <f t="shared" si="20"/>
        <v>-338.31000000000006</v>
      </c>
      <c r="X80">
        <f t="shared" si="21"/>
        <v>-342.7399999999999</v>
      </c>
      <c r="Y80">
        <f t="shared" si="22"/>
        <v>-342.7399999999999</v>
      </c>
      <c r="Z80">
        <f t="shared" si="23"/>
        <v>-342.71999999999991</v>
      </c>
      <c r="AA80">
        <f t="shared" si="24"/>
        <v>-264.77</v>
      </c>
      <c r="AB80">
        <f t="shared" si="25"/>
        <v>-351.63</v>
      </c>
      <c r="AC80">
        <f t="shared" si="26"/>
        <v>9.6000000000000227</v>
      </c>
      <c r="AD80">
        <f t="shared" si="27"/>
        <v>-176.15999999999997</v>
      </c>
      <c r="AE80">
        <f t="shared" si="28"/>
        <v>-250.64999999999998</v>
      </c>
      <c r="AF80">
        <f t="shared" si="29"/>
        <v>-250.64999999999998</v>
      </c>
      <c r="AG80">
        <f t="shared" si="30"/>
        <v>-250.64999999999998</v>
      </c>
      <c r="AH80">
        <f t="shared" si="31"/>
        <v>-101.17999999999995</v>
      </c>
      <c r="AI80">
        <f t="shared" si="32"/>
        <v>18.270000000000095</v>
      </c>
      <c r="AJ80">
        <f t="shared" si="33"/>
        <v>-11.309999999999945</v>
      </c>
      <c r="AK80">
        <f t="shared" si="34"/>
        <v>120.05000000000007</v>
      </c>
      <c r="AL80">
        <f t="shared" si="35"/>
        <v>144.5200000000001</v>
      </c>
      <c r="AM80">
        <f t="shared" si="36"/>
        <v>144.5200000000001</v>
      </c>
      <c r="AN80">
        <f t="shared" si="37"/>
        <v>144.5200000000001</v>
      </c>
      <c r="AO80">
        <f t="shared" si="38"/>
        <v>265.85000000000002</v>
      </c>
      <c r="AP80">
        <f t="shared" si="39"/>
        <v>283.16000000000003</v>
      </c>
      <c r="AQ80">
        <f t="shared" si="40"/>
        <v>371.74000000000007</v>
      </c>
      <c r="AR80">
        <f t="shared" si="41"/>
        <v>379.79</v>
      </c>
      <c r="AS80">
        <f t="shared" si="42"/>
        <v>426.16</v>
      </c>
      <c r="AT80">
        <f t="shared" si="43"/>
        <v>426.16</v>
      </c>
      <c r="AU80">
        <f t="shared" si="44"/>
        <v>427.44000000000005</v>
      </c>
      <c r="AV80">
        <f t="shared" si="45"/>
        <v>474.47</v>
      </c>
      <c r="AW80">
        <f t="shared" si="46"/>
        <v>493.04000000000008</v>
      </c>
      <c r="AX80">
        <f t="shared" si="47"/>
        <v>437.6</v>
      </c>
      <c r="AY80">
        <f t="shared" si="48"/>
        <v>448.62</v>
      </c>
      <c r="AZ80">
        <f t="shared" si="49"/>
        <v>467.82000000000005</v>
      </c>
      <c r="BA80">
        <f t="shared" si="50"/>
        <v>467.82000000000005</v>
      </c>
      <c r="BB80">
        <f t="shared" si="51"/>
        <v>467.22</v>
      </c>
      <c r="BC80">
        <f t="shared" si="52"/>
        <v>477.55000000000007</v>
      </c>
      <c r="BD80">
        <f t="shared" si="53"/>
        <v>518.52</v>
      </c>
      <c r="BE80">
        <f t="shared" si="54"/>
        <v>504.13000000000005</v>
      </c>
      <c r="BF80">
        <f t="shared" si="55"/>
        <v>516.47</v>
      </c>
      <c r="BG80">
        <f t="shared" si="56"/>
        <v>533.6400000000001</v>
      </c>
      <c r="BH80">
        <f t="shared" si="57"/>
        <v>533.81000000000006</v>
      </c>
      <c r="BI80">
        <f t="shared" si="58"/>
        <v>533.81000000000006</v>
      </c>
      <c r="BJ80">
        <f t="shared" si="59"/>
        <v>565.80000000000007</v>
      </c>
      <c r="BK80">
        <f t="shared" si="60"/>
        <v>629.75</v>
      </c>
      <c r="BL80">
        <f t="shared" si="61"/>
        <v>607.28000000000009</v>
      </c>
      <c r="BM80">
        <f t="shared" si="62"/>
        <v>617.94000000000005</v>
      </c>
      <c r="BN80">
        <f t="shared" si="63"/>
        <v>627.82000000000005</v>
      </c>
      <c r="BO80">
        <f t="shared" si="65"/>
        <v>627.84</v>
      </c>
      <c r="BP80">
        <f t="shared" si="67"/>
        <v>627.84</v>
      </c>
      <c r="BQ80">
        <f t="shared" si="69"/>
        <v>657.7</v>
      </c>
      <c r="BR80">
        <f t="shared" si="71"/>
        <v>702.88</v>
      </c>
      <c r="BS80">
        <f t="shared" si="73"/>
        <v>705.23</v>
      </c>
      <c r="BT80">
        <f t="shared" si="75"/>
        <v>725.11</v>
      </c>
      <c r="BU80">
        <f t="shared" si="77"/>
        <v>722.43000000000006</v>
      </c>
      <c r="BV80">
        <f t="shared" si="79"/>
        <v>722.43000000000006</v>
      </c>
      <c r="BW80">
        <f t="shared" ref="BW80:BW85" si="81">B80-B7</f>
        <v>722.59</v>
      </c>
      <c r="BX80">
        <f>B80-B6</f>
        <v>695.94</v>
      </c>
    </row>
    <row r="81" spans="1:81" x14ac:dyDescent="0.2">
      <c r="A81" s="3" t="s">
        <v>107</v>
      </c>
      <c r="B81" s="4">
        <v>844.15</v>
      </c>
      <c r="C81">
        <f t="shared" si="64"/>
        <v>155.56999999999994</v>
      </c>
      <c r="D81">
        <f t="shared" si="66"/>
        <v>253.78999999999996</v>
      </c>
      <c r="E81">
        <f t="shared" si="68"/>
        <v>253.78999999999996</v>
      </c>
      <c r="F81">
        <f t="shared" si="70"/>
        <v>253.79999999999995</v>
      </c>
      <c r="G81">
        <f t="shared" si="72"/>
        <v>375.58</v>
      </c>
      <c r="H81">
        <f t="shared" si="74"/>
        <v>579.37</v>
      </c>
      <c r="I81">
        <f t="shared" si="76"/>
        <v>214.55999999999995</v>
      </c>
      <c r="J81">
        <f t="shared" si="78"/>
        <v>148.90999999999997</v>
      </c>
      <c r="K81">
        <f t="shared" si="80"/>
        <v>262.74</v>
      </c>
      <c r="L81">
        <f t="shared" ref="L81:L85" si="82">B81-B71</f>
        <v>266.51</v>
      </c>
      <c r="M81">
        <f t="shared" si="10"/>
        <v>266.51</v>
      </c>
      <c r="N81">
        <f t="shared" si="11"/>
        <v>287.82999999999993</v>
      </c>
      <c r="O81">
        <f t="shared" si="12"/>
        <v>159.91999999999996</v>
      </c>
      <c r="P81">
        <f t="shared" si="13"/>
        <v>200.85000000000002</v>
      </c>
      <c r="Q81">
        <f t="shared" si="14"/>
        <v>373.17999999999995</v>
      </c>
      <c r="R81">
        <f t="shared" si="15"/>
        <v>412.07</v>
      </c>
      <c r="S81">
        <f t="shared" si="16"/>
        <v>412.07</v>
      </c>
      <c r="T81">
        <f t="shared" si="17"/>
        <v>413.48999999999995</v>
      </c>
      <c r="U81">
        <f t="shared" si="18"/>
        <v>144.89999999999998</v>
      </c>
      <c r="V81">
        <f t="shared" si="19"/>
        <v>-50.639999999999986</v>
      </c>
      <c r="W81">
        <f t="shared" si="20"/>
        <v>-225.11</v>
      </c>
      <c r="X81">
        <f t="shared" si="21"/>
        <v>-182.74000000000012</v>
      </c>
      <c r="Y81">
        <f t="shared" si="22"/>
        <v>-187.16999999999996</v>
      </c>
      <c r="Z81">
        <f t="shared" si="23"/>
        <v>-187.16999999999996</v>
      </c>
      <c r="AA81">
        <f t="shared" si="24"/>
        <v>-187.14999999999998</v>
      </c>
      <c r="AB81">
        <f t="shared" si="25"/>
        <v>-109.20000000000005</v>
      </c>
      <c r="AC81">
        <f t="shared" si="26"/>
        <v>-196.06000000000006</v>
      </c>
      <c r="AD81">
        <f t="shared" si="27"/>
        <v>165.16999999999996</v>
      </c>
      <c r="AE81">
        <f t="shared" si="28"/>
        <v>-20.590000000000032</v>
      </c>
      <c r="AF81">
        <f t="shared" si="29"/>
        <v>-95.080000000000041</v>
      </c>
      <c r="AG81">
        <f t="shared" si="30"/>
        <v>-95.080000000000041</v>
      </c>
      <c r="AH81">
        <f t="shared" si="31"/>
        <v>-95.080000000000041</v>
      </c>
      <c r="AI81">
        <f t="shared" si="32"/>
        <v>54.389999999999986</v>
      </c>
      <c r="AJ81">
        <f t="shared" si="33"/>
        <v>173.84000000000003</v>
      </c>
      <c r="AK81">
        <f t="shared" si="34"/>
        <v>144.26</v>
      </c>
      <c r="AL81">
        <f t="shared" si="35"/>
        <v>275.62</v>
      </c>
      <c r="AM81">
        <f t="shared" si="36"/>
        <v>300.09000000000003</v>
      </c>
      <c r="AN81">
        <f t="shared" si="37"/>
        <v>300.09000000000003</v>
      </c>
      <c r="AO81">
        <f t="shared" si="38"/>
        <v>300.09000000000003</v>
      </c>
      <c r="AP81">
        <f t="shared" si="39"/>
        <v>421.41999999999996</v>
      </c>
      <c r="AQ81">
        <f t="shared" si="40"/>
        <v>438.72999999999996</v>
      </c>
      <c r="AR81">
        <f t="shared" si="41"/>
        <v>527.30999999999995</v>
      </c>
      <c r="AS81">
        <f t="shared" si="42"/>
        <v>535.3599999999999</v>
      </c>
      <c r="AT81">
        <f t="shared" si="43"/>
        <v>581.73</v>
      </c>
      <c r="AU81">
        <f t="shared" si="44"/>
        <v>581.73</v>
      </c>
      <c r="AV81">
        <f t="shared" si="45"/>
        <v>583.01</v>
      </c>
      <c r="AW81">
        <f t="shared" si="46"/>
        <v>630.04</v>
      </c>
      <c r="AX81">
        <f t="shared" si="47"/>
        <v>648.61</v>
      </c>
      <c r="AY81">
        <f t="shared" si="48"/>
        <v>593.16999999999996</v>
      </c>
      <c r="AZ81">
        <f t="shared" si="49"/>
        <v>604.18999999999994</v>
      </c>
      <c r="BA81">
        <f t="shared" si="50"/>
        <v>623.39</v>
      </c>
      <c r="BB81">
        <f t="shared" si="51"/>
        <v>623.39</v>
      </c>
      <c r="BC81">
        <f t="shared" si="52"/>
        <v>622.79</v>
      </c>
      <c r="BD81">
        <f t="shared" si="53"/>
        <v>633.12</v>
      </c>
      <c r="BE81">
        <f t="shared" si="54"/>
        <v>674.08999999999992</v>
      </c>
      <c r="BF81">
        <f t="shared" si="55"/>
        <v>659.7</v>
      </c>
      <c r="BG81">
        <f t="shared" si="56"/>
        <v>672.04</v>
      </c>
      <c r="BH81">
        <f t="shared" si="57"/>
        <v>689.21</v>
      </c>
      <c r="BI81">
        <f t="shared" si="58"/>
        <v>689.38</v>
      </c>
      <c r="BJ81">
        <f t="shared" si="59"/>
        <v>689.38</v>
      </c>
      <c r="BK81">
        <f t="shared" si="60"/>
        <v>721.37</v>
      </c>
      <c r="BL81">
        <f t="shared" si="61"/>
        <v>785.31999999999994</v>
      </c>
      <c r="BM81">
        <f t="shared" si="62"/>
        <v>762.85</v>
      </c>
      <c r="BN81">
        <f t="shared" si="63"/>
        <v>773.51</v>
      </c>
      <c r="BO81">
        <f t="shared" si="65"/>
        <v>783.39</v>
      </c>
      <c r="BP81">
        <f t="shared" si="67"/>
        <v>783.41</v>
      </c>
      <c r="BQ81">
        <f t="shared" si="69"/>
        <v>783.41</v>
      </c>
      <c r="BR81">
        <f t="shared" si="71"/>
        <v>813.27</v>
      </c>
      <c r="BS81">
        <f t="shared" si="73"/>
        <v>858.44999999999993</v>
      </c>
      <c r="BT81">
        <f t="shared" si="75"/>
        <v>860.8</v>
      </c>
      <c r="BU81">
        <f t="shared" si="77"/>
        <v>880.68</v>
      </c>
      <c r="BV81">
        <f t="shared" si="79"/>
        <v>878</v>
      </c>
      <c r="BW81">
        <f t="shared" si="81"/>
        <v>878</v>
      </c>
      <c r="BX81">
        <f t="shared" ref="BX81:BX85" si="83">B81-B7</f>
        <v>878.16</v>
      </c>
      <c r="BY81">
        <f>B81-B6</f>
        <v>851.51</v>
      </c>
    </row>
    <row r="82" spans="1:81" x14ac:dyDescent="0.2">
      <c r="A82" s="3" t="s">
        <v>108</v>
      </c>
      <c r="B82" s="4">
        <v>1002.75</v>
      </c>
      <c r="C82">
        <f t="shared" si="64"/>
        <v>158.60000000000002</v>
      </c>
      <c r="D82">
        <f t="shared" si="66"/>
        <v>314.16999999999996</v>
      </c>
      <c r="E82">
        <f t="shared" si="68"/>
        <v>412.39</v>
      </c>
      <c r="F82">
        <f t="shared" si="70"/>
        <v>412.39</v>
      </c>
      <c r="G82">
        <f t="shared" si="72"/>
        <v>412.4</v>
      </c>
      <c r="H82">
        <f t="shared" si="74"/>
        <v>534.18000000000006</v>
      </c>
      <c r="I82">
        <f t="shared" si="76"/>
        <v>737.97</v>
      </c>
      <c r="J82">
        <f t="shared" si="78"/>
        <v>373.15999999999997</v>
      </c>
      <c r="K82">
        <f t="shared" si="80"/>
        <v>307.51</v>
      </c>
      <c r="L82">
        <f t="shared" si="82"/>
        <v>421.34000000000003</v>
      </c>
      <c r="M82">
        <f t="shared" ref="M82:M85" si="84">B82-B71</f>
        <v>425.11</v>
      </c>
      <c r="N82">
        <f t="shared" si="11"/>
        <v>425.11</v>
      </c>
      <c r="O82">
        <f t="shared" si="12"/>
        <v>446.42999999999995</v>
      </c>
      <c r="P82">
        <f t="shared" si="13"/>
        <v>318.52</v>
      </c>
      <c r="Q82">
        <f t="shared" si="14"/>
        <v>359.45000000000005</v>
      </c>
      <c r="R82">
        <f t="shared" si="15"/>
        <v>531.78</v>
      </c>
      <c r="S82">
        <f t="shared" si="16"/>
        <v>570.67000000000007</v>
      </c>
      <c r="T82">
        <f t="shared" si="17"/>
        <v>570.67000000000007</v>
      </c>
      <c r="U82">
        <f t="shared" si="18"/>
        <v>572.08999999999992</v>
      </c>
      <c r="V82">
        <f t="shared" si="19"/>
        <v>303.5</v>
      </c>
      <c r="W82">
        <f t="shared" si="20"/>
        <v>107.96000000000004</v>
      </c>
      <c r="X82">
        <f t="shared" si="21"/>
        <v>-66.509999999999991</v>
      </c>
      <c r="Y82">
        <f t="shared" si="22"/>
        <v>-24.1400000000001</v>
      </c>
      <c r="Z82">
        <f t="shared" si="23"/>
        <v>-28.569999999999936</v>
      </c>
      <c r="AA82">
        <f t="shared" si="24"/>
        <v>-28.569999999999936</v>
      </c>
      <c r="AB82">
        <f t="shared" si="25"/>
        <v>-28.549999999999955</v>
      </c>
      <c r="AC82">
        <f t="shared" si="26"/>
        <v>49.399999999999977</v>
      </c>
      <c r="AD82">
        <f t="shared" si="27"/>
        <v>-37.460000000000036</v>
      </c>
      <c r="AE82">
        <f t="shared" si="28"/>
        <v>323.77</v>
      </c>
      <c r="AF82">
        <f t="shared" si="29"/>
        <v>138.01</v>
      </c>
      <c r="AG82">
        <f t="shared" si="30"/>
        <v>63.519999999999982</v>
      </c>
      <c r="AH82">
        <f t="shared" si="31"/>
        <v>63.519999999999982</v>
      </c>
      <c r="AI82">
        <f t="shared" si="32"/>
        <v>63.519999999999982</v>
      </c>
      <c r="AJ82">
        <f t="shared" si="33"/>
        <v>212.99</v>
      </c>
      <c r="AK82">
        <f t="shared" si="34"/>
        <v>332.44000000000005</v>
      </c>
      <c r="AL82">
        <f t="shared" si="35"/>
        <v>302.86</v>
      </c>
      <c r="AM82">
        <f t="shared" si="36"/>
        <v>434.22</v>
      </c>
      <c r="AN82">
        <f t="shared" si="37"/>
        <v>458.69000000000005</v>
      </c>
      <c r="AO82">
        <f t="shared" si="38"/>
        <v>458.69000000000005</v>
      </c>
      <c r="AP82">
        <f t="shared" si="39"/>
        <v>458.69000000000005</v>
      </c>
      <c r="AQ82">
        <f t="shared" si="40"/>
        <v>580.02</v>
      </c>
      <c r="AR82">
        <f t="shared" si="41"/>
        <v>597.32999999999993</v>
      </c>
      <c r="AS82">
        <f t="shared" si="42"/>
        <v>685.91000000000008</v>
      </c>
      <c r="AT82">
        <f t="shared" si="43"/>
        <v>693.96</v>
      </c>
      <c r="AU82">
        <f t="shared" si="44"/>
        <v>740.32999999999993</v>
      </c>
      <c r="AV82">
        <f t="shared" si="45"/>
        <v>740.32999999999993</v>
      </c>
      <c r="AW82">
        <f t="shared" si="46"/>
        <v>741.61</v>
      </c>
      <c r="AX82">
        <f t="shared" si="47"/>
        <v>788.64</v>
      </c>
      <c r="AY82">
        <f t="shared" si="48"/>
        <v>807.21</v>
      </c>
      <c r="AZ82">
        <f t="shared" si="49"/>
        <v>751.77</v>
      </c>
      <c r="BA82">
        <f t="shared" si="50"/>
        <v>762.79</v>
      </c>
      <c r="BB82">
        <f t="shared" si="51"/>
        <v>781.99</v>
      </c>
      <c r="BC82">
        <f t="shared" si="52"/>
        <v>781.99</v>
      </c>
      <c r="BD82">
        <f t="shared" si="53"/>
        <v>781.39</v>
      </c>
      <c r="BE82">
        <f t="shared" si="54"/>
        <v>791.72</v>
      </c>
      <c r="BF82">
        <f t="shared" si="55"/>
        <v>832.69</v>
      </c>
      <c r="BG82">
        <f t="shared" si="56"/>
        <v>818.3</v>
      </c>
      <c r="BH82">
        <f t="shared" si="57"/>
        <v>830.64</v>
      </c>
      <c r="BI82">
        <f t="shared" si="58"/>
        <v>847.81</v>
      </c>
      <c r="BJ82">
        <f t="shared" si="59"/>
        <v>847.98</v>
      </c>
      <c r="BK82">
        <f t="shared" si="60"/>
        <v>847.98</v>
      </c>
      <c r="BL82">
        <f t="shared" si="61"/>
        <v>879.97</v>
      </c>
      <c r="BM82">
        <f t="shared" si="62"/>
        <v>943.92</v>
      </c>
      <c r="BN82">
        <f t="shared" si="63"/>
        <v>921.45</v>
      </c>
      <c r="BO82">
        <f t="shared" si="65"/>
        <v>932.11</v>
      </c>
      <c r="BP82">
        <f t="shared" si="67"/>
        <v>941.99</v>
      </c>
      <c r="BQ82">
        <f t="shared" si="69"/>
        <v>942.01</v>
      </c>
      <c r="BR82">
        <f t="shared" si="71"/>
        <v>942.01</v>
      </c>
      <c r="BS82">
        <f t="shared" si="73"/>
        <v>971.87</v>
      </c>
      <c r="BT82">
        <f t="shared" si="75"/>
        <v>1017.05</v>
      </c>
      <c r="BU82">
        <f t="shared" si="77"/>
        <v>1019.4</v>
      </c>
      <c r="BV82">
        <f t="shared" si="79"/>
        <v>1039.28</v>
      </c>
      <c r="BW82">
        <f t="shared" si="81"/>
        <v>1036.5999999999999</v>
      </c>
      <c r="BX82">
        <f t="shared" si="83"/>
        <v>1036.5999999999999</v>
      </c>
      <c r="BY82">
        <f t="shared" ref="BY82:BY85" si="85">B82-B7</f>
        <v>1036.76</v>
      </c>
      <c r="BZ82">
        <f>B82-B6</f>
        <v>1010.11</v>
      </c>
    </row>
    <row r="83" spans="1:81" x14ac:dyDescent="0.2">
      <c r="A83" s="3" t="s">
        <v>109</v>
      </c>
      <c r="B83" s="4">
        <v>1088.93</v>
      </c>
      <c r="C83">
        <f t="shared" si="64"/>
        <v>86.180000000000064</v>
      </c>
      <c r="D83">
        <f t="shared" si="66"/>
        <v>244.78000000000009</v>
      </c>
      <c r="E83">
        <f t="shared" si="68"/>
        <v>400.35</v>
      </c>
      <c r="F83">
        <f t="shared" si="70"/>
        <v>498.57000000000005</v>
      </c>
      <c r="G83">
        <f t="shared" si="72"/>
        <v>498.57000000000005</v>
      </c>
      <c r="H83">
        <f t="shared" si="74"/>
        <v>498.58000000000004</v>
      </c>
      <c r="I83">
        <f t="shared" si="76"/>
        <v>620.36000000000013</v>
      </c>
      <c r="J83">
        <f t="shared" si="78"/>
        <v>824.15000000000009</v>
      </c>
      <c r="K83">
        <f t="shared" si="80"/>
        <v>459.34000000000003</v>
      </c>
      <c r="L83">
        <f t="shared" si="82"/>
        <v>393.69000000000005</v>
      </c>
      <c r="M83">
        <f t="shared" si="84"/>
        <v>507.5200000000001</v>
      </c>
      <c r="N83">
        <f t="shared" ref="N83:N85" si="86">B83-B71</f>
        <v>511.29000000000008</v>
      </c>
      <c r="O83">
        <f t="shared" si="12"/>
        <v>511.29000000000008</v>
      </c>
      <c r="P83">
        <f t="shared" si="13"/>
        <v>532.61</v>
      </c>
      <c r="Q83">
        <f t="shared" si="14"/>
        <v>404.70000000000005</v>
      </c>
      <c r="R83">
        <f t="shared" si="15"/>
        <v>445.63000000000011</v>
      </c>
      <c r="S83">
        <f t="shared" si="16"/>
        <v>617.96</v>
      </c>
      <c r="T83">
        <f t="shared" si="17"/>
        <v>656.85000000000014</v>
      </c>
      <c r="U83">
        <f t="shared" si="18"/>
        <v>656.85000000000014</v>
      </c>
      <c r="V83">
        <f t="shared" si="19"/>
        <v>658.27</v>
      </c>
      <c r="W83">
        <f t="shared" si="20"/>
        <v>389.68000000000006</v>
      </c>
      <c r="X83">
        <f t="shared" si="21"/>
        <v>194.1400000000001</v>
      </c>
      <c r="Y83">
        <f t="shared" si="22"/>
        <v>19.670000000000073</v>
      </c>
      <c r="Z83">
        <f t="shared" si="23"/>
        <v>62.039999999999964</v>
      </c>
      <c r="AA83">
        <f t="shared" si="24"/>
        <v>57.610000000000127</v>
      </c>
      <c r="AB83">
        <f t="shared" si="25"/>
        <v>57.610000000000127</v>
      </c>
      <c r="AC83">
        <f t="shared" si="26"/>
        <v>57.630000000000109</v>
      </c>
      <c r="AD83">
        <f t="shared" si="27"/>
        <v>135.58000000000004</v>
      </c>
      <c r="AE83">
        <f t="shared" si="28"/>
        <v>48.720000000000027</v>
      </c>
      <c r="AF83">
        <f t="shared" si="29"/>
        <v>409.95000000000005</v>
      </c>
      <c r="AG83">
        <f t="shared" si="30"/>
        <v>224.19000000000005</v>
      </c>
      <c r="AH83">
        <f t="shared" si="31"/>
        <v>149.70000000000005</v>
      </c>
      <c r="AI83">
        <f t="shared" si="32"/>
        <v>149.70000000000005</v>
      </c>
      <c r="AJ83">
        <f t="shared" si="33"/>
        <v>149.70000000000005</v>
      </c>
      <c r="AK83">
        <f t="shared" si="34"/>
        <v>299.17000000000007</v>
      </c>
      <c r="AL83">
        <f t="shared" si="35"/>
        <v>418.62000000000012</v>
      </c>
      <c r="AM83">
        <f t="shared" si="36"/>
        <v>389.04000000000008</v>
      </c>
      <c r="AN83">
        <f t="shared" si="37"/>
        <v>520.40000000000009</v>
      </c>
      <c r="AO83">
        <f t="shared" si="38"/>
        <v>544.87000000000012</v>
      </c>
      <c r="AP83">
        <f t="shared" si="39"/>
        <v>544.87000000000012</v>
      </c>
      <c r="AQ83">
        <f t="shared" si="40"/>
        <v>544.87000000000012</v>
      </c>
      <c r="AR83">
        <f t="shared" si="41"/>
        <v>666.2</v>
      </c>
      <c r="AS83">
        <f t="shared" si="42"/>
        <v>683.51</v>
      </c>
      <c r="AT83">
        <f t="shared" si="43"/>
        <v>772.09000000000015</v>
      </c>
      <c r="AU83">
        <f t="shared" si="44"/>
        <v>780.1400000000001</v>
      </c>
      <c r="AV83">
        <f t="shared" si="45"/>
        <v>826.51</v>
      </c>
      <c r="AW83">
        <f t="shared" si="46"/>
        <v>826.51</v>
      </c>
      <c r="AX83">
        <f t="shared" si="47"/>
        <v>827.79000000000008</v>
      </c>
      <c r="AY83">
        <f t="shared" si="48"/>
        <v>874.82</v>
      </c>
      <c r="AZ83">
        <f t="shared" si="49"/>
        <v>893.3900000000001</v>
      </c>
      <c r="BA83">
        <f t="shared" si="50"/>
        <v>837.95</v>
      </c>
      <c r="BB83">
        <f t="shared" si="51"/>
        <v>848.97</v>
      </c>
      <c r="BC83">
        <f t="shared" si="52"/>
        <v>868.17000000000007</v>
      </c>
      <c r="BD83">
        <f t="shared" si="53"/>
        <v>868.17000000000007</v>
      </c>
      <c r="BE83">
        <f t="shared" si="54"/>
        <v>867.57</v>
      </c>
      <c r="BF83">
        <f t="shared" si="55"/>
        <v>877.90000000000009</v>
      </c>
      <c r="BG83">
        <f t="shared" si="56"/>
        <v>918.87000000000012</v>
      </c>
      <c r="BH83">
        <f t="shared" si="57"/>
        <v>904.48</v>
      </c>
      <c r="BI83">
        <f t="shared" si="58"/>
        <v>916.82</v>
      </c>
      <c r="BJ83">
        <f t="shared" si="59"/>
        <v>933.99</v>
      </c>
      <c r="BK83">
        <f t="shared" si="60"/>
        <v>934.16000000000008</v>
      </c>
      <c r="BL83">
        <f t="shared" si="61"/>
        <v>934.16000000000008</v>
      </c>
      <c r="BM83">
        <f t="shared" si="62"/>
        <v>966.15000000000009</v>
      </c>
      <c r="BN83">
        <f t="shared" si="63"/>
        <v>1030.1000000000001</v>
      </c>
      <c r="BO83">
        <f t="shared" si="65"/>
        <v>1007.6300000000001</v>
      </c>
      <c r="BP83">
        <f t="shared" si="67"/>
        <v>1018.2900000000001</v>
      </c>
      <c r="BQ83">
        <f t="shared" si="69"/>
        <v>1028.17</v>
      </c>
      <c r="BR83">
        <f t="shared" si="71"/>
        <v>1028.19</v>
      </c>
      <c r="BS83">
        <f t="shared" si="73"/>
        <v>1028.19</v>
      </c>
      <c r="BT83">
        <f t="shared" si="75"/>
        <v>1058.05</v>
      </c>
      <c r="BU83">
        <f t="shared" si="77"/>
        <v>1103.23</v>
      </c>
      <c r="BV83">
        <f t="shared" si="79"/>
        <v>1105.5800000000002</v>
      </c>
      <c r="BW83">
        <f t="shared" si="81"/>
        <v>1125.46</v>
      </c>
      <c r="BX83">
        <f t="shared" si="83"/>
        <v>1122.78</v>
      </c>
      <c r="BY83">
        <f t="shared" si="85"/>
        <v>1122.78</v>
      </c>
      <c r="BZ83">
        <f t="shared" ref="BZ83:BZ85" si="87">B83-B7</f>
        <v>1122.94</v>
      </c>
      <c r="CA83">
        <f>B83-B6</f>
        <v>1096.29</v>
      </c>
    </row>
    <row r="84" spans="1:81" x14ac:dyDescent="0.2">
      <c r="A84" s="3" t="s">
        <v>110</v>
      </c>
      <c r="B84" s="4">
        <v>1013.49</v>
      </c>
      <c r="C84">
        <f t="shared" si="64"/>
        <v>-75.440000000000055</v>
      </c>
      <c r="D84">
        <f t="shared" si="66"/>
        <v>10.740000000000009</v>
      </c>
      <c r="E84">
        <f t="shared" si="68"/>
        <v>169.34000000000003</v>
      </c>
      <c r="F84">
        <f t="shared" si="70"/>
        <v>324.90999999999997</v>
      </c>
      <c r="G84">
        <f t="shared" si="72"/>
        <v>423.13</v>
      </c>
      <c r="H84">
        <f t="shared" si="74"/>
        <v>423.13</v>
      </c>
      <c r="I84">
        <f t="shared" si="76"/>
        <v>423.14</v>
      </c>
      <c r="J84">
        <f t="shared" si="78"/>
        <v>544.92000000000007</v>
      </c>
      <c r="K84">
        <f t="shared" si="80"/>
        <v>748.71</v>
      </c>
      <c r="L84">
        <f t="shared" si="82"/>
        <v>383.9</v>
      </c>
      <c r="M84">
        <f t="shared" si="84"/>
        <v>318.25</v>
      </c>
      <c r="N84">
        <f t="shared" si="86"/>
        <v>432.08000000000004</v>
      </c>
      <c r="O84">
        <f t="shared" ref="O84:O85" si="88">B84-B71</f>
        <v>435.85</v>
      </c>
      <c r="P84">
        <f t="shared" si="13"/>
        <v>435.85</v>
      </c>
      <c r="Q84">
        <f t="shared" si="14"/>
        <v>457.16999999999996</v>
      </c>
      <c r="R84">
        <f t="shared" si="15"/>
        <v>329.26</v>
      </c>
      <c r="S84">
        <f t="shared" si="16"/>
        <v>370.19000000000005</v>
      </c>
      <c r="T84">
        <f t="shared" si="17"/>
        <v>542.52</v>
      </c>
      <c r="U84">
        <f t="shared" si="18"/>
        <v>581.41000000000008</v>
      </c>
      <c r="V84">
        <f t="shared" si="19"/>
        <v>581.41000000000008</v>
      </c>
      <c r="W84">
        <f t="shared" si="20"/>
        <v>582.82999999999993</v>
      </c>
      <c r="X84">
        <f t="shared" si="21"/>
        <v>314.24</v>
      </c>
      <c r="Y84">
        <f t="shared" si="22"/>
        <v>118.70000000000005</v>
      </c>
      <c r="Z84">
        <f t="shared" si="23"/>
        <v>-55.769999999999982</v>
      </c>
      <c r="AA84">
        <f t="shared" si="24"/>
        <v>-13.400000000000091</v>
      </c>
      <c r="AB84">
        <f t="shared" si="25"/>
        <v>-17.829999999999927</v>
      </c>
      <c r="AC84">
        <f t="shared" si="26"/>
        <v>-17.829999999999927</v>
      </c>
      <c r="AD84">
        <f t="shared" si="27"/>
        <v>-17.809999999999945</v>
      </c>
      <c r="AE84">
        <f t="shared" si="28"/>
        <v>60.139999999999986</v>
      </c>
      <c r="AF84">
        <f t="shared" si="29"/>
        <v>-26.720000000000027</v>
      </c>
      <c r="AG84">
        <f t="shared" si="30"/>
        <v>334.51</v>
      </c>
      <c r="AH84">
        <f t="shared" si="31"/>
        <v>148.75</v>
      </c>
      <c r="AI84">
        <f t="shared" si="32"/>
        <v>74.259999999999991</v>
      </c>
      <c r="AJ84">
        <f t="shared" si="33"/>
        <v>74.259999999999991</v>
      </c>
      <c r="AK84">
        <f t="shared" si="34"/>
        <v>74.259999999999991</v>
      </c>
      <c r="AL84">
        <f t="shared" si="35"/>
        <v>223.73000000000002</v>
      </c>
      <c r="AM84">
        <f t="shared" si="36"/>
        <v>343.18000000000006</v>
      </c>
      <c r="AN84">
        <f t="shared" si="37"/>
        <v>313.60000000000002</v>
      </c>
      <c r="AO84">
        <f t="shared" si="38"/>
        <v>444.96000000000004</v>
      </c>
      <c r="AP84">
        <f t="shared" si="39"/>
        <v>469.43000000000006</v>
      </c>
      <c r="AQ84">
        <f t="shared" si="40"/>
        <v>469.43000000000006</v>
      </c>
      <c r="AR84">
        <f t="shared" si="41"/>
        <v>469.43000000000006</v>
      </c>
      <c r="AS84">
        <f t="shared" si="42"/>
        <v>590.76</v>
      </c>
      <c r="AT84">
        <f t="shared" si="43"/>
        <v>608.06999999999994</v>
      </c>
      <c r="AU84">
        <f t="shared" si="44"/>
        <v>696.65000000000009</v>
      </c>
      <c r="AV84">
        <f t="shared" si="45"/>
        <v>704.7</v>
      </c>
      <c r="AW84">
        <f t="shared" si="46"/>
        <v>751.06999999999994</v>
      </c>
      <c r="AX84">
        <f t="shared" si="47"/>
        <v>751.06999999999994</v>
      </c>
      <c r="AY84">
        <f t="shared" si="48"/>
        <v>752.35</v>
      </c>
      <c r="AZ84">
        <f t="shared" si="49"/>
        <v>799.38</v>
      </c>
      <c r="BA84">
        <f t="shared" si="50"/>
        <v>817.95</v>
      </c>
      <c r="BB84">
        <f t="shared" si="51"/>
        <v>762.51</v>
      </c>
      <c r="BC84">
        <f t="shared" si="52"/>
        <v>773.53</v>
      </c>
      <c r="BD84">
        <f t="shared" si="53"/>
        <v>792.73</v>
      </c>
      <c r="BE84">
        <f t="shared" si="54"/>
        <v>792.73</v>
      </c>
      <c r="BF84">
        <f t="shared" si="55"/>
        <v>792.13</v>
      </c>
      <c r="BG84">
        <f t="shared" si="56"/>
        <v>802.46</v>
      </c>
      <c r="BH84">
        <f t="shared" si="57"/>
        <v>843.43000000000006</v>
      </c>
      <c r="BI84">
        <f t="shared" si="58"/>
        <v>829.04</v>
      </c>
      <c r="BJ84">
        <f t="shared" si="59"/>
        <v>841.38</v>
      </c>
      <c r="BK84">
        <f t="shared" si="60"/>
        <v>858.55</v>
      </c>
      <c r="BL84">
        <f t="shared" si="61"/>
        <v>858.72</v>
      </c>
      <c r="BM84">
        <f t="shared" si="62"/>
        <v>858.72</v>
      </c>
      <c r="BN84">
        <f t="shared" si="63"/>
        <v>890.71</v>
      </c>
      <c r="BO84">
        <f t="shared" si="65"/>
        <v>954.66</v>
      </c>
      <c r="BP84">
        <f t="shared" si="67"/>
        <v>932.19</v>
      </c>
      <c r="BQ84">
        <f t="shared" si="69"/>
        <v>942.85</v>
      </c>
      <c r="BR84">
        <f t="shared" si="71"/>
        <v>952.73</v>
      </c>
      <c r="BS84">
        <f t="shared" si="73"/>
        <v>952.75</v>
      </c>
      <c r="BT84">
        <f t="shared" si="75"/>
        <v>952.75</v>
      </c>
      <c r="BU84">
        <f t="shared" si="77"/>
        <v>982.61</v>
      </c>
      <c r="BV84">
        <f t="shared" si="79"/>
        <v>1027.79</v>
      </c>
      <c r="BW84">
        <f t="shared" si="81"/>
        <v>1030.1400000000001</v>
      </c>
      <c r="BX84">
        <f t="shared" si="83"/>
        <v>1050.02</v>
      </c>
      <c r="BY84">
        <f t="shared" si="85"/>
        <v>1047.3399999999999</v>
      </c>
      <c r="BZ84">
        <f t="shared" si="87"/>
        <v>1047.3399999999999</v>
      </c>
      <c r="CA84">
        <f t="shared" ref="CA84:CA85" si="89">B84-B7</f>
        <v>1047.5</v>
      </c>
      <c r="CB84">
        <f>B84-B6</f>
        <v>1020.85</v>
      </c>
    </row>
    <row r="85" spans="1:81" x14ac:dyDescent="0.2">
      <c r="A85" s="3" t="s">
        <v>111</v>
      </c>
      <c r="B85" s="4">
        <v>1013.49</v>
      </c>
      <c r="C85">
        <f t="shared" si="64"/>
        <v>0</v>
      </c>
      <c r="D85">
        <f t="shared" si="66"/>
        <v>-75.440000000000055</v>
      </c>
      <c r="E85">
        <f t="shared" si="68"/>
        <v>10.740000000000009</v>
      </c>
      <c r="F85">
        <f t="shared" si="70"/>
        <v>169.34000000000003</v>
      </c>
      <c r="G85">
        <f t="shared" si="72"/>
        <v>324.90999999999997</v>
      </c>
      <c r="H85">
        <f t="shared" si="74"/>
        <v>423.13</v>
      </c>
      <c r="I85">
        <f t="shared" si="76"/>
        <v>423.13</v>
      </c>
      <c r="J85">
        <f t="shared" si="78"/>
        <v>423.14</v>
      </c>
      <c r="K85">
        <f t="shared" si="80"/>
        <v>544.92000000000007</v>
      </c>
      <c r="L85">
        <f t="shared" si="82"/>
        <v>748.71</v>
      </c>
      <c r="M85">
        <f t="shared" si="84"/>
        <v>383.9</v>
      </c>
      <c r="N85">
        <f t="shared" si="86"/>
        <v>318.25</v>
      </c>
      <c r="O85">
        <f t="shared" si="88"/>
        <v>432.08000000000004</v>
      </c>
      <c r="P85">
        <f t="shared" ref="P85" si="90">B85-B71</f>
        <v>435.85</v>
      </c>
      <c r="Q85">
        <f t="shared" si="14"/>
        <v>435.85</v>
      </c>
      <c r="R85">
        <f t="shared" si="15"/>
        <v>457.16999999999996</v>
      </c>
      <c r="S85">
        <f t="shared" si="16"/>
        <v>329.26</v>
      </c>
      <c r="T85">
        <f t="shared" si="17"/>
        <v>370.19000000000005</v>
      </c>
      <c r="U85">
        <f t="shared" si="18"/>
        <v>542.52</v>
      </c>
      <c r="V85">
        <f t="shared" si="19"/>
        <v>581.41000000000008</v>
      </c>
      <c r="W85">
        <f t="shared" si="20"/>
        <v>581.41000000000008</v>
      </c>
      <c r="X85">
        <f t="shared" si="21"/>
        <v>582.82999999999993</v>
      </c>
      <c r="Y85">
        <f t="shared" si="22"/>
        <v>314.24</v>
      </c>
      <c r="Z85">
        <f t="shared" si="23"/>
        <v>118.70000000000005</v>
      </c>
      <c r="AA85">
        <f t="shared" si="24"/>
        <v>-55.769999999999982</v>
      </c>
      <c r="AB85">
        <f t="shared" si="25"/>
        <v>-13.400000000000091</v>
      </c>
      <c r="AC85">
        <f t="shared" si="26"/>
        <v>-17.829999999999927</v>
      </c>
      <c r="AD85">
        <f t="shared" si="27"/>
        <v>-17.829999999999927</v>
      </c>
      <c r="AE85">
        <f t="shared" si="28"/>
        <v>-17.809999999999945</v>
      </c>
      <c r="AF85">
        <f t="shared" si="29"/>
        <v>60.139999999999986</v>
      </c>
      <c r="AG85">
        <f t="shared" si="30"/>
        <v>-26.720000000000027</v>
      </c>
      <c r="AH85">
        <f t="shared" si="31"/>
        <v>334.51</v>
      </c>
      <c r="AI85">
        <f t="shared" si="32"/>
        <v>148.75</v>
      </c>
      <c r="AJ85">
        <f t="shared" si="33"/>
        <v>74.259999999999991</v>
      </c>
      <c r="AK85">
        <f t="shared" si="34"/>
        <v>74.259999999999991</v>
      </c>
      <c r="AL85">
        <f t="shared" si="35"/>
        <v>74.259999999999991</v>
      </c>
      <c r="AM85">
        <f t="shared" si="36"/>
        <v>223.73000000000002</v>
      </c>
      <c r="AN85">
        <f t="shared" si="37"/>
        <v>343.18000000000006</v>
      </c>
      <c r="AO85">
        <f t="shared" si="38"/>
        <v>313.60000000000002</v>
      </c>
      <c r="AP85">
        <f t="shared" si="39"/>
        <v>444.96000000000004</v>
      </c>
      <c r="AQ85">
        <f t="shared" si="40"/>
        <v>469.43000000000006</v>
      </c>
      <c r="AR85">
        <f t="shared" si="41"/>
        <v>469.43000000000006</v>
      </c>
      <c r="AS85">
        <f t="shared" si="42"/>
        <v>469.43000000000006</v>
      </c>
      <c r="AT85">
        <f t="shared" si="43"/>
        <v>590.76</v>
      </c>
      <c r="AU85">
        <f t="shared" si="44"/>
        <v>608.06999999999994</v>
      </c>
      <c r="AV85">
        <f t="shared" si="45"/>
        <v>696.65000000000009</v>
      </c>
      <c r="AW85">
        <f t="shared" si="46"/>
        <v>704.7</v>
      </c>
      <c r="AX85">
        <f t="shared" si="47"/>
        <v>751.06999999999994</v>
      </c>
      <c r="AY85">
        <f t="shared" si="48"/>
        <v>751.06999999999994</v>
      </c>
      <c r="AZ85">
        <f t="shared" si="49"/>
        <v>752.35</v>
      </c>
      <c r="BA85">
        <f t="shared" si="50"/>
        <v>799.38</v>
      </c>
      <c r="BB85">
        <f t="shared" si="51"/>
        <v>817.95</v>
      </c>
      <c r="BC85">
        <f t="shared" si="52"/>
        <v>762.51</v>
      </c>
      <c r="BD85">
        <f t="shared" si="53"/>
        <v>773.53</v>
      </c>
      <c r="BE85">
        <f t="shared" si="54"/>
        <v>792.73</v>
      </c>
      <c r="BF85">
        <f t="shared" si="55"/>
        <v>792.73</v>
      </c>
      <c r="BG85">
        <f t="shared" si="56"/>
        <v>792.13</v>
      </c>
      <c r="BH85">
        <f t="shared" si="57"/>
        <v>802.46</v>
      </c>
      <c r="BI85">
        <f t="shared" si="58"/>
        <v>843.43000000000006</v>
      </c>
      <c r="BJ85">
        <f t="shared" si="59"/>
        <v>829.04</v>
      </c>
      <c r="BK85">
        <f t="shared" si="60"/>
        <v>841.38</v>
      </c>
      <c r="BL85">
        <f t="shared" si="61"/>
        <v>858.55</v>
      </c>
      <c r="BM85">
        <f t="shared" si="62"/>
        <v>858.72</v>
      </c>
      <c r="BN85">
        <f t="shared" si="63"/>
        <v>858.72</v>
      </c>
      <c r="BO85">
        <f t="shared" si="65"/>
        <v>890.71</v>
      </c>
      <c r="BP85">
        <f t="shared" si="67"/>
        <v>954.66</v>
      </c>
      <c r="BQ85">
        <f t="shared" si="69"/>
        <v>932.19</v>
      </c>
      <c r="BR85">
        <f t="shared" si="71"/>
        <v>942.85</v>
      </c>
      <c r="BS85">
        <f t="shared" si="73"/>
        <v>952.73</v>
      </c>
      <c r="BT85">
        <f t="shared" si="75"/>
        <v>952.75</v>
      </c>
      <c r="BU85">
        <f t="shared" si="77"/>
        <v>952.75</v>
      </c>
      <c r="BV85">
        <f t="shared" si="79"/>
        <v>982.61</v>
      </c>
      <c r="BW85">
        <f t="shared" si="81"/>
        <v>1027.79</v>
      </c>
      <c r="BX85">
        <f t="shared" si="83"/>
        <v>1030.1400000000001</v>
      </c>
      <c r="BY85">
        <f t="shared" si="85"/>
        <v>1050.02</v>
      </c>
      <c r="BZ85">
        <f t="shared" si="87"/>
        <v>1047.3399999999999</v>
      </c>
      <c r="CA85">
        <f t="shared" si="89"/>
        <v>1047.3399999999999</v>
      </c>
      <c r="CB85">
        <f t="shared" ref="CB85" si="91">B85-B7</f>
        <v>1047.5</v>
      </c>
      <c r="CC85">
        <f>B85-B6</f>
        <v>1020.85</v>
      </c>
    </row>
    <row r="86" spans="1:81" x14ac:dyDescent="0.2">
      <c r="A86" s="5">
        <f>A85-$A$6</f>
        <v>79</v>
      </c>
      <c r="B86" s="6">
        <f t="shared" ref="B86" si="92">AVERAGE(B6:B85)</f>
        <v>471.77774999999991</v>
      </c>
      <c r="C86" s="7">
        <f>AVERAGE(C6:C85)</f>
        <v>12.922151898734178</v>
      </c>
      <c r="D86" s="7">
        <f t="shared" ref="D86:BO86" si="93">AVERAGE(D6:D85)</f>
        <v>26.517307692307703</v>
      </c>
      <c r="E86" s="7">
        <f t="shared" si="93"/>
        <v>41.443246753246754</v>
      </c>
      <c r="F86" s="7">
        <f t="shared" si="93"/>
        <v>55.628026315789469</v>
      </c>
      <c r="G86" s="7">
        <f t="shared" si="93"/>
        <v>68.112133333333333</v>
      </c>
      <c r="H86" s="7">
        <f t="shared" si="93"/>
        <v>78.562702702702694</v>
      </c>
      <c r="I86" s="7">
        <f t="shared" si="93"/>
        <v>87.921917808219192</v>
      </c>
      <c r="J86" s="7">
        <f t="shared" si="93"/>
        <v>96.913611111111138</v>
      </c>
      <c r="K86" s="7">
        <f t="shared" si="93"/>
        <v>105.7378873239437</v>
      </c>
      <c r="L86" s="7">
        <f t="shared" si="93"/>
        <v>113.07457142857143</v>
      </c>
      <c r="M86" s="7">
        <f t="shared" si="93"/>
        <v>117.6701449275363</v>
      </c>
      <c r="N86" s="7">
        <f t="shared" si="93"/>
        <v>127.62044117647062</v>
      </c>
      <c r="O86" s="7">
        <f t="shared" si="93"/>
        <v>138.6885074626866</v>
      </c>
      <c r="P86" s="7">
        <f t="shared" si="93"/>
        <v>148.70772727272725</v>
      </c>
      <c r="Q86" s="7">
        <f t="shared" si="93"/>
        <v>157.99338461538468</v>
      </c>
      <c r="R86" s="7">
        <f t="shared" si="93"/>
        <v>167.06937499999998</v>
      </c>
      <c r="S86" s="7">
        <f t="shared" si="93"/>
        <v>176.09507936507939</v>
      </c>
      <c r="T86" s="7">
        <f t="shared" si="93"/>
        <v>187.47225806451618</v>
      </c>
      <c r="U86" s="7">
        <f t="shared" si="93"/>
        <v>198.27</v>
      </c>
      <c r="V86" s="7">
        <f t="shared" si="93"/>
        <v>206.34983333333338</v>
      </c>
      <c r="W86" s="7">
        <f t="shared" si="93"/>
        <v>214.28830508474576</v>
      </c>
      <c r="X86" s="7">
        <f t="shared" si="93"/>
        <v>221.79413793103447</v>
      </c>
      <c r="Y86" s="7">
        <f t="shared" si="93"/>
        <v>229.35719298245621</v>
      </c>
      <c r="Z86" s="7">
        <f t="shared" si="93"/>
        <v>241.99732142857141</v>
      </c>
      <c r="AA86" s="7">
        <f t="shared" si="93"/>
        <v>258.65236363636365</v>
      </c>
      <c r="AB86" s="7">
        <f t="shared" si="93"/>
        <v>278.79962962962975</v>
      </c>
      <c r="AC86" s="7">
        <f t="shared" si="93"/>
        <v>298.6998113207548</v>
      </c>
      <c r="AD86" s="7">
        <f t="shared" si="93"/>
        <v>320.51673076923095</v>
      </c>
      <c r="AE86" s="7">
        <f t="shared" si="93"/>
        <v>342.82509803921556</v>
      </c>
      <c r="AF86" s="7">
        <f t="shared" si="93"/>
        <v>365.08479999999975</v>
      </c>
      <c r="AG86" s="7">
        <f t="shared" si="93"/>
        <v>386.63612244897956</v>
      </c>
      <c r="AH86" s="7">
        <f t="shared" si="93"/>
        <v>410.89499999999992</v>
      </c>
      <c r="AI86" s="7">
        <f t="shared" si="93"/>
        <v>427.51382978723416</v>
      </c>
      <c r="AJ86" s="7">
        <f t="shared" si="93"/>
        <v>448.71847826086957</v>
      </c>
      <c r="AK86" s="7">
        <f t="shared" si="93"/>
        <v>470.55244444444412</v>
      </c>
      <c r="AL86" s="7">
        <f t="shared" si="93"/>
        <v>492.98545454545433</v>
      </c>
      <c r="AM86" s="7">
        <f t="shared" si="93"/>
        <v>513.64023255813947</v>
      </c>
      <c r="AN86" s="7">
        <f t="shared" si="93"/>
        <v>531.71976190476175</v>
      </c>
      <c r="AO86" s="7">
        <f t="shared" si="93"/>
        <v>547.76780487804876</v>
      </c>
      <c r="AP86" s="7">
        <f t="shared" si="93"/>
        <v>564.74599999999987</v>
      </c>
      <c r="AQ86" s="7">
        <f t="shared" si="93"/>
        <v>575.85846153846148</v>
      </c>
      <c r="AR86" s="7">
        <f t="shared" si="93"/>
        <v>587.69026315789472</v>
      </c>
      <c r="AS86" s="7">
        <f t="shared" si="93"/>
        <v>596.93324324324317</v>
      </c>
      <c r="AT86" s="7">
        <f t="shared" si="93"/>
        <v>602.53777777777782</v>
      </c>
      <c r="AU86" s="7">
        <f t="shared" si="93"/>
        <v>604.99599999999998</v>
      </c>
      <c r="AV86" s="7">
        <f t="shared" si="93"/>
        <v>607.08970588235297</v>
      </c>
      <c r="AW86" s="7">
        <f t="shared" si="93"/>
        <v>608.88333333333333</v>
      </c>
      <c r="AX86" s="7">
        <f t="shared" si="93"/>
        <v>616.34250000000009</v>
      </c>
      <c r="AY86" s="7">
        <f t="shared" si="93"/>
        <v>611.13451612903225</v>
      </c>
      <c r="AZ86" s="7">
        <f t="shared" si="93"/>
        <v>608.47466666666662</v>
      </c>
      <c r="BA86" s="7">
        <f t="shared" si="93"/>
        <v>602.89931034482765</v>
      </c>
      <c r="BB86" s="7">
        <f t="shared" si="93"/>
        <v>595.24535714285685</v>
      </c>
      <c r="BC86" s="7">
        <f t="shared" si="93"/>
        <v>586.33666666666659</v>
      </c>
      <c r="BD86" s="7">
        <f t="shared" si="93"/>
        <v>579.04538461538459</v>
      </c>
      <c r="BE86" s="7">
        <f t="shared" si="93"/>
        <v>569.03519999999992</v>
      </c>
      <c r="BF86" s="7">
        <f t="shared" si="93"/>
        <v>564.66041666666661</v>
      </c>
      <c r="BG86" s="7">
        <f t="shared" si="93"/>
        <v>568.40695652173906</v>
      </c>
      <c r="BH86" s="7">
        <f t="shared" si="93"/>
        <v>584.7299999999999</v>
      </c>
      <c r="BI86" s="7">
        <f t="shared" si="93"/>
        <v>602.04809523809513</v>
      </c>
      <c r="BJ86" s="7">
        <f t="shared" si="93"/>
        <v>619.04949999999985</v>
      </c>
      <c r="BK86" s="7">
        <f t="shared" si="93"/>
        <v>636.55105263157895</v>
      </c>
      <c r="BL86" s="7">
        <f t="shared" si="93"/>
        <v>645.73777777777764</v>
      </c>
      <c r="BM86" s="7">
        <f t="shared" si="93"/>
        <v>652.58764705882345</v>
      </c>
      <c r="BN86" s="7">
        <f t="shared" si="93"/>
        <v>668.2774999999998</v>
      </c>
      <c r="BO86" s="7">
        <f t="shared" si="93"/>
        <v>684.63800000000003</v>
      </c>
      <c r="BP86" s="7">
        <f t="shared" ref="BP86:CC86" si="94">AVERAGE(BP6:BP85)</f>
        <v>701.05071428571421</v>
      </c>
      <c r="BQ86" s="7">
        <f t="shared" si="94"/>
        <v>714.77923076923082</v>
      </c>
      <c r="BR86" s="7">
        <f t="shared" si="94"/>
        <v>723.1825</v>
      </c>
      <c r="BS86" s="7">
        <f t="shared" si="94"/>
        <v>738.11272727272728</v>
      </c>
      <c r="BT86" s="7">
        <f t="shared" si="94"/>
        <v>791.52200000000005</v>
      </c>
      <c r="BU86" s="7">
        <f t="shared" si="94"/>
        <v>834.15444444444449</v>
      </c>
      <c r="BV86" s="7">
        <f t="shared" si="94"/>
        <v>872.22249999999997</v>
      </c>
      <c r="BW86" s="7">
        <f t="shared" si="94"/>
        <v>916.9</v>
      </c>
      <c r="BX86" s="7">
        <f t="shared" si="94"/>
        <v>968.94</v>
      </c>
      <c r="BY86" s="7">
        <f t="shared" si="94"/>
        <v>1021.682</v>
      </c>
      <c r="BZ86" s="7">
        <f t="shared" si="94"/>
        <v>1056.9325000000001</v>
      </c>
      <c r="CA86" s="7">
        <f t="shared" si="94"/>
        <v>1063.71</v>
      </c>
      <c r="CB86" s="7">
        <f t="shared" si="94"/>
        <v>1034.175</v>
      </c>
      <c r="CC86" s="7">
        <f t="shared" si="94"/>
        <v>1020.85</v>
      </c>
    </row>
    <row r="87" spans="1:81" x14ac:dyDescent="0.2">
      <c r="A87" s="5">
        <f>A86</f>
        <v>79</v>
      </c>
      <c r="B87" s="5">
        <f>B85/A87</f>
        <v>12.828987341772152</v>
      </c>
      <c r="C87" s="7">
        <f>COUNTIF(C7:C85,"&gt;0")</f>
        <v>47</v>
      </c>
      <c r="D87" s="7">
        <f t="shared" ref="D87:BO87" si="95">COUNTIF(D7:D85,"&gt;0")</f>
        <v>56</v>
      </c>
      <c r="E87" s="7">
        <f t="shared" si="95"/>
        <v>58</v>
      </c>
      <c r="F87" s="7">
        <f t="shared" si="95"/>
        <v>58</v>
      </c>
      <c r="G87" s="7">
        <f t="shared" si="95"/>
        <v>57</v>
      </c>
      <c r="H87" s="7">
        <f t="shared" si="95"/>
        <v>59</v>
      </c>
      <c r="I87" s="7">
        <f t="shared" si="95"/>
        <v>59</v>
      </c>
      <c r="J87" s="7">
        <f t="shared" si="95"/>
        <v>61</v>
      </c>
      <c r="K87" s="7">
        <f t="shared" si="95"/>
        <v>59</v>
      </c>
      <c r="L87" s="7">
        <f t="shared" si="95"/>
        <v>54</v>
      </c>
      <c r="M87" s="7">
        <f t="shared" si="95"/>
        <v>53</v>
      </c>
      <c r="N87" s="7">
        <f t="shared" si="95"/>
        <v>52</v>
      </c>
      <c r="O87" s="7">
        <f t="shared" si="95"/>
        <v>53</v>
      </c>
      <c r="P87" s="7">
        <f t="shared" si="95"/>
        <v>51</v>
      </c>
      <c r="Q87" s="7">
        <f t="shared" si="95"/>
        <v>51</v>
      </c>
      <c r="R87" s="7">
        <f t="shared" si="95"/>
        <v>47</v>
      </c>
      <c r="S87" s="7">
        <f t="shared" si="95"/>
        <v>46</v>
      </c>
      <c r="T87" s="7">
        <f t="shared" si="95"/>
        <v>44</v>
      </c>
      <c r="U87" s="7">
        <f t="shared" si="95"/>
        <v>43</v>
      </c>
      <c r="V87" s="7">
        <f t="shared" si="95"/>
        <v>42</v>
      </c>
      <c r="W87" s="7">
        <f t="shared" si="95"/>
        <v>41</v>
      </c>
      <c r="X87" s="7">
        <f t="shared" si="95"/>
        <v>40</v>
      </c>
      <c r="Y87" s="7">
        <f t="shared" si="95"/>
        <v>41</v>
      </c>
      <c r="Z87" s="7">
        <f t="shared" si="95"/>
        <v>40</v>
      </c>
      <c r="AA87" s="7">
        <f t="shared" si="95"/>
        <v>41</v>
      </c>
      <c r="AB87" s="7">
        <f t="shared" si="95"/>
        <v>42</v>
      </c>
      <c r="AC87" s="7">
        <f t="shared" si="95"/>
        <v>43</v>
      </c>
      <c r="AD87" s="7">
        <f t="shared" si="95"/>
        <v>42</v>
      </c>
      <c r="AE87" s="7">
        <f t="shared" si="95"/>
        <v>43</v>
      </c>
      <c r="AF87" s="7">
        <f t="shared" si="95"/>
        <v>42</v>
      </c>
      <c r="AG87" s="7">
        <f t="shared" si="95"/>
        <v>41</v>
      </c>
      <c r="AH87" s="7">
        <f t="shared" si="95"/>
        <v>42</v>
      </c>
      <c r="AI87" s="7">
        <f t="shared" si="95"/>
        <v>44</v>
      </c>
      <c r="AJ87" s="7">
        <f t="shared" si="95"/>
        <v>43</v>
      </c>
      <c r="AK87" s="7">
        <f t="shared" si="95"/>
        <v>44</v>
      </c>
      <c r="AL87" s="7">
        <f t="shared" si="95"/>
        <v>43</v>
      </c>
      <c r="AM87" s="7">
        <f t="shared" si="95"/>
        <v>42</v>
      </c>
      <c r="AN87" s="7">
        <f t="shared" si="95"/>
        <v>42</v>
      </c>
      <c r="AO87" s="7">
        <f t="shared" si="95"/>
        <v>41</v>
      </c>
      <c r="AP87" s="7">
        <f t="shared" si="95"/>
        <v>40</v>
      </c>
      <c r="AQ87" s="7">
        <f t="shared" si="95"/>
        <v>39</v>
      </c>
      <c r="AR87" s="7">
        <f t="shared" si="95"/>
        <v>38</v>
      </c>
      <c r="AS87" s="7">
        <f t="shared" si="95"/>
        <v>37</v>
      </c>
      <c r="AT87" s="7">
        <f t="shared" si="95"/>
        <v>36</v>
      </c>
      <c r="AU87" s="7">
        <f t="shared" si="95"/>
        <v>35</v>
      </c>
      <c r="AV87" s="7">
        <f t="shared" si="95"/>
        <v>34</v>
      </c>
      <c r="AW87" s="7">
        <f t="shared" si="95"/>
        <v>33</v>
      </c>
      <c r="AX87" s="7">
        <f t="shared" si="95"/>
        <v>32</v>
      </c>
      <c r="AY87" s="7">
        <f t="shared" si="95"/>
        <v>31</v>
      </c>
      <c r="AZ87" s="7">
        <f t="shared" si="95"/>
        <v>30</v>
      </c>
      <c r="BA87" s="7">
        <f t="shared" si="95"/>
        <v>29</v>
      </c>
      <c r="BB87" s="7">
        <f t="shared" si="95"/>
        <v>28</v>
      </c>
      <c r="BC87" s="7">
        <f t="shared" si="95"/>
        <v>27</v>
      </c>
      <c r="BD87" s="7">
        <f t="shared" si="95"/>
        <v>26</v>
      </c>
      <c r="BE87" s="7">
        <f t="shared" si="95"/>
        <v>25</v>
      </c>
      <c r="BF87" s="7">
        <f t="shared" si="95"/>
        <v>24</v>
      </c>
      <c r="BG87" s="7">
        <f t="shared" si="95"/>
        <v>23</v>
      </c>
      <c r="BH87" s="7">
        <f t="shared" si="95"/>
        <v>22</v>
      </c>
      <c r="BI87" s="7">
        <f t="shared" si="95"/>
        <v>21</v>
      </c>
      <c r="BJ87" s="7">
        <f t="shared" si="95"/>
        <v>20</v>
      </c>
      <c r="BK87" s="7">
        <f t="shared" si="95"/>
        <v>19</v>
      </c>
      <c r="BL87" s="7">
        <f t="shared" si="95"/>
        <v>18</v>
      </c>
      <c r="BM87" s="7">
        <f t="shared" si="95"/>
        <v>17</v>
      </c>
      <c r="BN87" s="7">
        <f t="shared" si="95"/>
        <v>16</v>
      </c>
      <c r="BO87" s="7">
        <f t="shared" si="95"/>
        <v>15</v>
      </c>
      <c r="BP87" s="7">
        <f t="shared" ref="BP87:CC87" si="96">COUNTIF(BP7:BP85,"&gt;0")</f>
        <v>14</v>
      </c>
      <c r="BQ87" s="7">
        <f t="shared" si="96"/>
        <v>13</v>
      </c>
      <c r="BR87" s="7">
        <f t="shared" si="96"/>
        <v>12</v>
      </c>
      <c r="BS87" s="7">
        <f t="shared" si="96"/>
        <v>11</v>
      </c>
      <c r="BT87" s="7">
        <f t="shared" si="96"/>
        <v>10</v>
      </c>
      <c r="BU87" s="7">
        <f t="shared" si="96"/>
        <v>9</v>
      </c>
      <c r="BV87" s="7">
        <f t="shared" si="96"/>
        <v>8</v>
      </c>
      <c r="BW87" s="7">
        <f t="shared" si="96"/>
        <v>7</v>
      </c>
      <c r="BX87" s="7">
        <f t="shared" si="96"/>
        <v>6</v>
      </c>
      <c r="BY87" s="7">
        <f t="shared" si="96"/>
        <v>5</v>
      </c>
      <c r="BZ87" s="7">
        <f t="shared" si="96"/>
        <v>4</v>
      </c>
      <c r="CA87" s="7">
        <f t="shared" si="96"/>
        <v>3</v>
      </c>
      <c r="CB87" s="7">
        <f t="shared" si="96"/>
        <v>2</v>
      </c>
      <c r="CC87" s="7">
        <f t="shared" si="96"/>
        <v>1</v>
      </c>
    </row>
    <row r="88" spans="1:81" x14ac:dyDescent="0.2">
      <c r="C88">
        <f>COUNTIF(C7:C85,"&lt;0")</f>
        <v>18</v>
      </c>
      <c r="D88">
        <f t="shared" ref="D88:BO88" si="97">COUNTIF(D7:D85,"&lt;0")</f>
        <v>20</v>
      </c>
      <c r="E88">
        <f t="shared" si="97"/>
        <v>19</v>
      </c>
      <c r="F88">
        <f t="shared" si="97"/>
        <v>18</v>
      </c>
      <c r="G88">
        <f t="shared" si="97"/>
        <v>18</v>
      </c>
      <c r="H88">
        <f t="shared" si="97"/>
        <v>15</v>
      </c>
      <c r="I88">
        <f t="shared" si="97"/>
        <v>14</v>
      </c>
      <c r="J88">
        <f t="shared" si="97"/>
        <v>11</v>
      </c>
      <c r="K88">
        <f t="shared" si="97"/>
        <v>12</v>
      </c>
      <c r="L88">
        <f t="shared" si="97"/>
        <v>16</v>
      </c>
      <c r="M88">
        <f t="shared" si="97"/>
        <v>16</v>
      </c>
      <c r="N88">
        <f t="shared" si="97"/>
        <v>16</v>
      </c>
      <c r="O88">
        <f t="shared" si="97"/>
        <v>14</v>
      </c>
      <c r="P88">
        <f t="shared" si="97"/>
        <v>15</v>
      </c>
      <c r="Q88">
        <f t="shared" si="97"/>
        <v>14</v>
      </c>
      <c r="R88">
        <f t="shared" si="97"/>
        <v>17</v>
      </c>
      <c r="S88">
        <f t="shared" si="97"/>
        <v>17</v>
      </c>
      <c r="T88">
        <f t="shared" si="97"/>
        <v>18</v>
      </c>
      <c r="U88">
        <f t="shared" si="97"/>
        <v>18</v>
      </c>
      <c r="V88">
        <f t="shared" si="97"/>
        <v>18</v>
      </c>
      <c r="W88">
        <f t="shared" si="97"/>
        <v>18</v>
      </c>
      <c r="X88">
        <f t="shared" si="97"/>
        <v>18</v>
      </c>
      <c r="Y88">
        <f t="shared" si="97"/>
        <v>16</v>
      </c>
      <c r="Z88">
        <f t="shared" si="97"/>
        <v>16</v>
      </c>
      <c r="AA88">
        <f t="shared" si="97"/>
        <v>14</v>
      </c>
      <c r="AB88">
        <f t="shared" si="97"/>
        <v>12</v>
      </c>
      <c r="AC88">
        <f t="shared" si="97"/>
        <v>10</v>
      </c>
      <c r="AD88">
        <f t="shared" si="97"/>
        <v>10</v>
      </c>
      <c r="AE88">
        <f t="shared" si="97"/>
        <v>8</v>
      </c>
      <c r="AF88">
        <f t="shared" si="97"/>
        <v>8</v>
      </c>
      <c r="AG88">
        <f t="shared" si="97"/>
        <v>8</v>
      </c>
      <c r="AH88">
        <f t="shared" si="97"/>
        <v>6</v>
      </c>
      <c r="AI88">
        <f t="shared" si="97"/>
        <v>3</v>
      </c>
      <c r="AJ88">
        <f t="shared" si="97"/>
        <v>3</v>
      </c>
      <c r="AK88">
        <f t="shared" si="97"/>
        <v>1</v>
      </c>
      <c r="AL88">
        <f t="shared" si="97"/>
        <v>1</v>
      </c>
      <c r="AM88">
        <f t="shared" si="97"/>
        <v>1</v>
      </c>
      <c r="AN88">
        <f t="shared" si="97"/>
        <v>0</v>
      </c>
      <c r="AO88">
        <f t="shared" si="97"/>
        <v>0</v>
      </c>
      <c r="AP88">
        <f t="shared" si="97"/>
        <v>0</v>
      </c>
      <c r="AQ88">
        <f t="shared" si="97"/>
        <v>0</v>
      </c>
      <c r="AR88">
        <f t="shared" si="97"/>
        <v>0</v>
      </c>
      <c r="AS88">
        <f t="shared" si="97"/>
        <v>0</v>
      </c>
      <c r="AT88">
        <f t="shared" si="97"/>
        <v>0</v>
      </c>
      <c r="AU88">
        <f t="shared" si="97"/>
        <v>0</v>
      </c>
      <c r="AV88">
        <f t="shared" si="97"/>
        <v>0</v>
      </c>
      <c r="AW88">
        <f t="shared" si="97"/>
        <v>0</v>
      </c>
      <c r="AX88">
        <f t="shared" si="97"/>
        <v>0</v>
      </c>
      <c r="AY88">
        <f t="shared" si="97"/>
        <v>0</v>
      </c>
      <c r="AZ88">
        <f t="shared" si="97"/>
        <v>0</v>
      </c>
      <c r="BA88">
        <f t="shared" si="97"/>
        <v>0</v>
      </c>
      <c r="BB88">
        <f t="shared" si="97"/>
        <v>0</v>
      </c>
      <c r="BC88">
        <f t="shared" si="97"/>
        <v>0</v>
      </c>
      <c r="BD88">
        <f t="shared" si="97"/>
        <v>0</v>
      </c>
      <c r="BE88">
        <f t="shared" si="97"/>
        <v>0</v>
      </c>
      <c r="BF88">
        <f t="shared" si="97"/>
        <v>0</v>
      </c>
      <c r="BG88">
        <f t="shared" si="97"/>
        <v>0</v>
      </c>
      <c r="BH88">
        <f t="shared" si="97"/>
        <v>0</v>
      </c>
      <c r="BI88">
        <f t="shared" si="97"/>
        <v>0</v>
      </c>
      <c r="BJ88">
        <f t="shared" si="97"/>
        <v>0</v>
      </c>
      <c r="BK88">
        <f t="shared" si="97"/>
        <v>0</v>
      </c>
      <c r="BL88">
        <f t="shared" si="97"/>
        <v>0</v>
      </c>
      <c r="BM88">
        <f t="shared" si="97"/>
        <v>0</v>
      </c>
      <c r="BN88">
        <f t="shared" si="97"/>
        <v>0</v>
      </c>
      <c r="BO88">
        <f t="shared" si="97"/>
        <v>0</v>
      </c>
      <c r="BP88">
        <f t="shared" ref="BP88:CC88" si="98">COUNTIF(BP7:BP85,"&lt;0")</f>
        <v>0</v>
      </c>
      <c r="BQ88">
        <f t="shared" si="98"/>
        <v>0</v>
      </c>
      <c r="BR88">
        <f t="shared" si="98"/>
        <v>0</v>
      </c>
      <c r="BS88">
        <f t="shared" si="98"/>
        <v>0</v>
      </c>
      <c r="BT88">
        <f t="shared" si="98"/>
        <v>0</v>
      </c>
      <c r="BU88">
        <f t="shared" si="98"/>
        <v>0</v>
      </c>
      <c r="BV88">
        <f t="shared" si="98"/>
        <v>0</v>
      </c>
      <c r="BW88">
        <f t="shared" si="98"/>
        <v>0</v>
      </c>
      <c r="BX88">
        <f t="shared" si="98"/>
        <v>0</v>
      </c>
      <c r="BY88">
        <f t="shared" si="98"/>
        <v>0</v>
      </c>
      <c r="BZ88">
        <f t="shared" si="98"/>
        <v>0</v>
      </c>
      <c r="CA88">
        <f t="shared" si="98"/>
        <v>0</v>
      </c>
      <c r="CB88">
        <f t="shared" si="98"/>
        <v>0</v>
      </c>
      <c r="CC88">
        <f t="shared" si="98"/>
        <v>0</v>
      </c>
    </row>
    <row r="89" spans="1:81" x14ac:dyDescent="0.2">
      <c r="C89">
        <f>IF(C88&gt;0,C87/C88,C87)</f>
        <v>2.6111111111111112</v>
      </c>
      <c r="D89">
        <f t="shared" ref="D89:BO89" si="99">IF(D88&gt;0,D87/D88,D87)</f>
        <v>2.8</v>
      </c>
      <c r="E89">
        <f t="shared" si="99"/>
        <v>3.0526315789473686</v>
      </c>
      <c r="F89">
        <f t="shared" si="99"/>
        <v>3.2222222222222223</v>
      </c>
      <c r="G89">
        <f t="shared" si="99"/>
        <v>3.1666666666666665</v>
      </c>
      <c r="H89">
        <f t="shared" si="99"/>
        <v>3.9333333333333331</v>
      </c>
      <c r="I89">
        <f t="shared" si="99"/>
        <v>4.2142857142857144</v>
      </c>
      <c r="J89">
        <f t="shared" si="99"/>
        <v>5.5454545454545459</v>
      </c>
      <c r="K89">
        <f t="shared" si="99"/>
        <v>4.916666666666667</v>
      </c>
      <c r="L89">
        <f t="shared" si="99"/>
        <v>3.375</v>
      </c>
      <c r="M89">
        <f t="shared" si="99"/>
        <v>3.3125</v>
      </c>
      <c r="N89">
        <f t="shared" si="99"/>
        <v>3.25</v>
      </c>
      <c r="O89">
        <f t="shared" si="99"/>
        <v>3.7857142857142856</v>
      </c>
      <c r="P89">
        <f t="shared" si="99"/>
        <v>3.4</v>
      </c>
      <c r="Q89">
        <f t="shared" si="99"/>
        <v>3.6428571428571428</v>
      </c>
      <c r="R89">
        <f t="shared" si="99"/>
        <v>2.7647058823529411</v>
      </c>
      <c r="S89">
        <f t="shared" si="99"/>
        <v>2.7058823529411766</v>
      </c>
      <c r="T89">
        <f t="shared" si="99"/>
        <v>2.4444444444444446</v>
      </c>
      <c r="U89">
        <f t="shared" si="99"/>
        <v>2.3888888888888888</v>
      </c>
      <c r="V89">
        <f t="shared" si="99"/>
        <v>2.3333333333333335</v>
      </c>
      <c r="W89">
        <f t="shared" si="99"/>
        <v>2.2777777777777777</v>
      </c>
      <c r="X89">
        <f t="shared" si="99"/>
        <v>2.2222222222222223</v>
      </c>
      <c r="Y89">
        <f t="shared" si="99"/>
        <v>2.5625</v>
      </c>
      <c r="Z89">
        <f t="shared" si="99"/>
        <v>2.5</v>
      </c>
      <c r="AA89">
        <f t="shared" si="99"/>
        <v>2.9285714285714284</v>
      </c>
      <c r="AB89">
        <f t="shared" si="99"/>
        <v>3.5</v>
      </c>
      <c r="AC89">
        <f t="shared" si="99"/>
        <v>4.3</v>
      </c>
      <c r="AD89">
        <f t="shared" si="99"/>
        <v>4.2</v>
      </c>
      <c r="AE89">
        <f t="shared" si="99"/>
        <v>5.375</v>
      </c>
      <c r="AF89">
        <f t="shared" si="99"/>
        <v>5.25</v>
      </c>
      <c r="AG89">
        <f t="shared" si="99"/>
        <v>5.125</v>
      </c>
      <c r="AH89">
        <f t="shared" si="99"/>
        <v>7</v>
      </c>
      <c r="AI89">
        <f t="shared" si="99"/>
        <v>14.666666666666666</v>
      </c>
      <c r="AJ89">
        <f t="shared" si="99"/>
        <v>14.333333333333334</v>
      </c>
      <c r="AK89">
        <f t="shared" si="99"/>
        <v>44</v>
      </c>
      <c r="AL89">
        <f t="shared" si="99"/>
        <v>43</v>
      </c>
      <c r="AM89">
        <f t="shared" si="99"/>
        <v>42</v>
      </c>
      <c r="AN89">
        <f t="shared" si="99"/>
        <v>42</v>
      </c>
      <c r="AO89">
        <f t="shared" si="99"/>
        <v>41</v>
      </c>
      <c r="AP89">
        <f t="shared" si="99"/>
        <v>40</v>
      </c>
      <c r="AQ89">
        <f t="shared" si="99"/>
        <v>39</v>
      </c>
      <c r="AR89">
        <f t="shared" si="99"/>
        <v>38</v>
      </c>
      <c r="AS89">
        <f t="shared" si="99"/>
        <v>37</v>
      </c>
      <c r="AT89">
        <f t="shared" si="99"/>
        <v>36</v>
      </c>
      <c r="AU89">
        <f t="shared" si="99"/>
        <v>35</v>
      </c>
      <c r="AV89">
        <f t="shared" si="99"/>
        <v>34</v>
      </c>
      <c r="AW89">
        <f t="shared" si="99"/>
        <v>33</v>
      </c>
      <c r="AX89">
        <f t="shared" si="99"/>
        <v>32</v>
      </c>
      <c r="AY89">
        <f t="shared" si="99"/>
        <v>31</v>
      </c>
      <c r="AZ89">
        <f t="shared" si="99"/>
        <v>30</v>
      </c>
      <c r="BA89">
        <f t="shared" si="99"/>
        <v>29</v>
      </c>
      <c r="BB89">
        <f t="shared" si="99"/>
        <v>28</v>
      </c>
      <c r="BC89">
        <f t="shared" si="99"/>
        <v>27</v>
      </c>
      <c r="BD89">
        <f t="shared" si="99"/>
        <v>26</v>
      </c>
      <c r="BE89">
        <f t="shared" si="99"/>
        <v>25</v>
      </c>
      <c r="BF89">
        <f t="shared" si="99"/>
        <v>24</v>
      </c>
      <c r="BG89">
        <f t="shared" si="99"/>
        <v>23</v>
      </c>
      <c r="BH89">
        <f t="shared" si="99"/>
        <v>22</v>
      </c>
      <c r="BI89">
        <f t="shared" si="99"/>
        <v>21</v>
      </c>
      <c r="BJ89">
        <f t="shared" si="99"/>
        <v>20</v>
      </c>
      <c r="BK89">
        <f t="shared" si="99"/>
        <v>19</v>
      </c>
      <c r="BL89">
        <f t="shared" si="99"/>
        <v>18</v>
      </c>
      <c r="BM89">
        <f t="shared" si="99"/>
        <v>17</v>
      </c>
      <c r="BN89">
        <f t="shared" si="99"/>
        <v>16</v>
      </c>
      <c r="BO89">
        <f t="shared" si="99"/>
        <v>15</v>
      </c>
      <c r="BP89">
        <f t="shared" ref="BP89:CC89" si="100">IF(BP88&gt;0,BP87/BP88,BP87)</f>
        <v>14</v>
      </c>
      <c r="BQ89">
        <f t="shared" si="100"/>
        <v>13</v>
      </c>
      <c r="BR89">
        <f t="shared" si="100"/>
        <v>12</v>
      </c>
      <c r="BS89">
        <f t="shared" si="100"/>
        <v>11</v>
      </c>
      <c r="BT89">
        <f t="shared" si="100"/>
        <v>10</v>
      </c>
      <c r="BU89">
        <f t="shared" si="100"/>
        <v>9</v>
      </c>
      <c r="BV89">
        <f t="shared" si="100"/>
        <v>8</v>
      </c>
      <c r="BW89">
        <f t="shared" si="100"/>
        <v>7</v>
      </c>
      <c r="BX89">
        <f t="shared" si="100"/>
        <v>6</v>
      </c>
      <c r="BY89">
        <f t="shared" si="100"/>
        <v>5</v>
      </c>
      <c r="BZ89">
        <f t="shared" si="100"/>
        <v>4</v>
      </c>
      <c r="CA89">
        <f t="shared" si="100"/>
        <v>3</v>
      </c>
      <c r="CB89">
        <f t="shared" si="100"/>
        <v>2</v>
      </c>
      <c r="CC89">
        <f t="shared" si="100"/>
        <v>1</v>
      </c>
    </row>
    <row r="90" spans="1:81" x14ac:dyDescent="0.2">
      <c r="C90" t="str">
        <f>C5</f>
        <v>DAY1</v>
      </c>
      <c r="D90" t="str">
        <f t="shared" ref="D90:BO90" si="101">D5</f>
        <v>DAY2</v>
      </c>
      <c r="E90" t="str">
        <f t="shared" si="101"/>
        <v>DAY3</v>
      </c>
      <c r="F90" t="str">
        <f t="shared" si="101"/>
        <v>DAY4</v>
      </c>
      <c r="G90" t="str">
        <f t="shared" si="101"/>
        <v>DAY5</v>
      </c>
      <c r="H90" t="str">
        <f t="shared" si="101"/>
        <v>DAY6</v>
      </c>
      <c r="I90" t="str">
        <f t="shared" si="101"/>
        <v>DAY7</v>
      </c>
      <c r="J90" t="str">
        <f t="shared" si="101"/>
        <v>DAY8</v>
      </c>
      <c r="K90" t="str">
        <f t="shared" si="101"/>
        <v>DAY9</v>
      </c>
      <c r="L90" t="str">
        <f t="shared" si="101"/>
        <v>DAY10</v>
      </c>
      <c r="M90" t="str">
        <f t="shared" si="101"/>
        <v>DAY11</v>
      </c>
      <c r="N90" t="str">
        <f t="shared" si="101"/>
        <v>DAY12</v>
      </c>
      <c r="O90" t="str">
        <f t="shared" si="101"/>
        <v>DAY13</v>
      </c>
      <c r="P90" t="str">
        <f t="shared" si="101"/>
        <v>DAY14</v>
      </c>
      <c r="Q90" t="str">
        <f t="shared" si="101"/>
        <v>DAY15</v>
      </c>
      <c r="R90" t="str">
        <f t="shared" si="101"/>
        <v>DAY16</v>
      </c>
      <c r="S90" t="str">
        <f t="shared" si="101"/>
        <v>DAY17</v>
      </c>
      <c r="T90" t="str">
        <f t="shared" si="101"/>
        <v>DAY18</v>
      </c>
      <c r="U90" t="str">
        <f t="shared" si="101"/>
        <v>DAY19</v>
      </c>
      <c r="V90" t="str">
        <f t="shared" si="101"/>
        <v>DAY20</v>
      </c>
      <c r="W90" t="str">
        <f t="shared" si="101"/>
        <v>DAY21</v>
      </c>
      <c r="X90" t="str">
        <f t="shared" si="101"/>
        <v>DAY22</v>
      </c>
      <c r="Y90" t="str">
        <f t="shared" si="101"/>
        <v>DAY23</v>
      </c>
      <c r="Z90" t="str">
        <f t="shared" si="101"/>
        <v>DAY24</v>
      </c>
      <c r="AA90" t="str">
        <f t="shared" si="101"/>
        <v>DAY25</v>
      </c>
      <c r="AB90" t="str">
        <f t="shared" si="101"/>
        <v>DAY26</v>
      </c>
      <c r="AC90" t="str">
        <f t="shared" si="101"/>
        <v>DAY27</v>
      </c>
      <c r="AD90" t="str">
        <f t="shared" si="101"/>
        <v>DAY28</v>
      </c>
      <c r="AE90" t="str">
        <f t="shared" si="101"/>
        <v>DAY29</v>
      </c>
      <c r="AF90" t="str">
        <f t="shared" si="101"/>
        <v>DAY30</v>
      </c>
      <c r="AG90" t="str">
        <f t="shared" si="101"/>
        <v>DAY31</v>
      </c>
      <c r="AH90" t="str">
        <f t="shared" si="101"/>
        <v>DAY32</v>
      </c>
      <c r="AI90" t="str">
        <f t="shared" si="101"/>
        <v>DAY33</v>
      </c>
      <c r="AJ90" t="str">
        <f t="shared" si="101"/>
        <v>DAY34</v>
      </c>
      <c r="AK90" t="str">
        <f t="shared" si="101"/>
        <v>DAY35</v>
      </c>
      <c r="AL90" t="str">
        <f t="shared" si="101"/>
        <v>DAY36</v>
      </c>
      <c r="AM90" t="str">
        <f t="shared" si="101"/>
        <v>DAY37</v>
      </c>
      <c r="AN90" t="str">
        <f t="shared" si="101"/>
        <v>DAY38</v>
      </c>
      <c r="AO90" t="str">
        <f t="shared" si="101"/>
        <v>DAY39</v>
      </c>
      <c r="AP90" t="str">
        <f t="shared" si="101"/>
        <v>DAY40</v>
      </c>
      <c r="AQ90" t="str">
        <f t="shared" si="101"/>
        <v>DAY41</v>
      </c>
      <c r="AR90" t="str">
        <f t="shared" si="101"/>
        <v>DAY42</v>
      </c>
      <c r="AS90" t="str">
        <f t="shared" si="101"/>
        <v>DAY43</v>
      </c>
      <c r="AT90" t="str">
        <f t="shared" si="101"/>
        <v>DAY44</v>
      </c>
      <c r="AU90" t="str">
        <f t="shared" si="101"/>
        <v>DAY45</v>
      </c>
      <c r="AV90" t="str">
        <f t="shared" si="101"/>
        <v>DAY46</v>
      </c>
      <c r="AW90" t="str">
        <f t="shared" si="101"/>
        <v>DAY47</v>
      </c>
      <c r="AX90" t="str">
        <f t="shared" si="101"/>
        <v>DAY48</v>
      </c>
      <c r="AY90" t="str">
        <f t="shared" si="101"/>
        <v>DAY49</v>
      </c>
      <c r="AZ90" t="str">
        <f t="shared" si="101"/>
        <v>DAY50</v>
      </c>
      <c r="BA90" t="str">
        <f t="shared" si="101"/>
        <v>DAY51</v>
      </c>
      <c r="BB90" t="str">
        <f t="shared" si="101"/>
        <v>DAY52</v>
      </c>
      <c r="BC90" t="str">
        <f t="shared" si="101"/>
        <v>DAY53</v>
      </c>
      <c r="BD90" t="str">
        <f t="shared" si="101"/>
        <v>DAY54</v>
      </c>
      <c r="BE90" t="str">
        <f t="shared" si="101"/>
        <v>DAY55</v>
      </c>
      <c r="BF90" t="str">
        <f t="shared" si="101"/>
        <v>DAY56</v>
      </c>
      <c r="BG90" t="str">
        <f t="shared" si="101"/>
        <v>DAY57</v>
      </c>
      <c r="BH90" t="str">
        <f t="shared" si="101"/>
        <v>DAY58</v>
      </c>
      <c r="BI90" t="str">
        <f t="shared" si="101"/>
        <v>DAY59</v>
      </c>
      <c r="BJ90" t="str">
        <f t="shared" si="101"/>
        <v>DAY60</v>
      </c>
      <c r="BK90" t="str">
        <f t="shared" si="101"/>
        <v>DAY61</v>
      </c>
      <c r="BL90" t="str">
        <f t="shared" si="101"/>
        <v>DAY62</v>
      </c>
      <c r="BM90" t="str">
        <f t="shared" si="101"/>
        <v>DAY63</v>
      </c>
      <c r="BN90" t="str">
        <f t="shared" si="101"/>
        <v>DAY64</v>
      </c>
      <c r="BO90" t="str">
        <f t="shared" si="101"/>
        <v>DAY65</v>
      </c>
      <c r="BP90" t="str">
        <f t="shared" ref="BP90:CC90" si="102">BP5</f>
        <v>DAY66</v>
      </c>
      <c r="BQ90" t="str">
        <f t="shared" si="102"/>
        <v>DAY67</v>
      </c>
      <c r="BR90" t="str">
        <f t="shared" si="102"/>
        <v>DAY68</v>
      </c>
      <c r="BS90" t="str">
        <f t="shared" si="102"/>
        <v>DAY69</v>
      </c>
      <c r="BT90" t="str">
        <f t="shared" si="102"/>
        <v>DAY70</v>
      </c>
      <c r="BU90" t="str">
        <f t="shared" si="102"/>
        <v>DAY71</v>
      </c>
      <c r="BV90" t="str">
        <f t="shared" si="102"/>
        <v>DAY72</v>
      </c>
      <c r="BW90" t="str">
        <f t="shared" si="102"/>
        <v>DAY73</v>
      </c>
      <c r="BX90" t="str">
        <f t="shared" si="102"/>
        <v>DAY74</v>
      </c>
      <c r="BY90" t="str">
        <f t="shared" si="102"/>
        <v>DAY75</v>
      </c>
      <c r="BZ90" t="str">
        <f t="shared" si="102"/>
        <v>DAY76</v>
      </c>
      <c r="CA90" t="str">
        <f t="shared" si="102"/>
        <v>DAY77</v>
      </c>
      <c r="CB90" t="str">
        <f t="shared" si="102"/>
        <v>DAY78</v>
      </c>
      <c r="CC90" t="str">
        <f t="shared" si="102"/>
        <v>DAY79</v>
      </c>
    </row>
    <row r="91" spans="1:81" x14ac:dyDescent="0.2">
      <c r="C91">
        <v>1</v>
      </c>
      <c r="D91">
        <v>2</v>
      </c>
      <c r="E91">
        <v>3</v>
      </c>
      <c r="F91">
        <v>4</v>
      </c>
      <c r="G91">
        <v>5</v>
      </c>
      <c r="H91">
        <v>6</v>
      </c>
      <c r="I91">
        <v>7</v>
      </c>
      <c r="J91">
        <v>8</v>
      </c>
      <c r="K91">
        <v>9</v>
      </c>
      <c r="L91">
        <v>10</v>
      </c>
      <c r="M91">
        <v>11</v>
      </c>
      <c r="N91">
        <v>12</v>
      </c>
      <c r="O91">
        <v>13</v>
      </c>
      <c r="P91">
        <v>14</v>
      </c>
      <c r="Q91">
        <v>15</v>
      </c>
      <c r="R91">
        <v>16</v>
      </c>
      <c r="S91">
        <v>17</v>
      </c>
      <c r="T91">
        <v>18</v>
      </c>
      <c r="U91">
        <v>19</v>
      </c>
      <c r="V91">
        <v>20</v>
      </c>
      <c r="W91">
        <v>21</v>
      </c>
      <c r="X91">
        <v>22</v>
      </c>
      <c r="Y91">
        <v>23</v>
      </c>
      <c r="Z91">
        <v>24</v>
      </c>
      <c r="AA91">
        <v>25</v>
      </c>
      <c r="AB91">
        <v>26</v>
      </c>
      <c r="AC91">
        <v>27</v>
      </c>
      <c r="AD91">
        <v>28</v>
      </c>
      <c r="AE91">
        <v>29</v>
      </c>
      <c r="AF91">
        <v>30</v>
      </c>
      <c r="AG91">
        <v>31</v>
      </c>
      <c r="AH91">
        <v>32</v>
      </c>
      <c r="AI91">
        <v>33</v>
      </c>
      <c r="AJ91">
        <v>34</v>
      </c>
      <c r="AK91">
        <v>35</v>
      </c>
      <c r="AL91">
        <v>36</v>
      </c>
      <c r="AM91">
        <v>37</v>
      </c>
      <c r="AN91">
        <v>38</v>
      </c>
      <c r="AO91">
        <v>39</v>
      </c>
      <c r="AP91">
        <v>40</v>
      </c>
      <c r="AQ91">
        <v>41</v>
      </c>
      <c r="AR91">
        <v>42</v>
      </c>
      <c r="AS91">
        <v>43</v>
      </c>
      <c r="AT91">
        <v>44</v>
      </c>
      <c r="AU91">
        <v>45</v>
      </c>
      <c r="AV91">
        <v>46</v>
      </c>
      <c r="AW91">
        <v>47</v>
      </c>
      <c r="AX91">
        <v>48</v>
      </c>
      <c r="AY91">
        <v>49</v>
      </c>
      <c r="AZ91">
        <v>50</v>
      </c>
      <c r="BA91">
        <v>51</v>
      </c>
      <c r="BB91">
        <v>52</v>
      </c>
      <c r="BC91">
        <v>53</v>
      </c>
      <c r="BD91">
        <v>54</v>
      </c>
      <c r="BE91">
        <v>55</v>
      </c>
      <c r="BF91">
        <v>56</v>
      </c>
      <c r="BG91">
        <v>57</v>
      </c>
      <c r="BH91">
        <v>58</v>
      </c>
      <c r="BI91">
        <v>59</v>
      </c>
      <c r="BJ91">
        <v>60</v>
      </c>
      <c r="BK91">
        <v>61</v>
      </c>
      <c r="BL91">
        <v>62</v>
      </c>
      <c r="BM91">
        <v>63</v>
      </c>
      <c r="BN91">
        <v>64</v>
      </c>
      <c r="BO91">
        <v>65</v>
      </c>
      <c r="BP91">
        <v>66</v>
      </c>
      <c r="BQ91">
        <v>67</v>
      </c>
      <c r="BR91">
        <v>68</v>
      </c>
      <c r="BS91">
        <v>69</v>
      </c>
      <c r="BT91">
        <v>70</v>
      </c>
      <c r="BU91">
        <v>71</v>
      </c>
      <c r="BV91">
        <v>72</v>
      </c>
      <c r="BW91">
        <v>73</v>
      </c>
      <c r="BX91">
        <v>74</v>
      </c>
      <c r="BY91">
        <v>75</v>
      </c>
      <c r="BZ91">
        <v>76</v>
      </c>
      <c r="CA91">
        <v>77</v>
      </c>
      <c r="CB91">
        <v>78</v>
      </c>
      <c r="CC91">
        <v>79</v>
      </c>
    </row>
    <row r="92" spans="1:81" x14ac:dyDescent="0.2">
      <c r="C92">
        <f t="shared" ref="C92" si="103">C86/C91</f>
        <v>12.922151898734178</v>
      </c>
      <c r="D92">
        <f t="shared" ref="D92" si="104">D86/D91</f>
        <v>13.258653846153852</v>
      </c>
      <c r="E92">
        <f t="shared" ref="E92" si="105">E86/E91</f>
        <v>13.814415584415585</v>
      </c>
      <c r="F92">
        <f t="shared" ref="F92" si="106">F86/F91</f>
        <v>13.907006578947367</v>
      </c>
      <c r="G92">
        <f t="shared" ref="G92" si="107">G86/G91</f>
        <v>13.622426666666666</v>
      </c>
      <c r="H92">
        <f t="shared" ref="H92" si="108">H86/H91</f>
        <v>13.093783783783783</v>
      </c>
      <c r="I92">
        <f t="shared" ref="I92" si="109">I86/I91</f>
        <v>12.560273972602742</v>
      </c>
      <c r="J92">
        <f t="shared" ref="J92" si="110">J86/J91</f>
        <v>12.114201388888892</v>
      </c>
      <c r="K92">
        <f t="shared" ref="K92" si="111">K86/K91</f>
        <v>11.748654147104855</v>
      </c>
      <c r="L92">
        <f t="shared" ref="L92" si="112">L86/L91</f>
        <v>11.307457142857142</v>
      </c>
      <c r="M92">
        <f t="shared" ref="M92" si="113">M86/M91</f>
        <v>10.6972859025033</v>
      </c>
      <c r="N92">
        <f t="shared" ref="N92" si="114">N86/N91</f>
        <v>10.635036764705886</v>
      </c>
      <c r="O92">
        <f t="shared" ref="O92" si="115">O86/O91</f>
        <v>10.668346727898969</v>
      </c>
      <c r="P92">
        <f t="shared" ref="P92" si="116">P86/P91</f>
        <v>10.621980519480518</v>
      </c>
      <c r="Q92">
        <f t="shared" ref="Q92" si="117">Q86/Q91</f>
        <v>10.532892307692313</v>
      </c>
      <c r="R92">
        <f t="shared" ref="R92" si="118">R86/R91</f>
        <v>10.441835937499999</v>
      </c>
      <c r="S92">
        <f t="shared" ref="S92" si="119">S86/S91</f>
        <v>10.358534080298787</v>
      </c>
      <c r="T92">
        <f t="shared" ref="T92" si="120">T86/T91</f>
        <v>10.415125448028677</v>
      </c>
      <c r="U92">
        <f t="shared" ref="U92" si="121">U86/U91</f>
        <v>10.435263157894738</v>
      </c>
      <c r="V92">
        <f t="shared" ref="V92" si="122">V86/V91</f>
        <v>10.317491666666669</v>
      </c>
      <c r="W92">
        <f t="shared" ref="W92" si="123">W86/W91</f>
        <v>10.204205004035511</v>
      </c>
      <c r="X92">
        <f t="shared" ref="X92" si="124">X86/X91</f>
        <v>10.081551724137931</v>
      </c>
      <c r="Y92">
        <f t="shared" ref="Y92" si="125">Y86/Y91</f>
        <v>9.9720518688024438</v>
      </c>
      <c r="Z92">
        <f t="shared" ref="Z92" si="126">Z86/Z91</f>
        <v>10.083221726190475</v>
      </c>
      <c r="AA92">
        <f t="shared" ref="AA92" si="127">AA86/AA91</f>
        <v>10.346094545454546</v>
      </c>
      <c r="AB92">
        <f t="shared" ref="AB92" si="128">AB86/AB91</f>
        <v>10.723062678062682</v>
      </c>
      <c r="AC92">
        <f t="shared" ref="AC92" si="129">AC86/AC91</f>
        <v>11.062955974842771</v>
      </c>
      <c r="AD92">
        <f t="shared" ref="AD92" si="130">AD86/AD91</f>
        <v>11.447026098901105</v>
      </c>
      <c r="AE92">
        <f t="shared" ref="AE92" si="131">AE86/AE91</f>
        <v>11.821555104800536</v>
      </c>
      <c r="AF92">
        <f t="shared" ref="AF92" si="132">AF86/AF91</f>
        <v>12.169493333333325</v>
      </c>
      <c r="AG92">
        <f t="shared" ref="AG92" si="133">AG86/AG91</f>
        <v>12.472132982225148</v>
      </c>
      <c r="AH92">
        <f t="shared" ref="AH92" si="134">AH86/AH91</f>
        <v>12.840468749999998</v>
      </c>
      <c r="AI92">
        <f t="shared" ref="AI92" si="135">AI86/AI91</f>
        <v>12.954964539007095</v>
      </c>
      <c r="AJ92">
        <f t="shared" ref="AJ92" si="136">AJ86/AJ91</f>
        <v>13.197602301790281</v>
      </c>
      <c r="AK92">
        <f t="shared" ref="AK92" si="137">AK86/AK91</f>
        <v>13.444355555555546</v>
      </c>
      <c r="AL92">
        <f t="shared" ref="AL92" si="138">AL86/AL91</f>
        <v>13.694040404040399</v>
      </c>
      <c r="AM92">
        <f t="shared" ref="AM92" si="139">AM86/AM91</f>
        <v>13.882168447517284</v>
      </c>
      <c r="AN92">
        <f t="shared" ref="AN92" si="140">AN86/AN91</f>
        <v>13.992625313283204</v>
      </c>
      <c r="AO92">
        <f t="shared" ref="AO92" si="141">AO86/AO91</f>
        <v>14.045328330206379</v>
      </c>
      <c r="AP92">
        <f t="shared" ref="AP92" si="142">AP86/AP91</f>
        <v>14.118649999999997</v>
      </c>
      <c r="AQ92">
        <f t="shared" ref="AQ92" si="143">AQ86/AQ91</f>
        <v>14.045328330206377</v>
      </c>
      <c r="AR92">
        <f t="shared" ref="AR92" si="144">AR86/AR91</f>
        <v>13.992625313283208</v>
      </c>
      <c r="AS92">
        <f t="shared" ref="AS92" si="145">AS86/AS91</f>
        <v>13.882168447517284</v>
      </c>
      <c r="AT92">
        <f t="shared" ref="AT92" si="146">AT86/AT91</f>
        <v>13.694040404040406</v>
      </c>
      <c r="AU92">
        <f t="shared" ref="AU92" si="147">AU86/AU91</f>
        <v>13.444355555555555</v>
      </c>
      <c r="AV92">
        <f t="shared" ref="AV92" si="148">AV86/AV91</f>
        <v>13.197602301790281</v>
      </c>
      <c r="AW92">
        <f t="shared" ref="AW92" si="149">AW86/AW91</f>
        <v>12.954964539007092</v>
      </c>
      <c r="AX92">
        <f t="shared" ref="AX92" si="150">AX86/AX91</f>
        <v>12.840468750000001</v>
      </c>
      <c r="AY92">
        <f t="shared" ref="AY92" si="151">AY86/AY91</f>
        <v>12.472132982225148</v>
      </c>
      <c r="AZ92">
        <f t="shared" ref="AZ92" si="152">AZ86/AZ91</f>
        <v>12.169493333333332</v>
      </c>
      <c r="BA92">
        <f t="shared" ref="BA92" si="153">BA86/BA91</f>
        <v>11.821555104800542</v>
      </c>
      <c r="BB92">
        <f t="shared" ref="BB92" si="154">BB86/BB91</f>
        <v>11.447026098901093</v>
      </c>
      <c r="BC92">
        <f t="shared" ref="BC92" si="155">BC86/BC91</f>
        <v>11.062955974842765</v>
      </c>
      <c r="BD92">
        <f t="shared" ref="BD92" si="156">BD86/BD91</f>
        <v>10.723062678062677</v>
      </c>
      <c r="BE92">
        <f t="shared" ref="BE92" si="157">BE86/BE91</f>
        <v>10.346094545454545</v>
      </c>
      <c r="BF92">
        <f t="shared" ref="BF92" si="158">BF86/BF91</f>
        <v>10.083221726190475</v>
      </c>
      <c r="BG92">
        <f t="shared" ref="BG92" si="159">BG86/BG91</f>
        <v>9.9720518688024402</v>
      </c>
      <c r="BH92">
        <f t="shared" ref="BH92" si="160">BH86/BH91</f>
        <v>10.081551724137929</v>
      </c>
      <c r="BI92">
        <f t="shared" ref="BI92" si="161">BI86/BI91</f>
        <v>10.204205004035511</v>
      </c>
      <c r="BJ92">
        <f t="shared" ref="BJ92" si="162">BJ86/BJ91</f>
        <v>10.317491666666664</v>
      </c>
      <c r="BK92">
        <f t="shared" ref="BK92" si="163">BK86/BK91</f>
        <v>10.435263157894736</v>
      </c>
      <c r="BL92">
        <f t="shared" ref="BL92" si="164">BL86/BL91</f>
        <v>10.415125448028672</v>
      </c>
      <c r="BM92">
        <f t="shared" ref="BM92" si="165">BM86/BM91</f>
        <v>10.358534080298785</v>
      </c>
      <c r="BN92">
        <f t="shared" ref="BN92" si="166">BN86/BN91</f>
        <v>10.441835937499997</v>
      </c>
      <c r="BO92">
        <f t="shared" ref="BO92" si="167">BO86/BO91</f>
        <v>10.532892307692308</v>
      </c>
      <c r="BP92">
        <f t="shared" ref="BP92" si="168">BP86/BP91</f>
        <v>10.621980519480518</v>
      </c>
      <c r="BQ92">
        <f t="shared" ref="BQ92" si="169">BQ86/BQ91</f>
        <v>10.668346727898967</v>
      </c>
      <c r="BR92">
        <f t="shared" ref="BR92" si="170">BR86/BR91</f>
        <v>10.635036764705882</v>
      </c>
      <c r="BS92">
        <f t="shared" ref="BS92" si="171">BS86/BS91</f>
        <v>10.697285902503294</v>
      </c>
      <c r="BT92">
        <f t="shared" ref="BT92" si="172">BT86/BT91</f>
        <v>11.307457142857144</v>
      </c>
      <c r="BU92">
        <f t="shared" ref="BU92" si="173">BU86/BU91</f>
        <v>11.748654147104853</v>
      </c>
      <c r="BV92">
        <f t="shared" ref="BV92" si="174">BV86/BV91</f>
        <v>12.114201388888889</v>
      </c>
      <c r="BW92">
        <f t="shared" ref="BW92" si="175">BW86/BW91</f>
        <v>12.56027397260274</v>
      </c>
      <c r="BX92">
        <f t="shared" ref="BX92" si="176">BX86/BX91</f>
        <v>13.093783783783785</v>
      </c>
      <c r="BY92">
        <f t="shared" ref="BY92" si="177">BY86/BY91</f>
        <v>13.622426666666668</v>
      </c>
      <c r="BZ92">
        <f t="shared" ref="BZ92" si="178">BZ86/BZ91</f>
        <v>13.907006578947369</v>
      </c>
      <c r="CA92">
        <f t="shared" ref="CA92" si="179">CA86/CA91</f>
        <v>13.814415584415585</v>
      </c>
      <c r="CB92">
        <f t="shared" ref="CB92" si="180">CB86/CB91</f>
        <v>13.258653846153846</v>
      </c>
      <c r="CC92">
        <f t="shared" ref="CC92" si="181">CC86/CC91</f>
        <v>12.922151898734178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2024-05-25T12:37:09Z</dcterms:created>
  <dcterms:modified xsi:type="dcterms:W3CDTF">2024-06-08T10:43:31Z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