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739" firstSheet="0" activeTab="4" autoFilterDateGrouping="1"/>
  </bookViews>
  <sheets>
    <sheet xmlns:r="http://schemas.openxmlformats.org/officeDocument/2006/relationships" name="Descripción del Desarrollo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Pasos" sheetId="3" state="hidden" r:id="rId3"/>
    <sheet xmlns:r="http://schemas.openxmlformats.org/officeDocument/2006/relationships" name="CP1" sheetId="4" state="visible" r:id="rId4"/>
    <sheet xmlns:r="http://schemas.openxmlformats.org/officeDocument/2006/relationships" name="CP2" sheetId="5" state="visible" r:id="rId5"/>
    <sheet xmlns:r="http://schemas.openxmlformats.org/officeDocument/2006/relationships" name="Control de revisiones" sheetId="6" state="visible" r:id="rId6"/>
    <sheet xmlns:r="http://schemas.openxmlformats.org/officeDocument/2006/relationships" name="Control de cambios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Ambiental">#REF!</definedName>
    <definedName name="Ambintal">#REF!</definedName>
    <definedName name="Aplicaciones">#REF!</definedName>
    <definedName name="Calidad1">[1]!tbl_Gastos_ahorros[9- CTC (31)]</definedName>
    <definedName name="Calidad10">[1]!tbl_Gastos_salud[5- Lic. e Incapacidades (63)]</definedName>
    <definedName name="Calidad11">[1]!tbl_Gastos_seguros[6- Autorizaciones (88)]</definedName>
    <definedName name="Calidad12">[1]!tbl_Gastos_suscripciones[13- Planes (19)]</definedName>
    <definedName name="Calidad13">[1]!tbl_Gastos_transporte[4- Capitación (30)]</definedName>
    <definedName name="Calidad14">[1]!tbl_Gastos_vacaciones[14- Afiliaciones MPP (134)]</definedName>
    <definedName name="Calidad15">[1]!tbl_Gastos_varios[15- Recaudo MPP (48)]</definedName>
    <definedName name="Calidad16">[1]!tbl_Opciones_línea_ingresos[ANALISTAS]</definedName>
    <definedName name="Calidad17">CHOOSE(MATCH(INDEX([1]Planeacion!$B$21,,1),QA,0),0,Calidad4,Calidad3,Calidad8,Calidad13,Calidad10,Calidad11,Calidad5,Calidad2,Calidad1,Calidad9,Calidad6,Calidad7,Calidad12,Calidad14,Calidad15)</definedName>
    <definedName name="Calidad18">CHOOSE(MATCH(INDEX([1]Planeacion!$B$21,,1),QA,0),0,Calidad4,Calidad3,Calidad8,Calidad13,Calidad10,Calidad11,Calidad5,Calidad2,Calidad1,Calidad9,Calidad6,Calidad7,Calidad12,Calidad14,Calidad15)</definedName>
    <definedName name="Calidad19">CHOOSE(MATCH(INDEX([1]Planeacion!$B$35,,1),QA,0),0,Calidad4,Calidad3,Calidad8,Calidad13,Calidad10,Calidad11,Calidad5,Calidad2,Calidad1,Calidad9,Calidad6,Calidad7,Calidad12,Calidad14,Calidad15)</definedName>
    <definedName name="Calidad2">[1]!tbl_Gastos_caridad[8- Reembolsos (81)]</definedName>
    <definedName name="Calidad20">CHOOSE(MATCH(INDEX([1]Planeacion!$B$48,,1),QA,0),0,Calidad4,Calidad3,Calidad8,Calidad13,Calidad10,Calidad11,Calidad5,Calidad2,Calidad1,Calidad9,Calidad6,Calidad7,Calidad12,Calidad14,Calidad15)</definedName>
    <definedName name="Calidad21">CHOOSE(MATCH(INDEX([1]Planeacion!$B$57,,1),QA,0),0,Calidad4,Calidad3,Calidad8,Calidad13,Calidad10,Calidad11,Calidad5,Calidad2,Calidad1,Calidad9,Calidad6,Calidad7,Calidad12,Calidad14,Calidad15)</definedName>
    <definedName name="Calidad22">CHOOSE(MATCH(INDEX([1]Planeacion!$B$66,,1),QA,0),0,Calidad4,Calidad3,Calidad8,Calidad13,Calidad10,Calidad11,Calidad5,Calidad2,Calidad1,Calidad9,Calidad6,Calidad7,Calidad12,Calidad14,Calidad15)</definedName>
    <definedName name="Calidad23">CHOOSE(MATCH(INDEX([1]Planeacion!$B$73,,1),QA,0),0,Calidad4,Calidad3,Calidad8,Calidad13,Calidad10,Calidad11,Calidad5,Calidad2,Calidad1,Calidad9,Calidad6,Calidad7,Calidad12,Calidad14,Calidad15)</definedName>
    <definedName name="Calidad24">CHOOSE(MATCH(INDEX([1]Planeacion!$B$80,,1),QA,0),0,Calidad4,Calidad3,Calidad8,Calidad13,Calidad10,Calidad11,Calidad5,Calidad2,Calidad1,Calidad9,Calidad6,Calidad7,Calidad12,Calidad14,Calidad15)</definedName>
    <definedName name="Calidad25">CHOOSE(MATCH(INDEX([1]Planeacion!$B$87,,1),QA,0),0,Calidad4,Calidad3,Calidad8,Calidad13,Calidad10,Calidad11,Calidad5,Calidad2,Calidad1,Calidad9,Calidad6,Calidad7,Calidad12,Calidad14,Calidad15)</definedName>
    <definedName name="Calidad26">CHOOSE(MATCH(INDEX([1]Planeacion!$B$94,,1),QA,0),0,Calidad4,Calidad3,Calidad8,Calidad13,Calidad10,Calidad11,Calidad5,Calidad2,Calidad1,Calidad9,Calidad6,Calidad7,Calidad12,Calidad14,Calidad15)</definedName>
    <definedName name="Calidad27">CHOOSE(MATCH(INDEX([1]Planeacion!$B$101,,1),QA,0),0,Calidad4,Calidad3,Calidad8,Calidad13,Calidad10,Calidad11,Calidad5,Calidad2,Calidad1,Calidad9,Calidad6,Calidad7,Calidad12,Calidad14,Calidad15)</definedName>
    <definedName name="Calidad28">CHOOSE(MATCH(INDEX([1]Planeacion!$B$115,,1),QA,0),0,Calidad4,Calidad3,Calidad8,Calidad13,Calidad10,Calidad11,Calidad5,Calidad2,Calidad1,Calidad9,Calidad6,Calidad7,Calidad12,Calidad14,Calidad15)</definedName>
    <definedName name="Calidad29">CHOOSE(MATCH(INDEX([1]Planeacion!$B$122,,1),QA,0),0,Calidad4,Calidad3,Calidad8,Calidad13,Calidad10,Calidad11,Calidad5,Calidad2,Calidad1,Calidad9,Calidad6,Calidad7,Calidad12,Calidad14,Calidad15)</definedName>
    <definedName name="Calidad3">[1]!tbl_Gastos_cotidianos[2- Prest. de Servicios (102)]</definedName>
    <definedName name="Calidad30">CHOOSE(MATCH(INDEX([1]Planeacion!$B$129,,1),QA,0),0,Calidad4,Calidad3,Calidad8,Calidad13,Calidad10,Calidad11,Calidad5,Calidad2,Calidad1,Calidad9,Calidad6,Calidad7,Calidad12,Calidad14,Calidad15)</definedName>
    <definedName name="Calidad31">CHOOSE(MATCH(INDEX([1]Planeacion!$B$135,,1),QA,0),0,Calidad4,Calidad3,Calidad8,Calidad13,Calidad10,Calidad11,Calidad5,Calidad2,Calidad1,Calidad9,Calidad6,Calidad7,Calidad12,Calidad14,Calidad15)</definedName>
    <definedName name="Calidad4">[1]!tbl_Gastos_domésticos[1- Admon. Prestacional (81)]</definedName>
    <definedName name="Calidad5">[1]!tbl_Gastos_educación[7- Cuentas Medicas (140)]</definedName>
    <definedName name="Calidad6">[1]!tbl_Gastos_entretenimiento[11 - Recobros (15)]</definedName>
    <definedName name="Calidad7">[1]!tbl_Gastos_mascotas[12- Cartera Recobros (26)]</definedName>
    <definedName name="Calidad8">[1]!tbl_Gastos_niños[3- Cob. Prestacionales (63)]</definedName>
    <definedName name="Calidad9">[1]!tbl_Gastos_obligaciones[10- Tutelas (24)]</definedName>
    <definedName name="categorías_de_gastos">[1]!tbl_Categorías_de_gastos[MODULOS]</definedName>
    <definedName name="categorías_de_gastos_mostradas">OFFSET(Celda_inicio,15-recuento_de_categorías_de_gastos_mostradas+1,,recuento_de_categorías_de_gastos_mostradas)</definedName>
    <definedName name="Celda_inicio">'[1]Datos del gráfico'!$B$6</definedName>
    <definedName name="Comercial">#REF!</definedName>
    <definedName name="Compras">#REF!</definedName>
    <definedName name="EstadoBug">[1]Configuración!$N$5:$N$7</definedName>
    <definedName name="EtapaBug">[1]Configuración!$R$5:$R$11</definedName>
    <definedName name="Financiera">#REF!</definedName>
    <definedName name="gastos_ahorros">[1]!tbl_Gastos_ahorros[9- CTC (31)]</definedName>
    <definedName name="gastos_caridad">[1]!tbl_Gastos_caridad[8- Reembolsos (81)]</definedName>
    <definedName name="gastos_cotidianos">[1]!tbl_Gastos_cotidianos[2- Prest. de Servicios (102)]</definedName>
    <definedName name="gastos_domésticos">[1]!tbl_Gastos_domésticos[1- Admon. Prestacional (81)]</definedName>
    <definedName name="gastos_educación">[1]!tbl_Gastos_educación[7- Cuentas Medicas (140)]</definedName>
    <definedName name="gastos_entretenimiento">[1]!tbl_Gastos_entretenimiento[11 - Recobros (15)]</definedName>
    <definedName name="gastos_mascotas">[1]!tbl_Gastos_mascotas[12- Cartera Recobros (26)]</definedName>
    <definedName name="gastos_niños">[1]!tbl_Gastos_niños[3- Cob. Prestacionales (63)]</definedName>
    <definedName name="gastos_obligaciones">[1]!tbl_Gastos_obligaciones[10- Tutelas (24)]</definedName>
    <definedName name="gastos_salud">[1]!tbl_Gastos_salud[5- Lic. e Incapacidades (63)]</definedName>
    <definedName name="gastos_seguros">[1]!tbl_Gastos_seguros[6- Autorizaciones (88)]</definedName>
    <definedName name="gastos_suscripciones">[1]!tbl_Gastos_suscripciones[13- Planes (19)]</definedName>
    <definedName name="gastos_transporte">[1]!tbl_Gastos_transporte[4- Capitación (30)]</definedName>
    <definedName name="gastos_vacaciones">[1]!tbl_Gastos_vacaciones[14- Afiliaciones MPP (134)]</definedName>
    <definedName name="gastos_varios">[1]!tbl_Gastos_varios[15- Recaudo MPP (48)]</definedName>
    <definedName name="Gerencial">#REF!</definedName>
    <definedName name="gerencias">'[2]Tablas Cadena de Valor'!$AR$5:$AR$10</definedName>
    <definedName name="ingresos">[1]!tbl_Opciones_línea_ingresos[ANALISTAS]</definedName>
    <definedName name="lista_de_categorías_de_gastos_001">CHOOSE(MATCH(INDEX([1]Planeacion!$B$21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01">CHOOSE(MATCH(INDEX([1]Planeacion!$B$21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02">CHOOSE(MATCH(INDEX([1]Planeacion!$B$35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03">CHOOSE(MATCH(INDEX([1]Planeacion!$B$48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04">CHOOSE(MATCH(INDEX([1]Planeacion!$B$57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05">CHOOSE(MATCH(INDEX([1]Planeacion!$B$66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06">CHOOSE(MATCH(INDEX([1]Planeacion!$B$73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07">CHOOSE(MATCH(INDEX([1]Planeacion!$B$80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08">CHOOSE(MATCH(INDEX([1]Planeacion!$B$87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09">CHOOSE(MATCH(INDEX([1]Planeacion!$B$94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10">CHOOSE(MATCH(INDEX([1]Planeacion!$B$101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11">CHOOSE(MATCH(INDEX([1]Planeacion!$B$108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12">CHOOSE(MATCH(INDEX([1]Planeacion!$B$115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13">CHOOSE(MATCH(INDEX([1]Planeacion!$B$122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14">CHOOSE(MATCH(INDEX([1]Planeacion!$B$129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ista_de_categorías_de_gastos_15">CHOOSE(MATCH(INDEX([1]Planeacion!$B$135,,1),categorías_de_gastos,0),0,gastos_domésticos,gastos_cotidianos,gastos_niños,gastos_transporte,gastos_salud,gastos_seguros,gastos_educación,gastos_caridad,gastos_ahorros,gastos_obligaciones,gastos_entretenimiento,gastos_mascotas,gastos_suscripciones,gastos_vacaciones,gastos_varios)</definedName>
    <definedName name="Logística">#REF!</definedName>
    <definedName name="Macroproceso">#REF!</definedName>
    <definedName name="Mejora">#REF!</definedName>
    <definedName name="mostrar_período_largo">CHOOSE(período,"enero","febrero","marzo","abril","mayo","junio","julio","agosto","septiembre","octubre","noviembre","diciembre","año")</definedName>
    <definedName name="Nombre_de_presupuesto">[1]Configuración!$B$1</definedName>
    <definedName name="período">'[1]Datos del gráfico'!$C$4</definedName>
    <definedName name="Plataformas">#REF!</definedName>
    <definedName name="Proyectos">#REF!</definedName>
    <definedName name="QA">[1]!tbl_Categorías_de_gastos[MODULOS]</definedName>
    <definedName name="recuento_de_categorías_de_gastos_mostradas">COUNTIF('[1]Datos del gráfico'!$B$7:$B$21,"&gt;"&amp; " ")</definedName>
    <definedName name="Seguridad_Salud_Laboral">#REF!</definedName>
    <definedName name="Servicios_Generales">#REF!</definedName>
    <definedName name="Servicios_TI">#REF!</definedName>
    <definedName name="Severidad">[1]Configuración!$L$5:$L$8</definedName>
    <definedName name="Talento_Humano">#REF!</definedName>
    <definedName name="TipoBug">[1]Configuración!$T$5:$T$7</definedName>
    <definedName name="valores_de_período_de_categorías_de_gastos_mostradas">OFFSET(categorías_de_gastos_mostradas,,período)</definedName>
    <definedName name="_Toc174443192" localSheetId="0">'Descripción del Desarrollo'!$A$10</definedName>
    <definedName name="categorías_de_gastos" localSheetId="0">[1]!tbl_Categorías_de_gastos[MODULOS]</definedName>
    <definedName name="gastos_ahorros" localSheetId="0">[1]!tbl_Gastos_ahorros[9- CTC (31)]</definedName>
    <definedName name="gastos_caridad" localSheetId="0">[1]!tbl_Gastos_caridad[8- Reembolsos (81)]</definedName>
    <definedName name="gastos_cotidianos" localSheetId="0">[1]!tbl_Gastos_cotidianos[2- Prest. de Servicios (102)]</definedName>
    <definedName name="gastos_domésticos" localSheetId="0">[1]!tbl_Gastos_domésticos[1- Admon. Prestacional (81)]</definedName>
    <definedName name="gastos_educación" localSheetId="0">[1]!tbl_Gastos_educación[7- Cuentas Medicas (140)]</definedName>
    <definedName name="gastos_entretenimiento" localSheetId="0">[1]!tbl_Gastos_entretenimiento[11 - Recobros (15)]</definedName>
    <definedName name="gastos_mascotas" localSheetId="0">[1]!tbl_Gastos_mascotas[12- Cartera Recobros (26)]</definedName>
    <definedName name="gastos_niños" localSheetId="0">[1]!tbl_Gastos_niños[3- Cob. Prestacionales (63)]</definedName>
    <definedName name="gastos_obligaciones" localSheetId="0">[1]!tbl_Gastos_obligaciones[10- Tutelas (24)]</definedName>
    <definedName name="gastos_salud" localSheetId="0">[1]!tbl_Gastos_salud[5- Lic. e Incapacidades (63)]</definedName>
    <definedName name="gastos_seguros" localSheetId="0">[1]!tbl_Gastos_seguros[6- Autorizaciones (88)]</definedName>
    <definedName name="gastos_suscripciones" localSheetId="0">[1]!tbl_Gastos_suscripciones[13- Planes (19)]</definedName>
    <definedName name="gastos_transporte" localSheetId="0">[1]!tbl_Gastos_transporte[4- Capitación (30)]</definedName>
    <definedName name="gastos_vacaciones" localSheetId="0">[1]!tbl_Gastos_vacaciones[14- Afiliaciones MPP (134)]</definedName>
    <definedName name="gastos_varios" localSheetId="0">[1]!tbl_Gastos_varios[15- Recaudo MPP (48)]</definedName>
    <definedName name="ingresos" localSheetId="0">[1]!tbl_Opciones_línea_ingresos[ANALISTAS]</definedName>
    <definedName name="lista_de_categorías_de_gastos_001" localSheetId="0">#N/A</definedName>
    <definedName name="lista_de_categorías_de_gastos_01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02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03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04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05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06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07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08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09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10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11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12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13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14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lista_de_categorías_de_gastos_15" localSheetId="0">CHOOSE(MATCH(INDEX('Descripción del Desarrollo'!#REF!,,1),'Descripción del Desarrollo'!categorías_de_gastos,0),0,'Descripción del Desarrollo'!gastos_domésticos,'Descripción del Desarrollo'!gastos_cotidianos,'Descripción del Desarrollo'!gastos_niños,'Descripción del Desarrollo'!gastos_transporte,'Descripción del Desarrollo'!gastos_salud,'Descripción del Desarrollo'!gastos_seguros,'Descripción del Desarrollo'!gastos_educación,'Descripción del Desarrollo'!gastos_caridad,'Descripción del Desarrollo'!gastos_ahorros,'Descripción del Desarrollo'!gastos_obligaciones,'Descripción del Desarrollo'!gastos_entretenimiento,'Descripción del Desarrollo'!gastos_mascotas,'Descripción del Desarrollo'!gastos_suscripciones,'Descripción del Desarrollo'!gastos_vacaciones,'Descripción del Desarrollo'!gastos_varios)</definedName>
    <definedName name="Saldo_inicial" localSheetId="0">'Descripción del Desarrollo'!#REF!</definedName>
    <definedName name="_xlnm.Print_Titles" localSheetId="0">'Descripción del Desarrollo'!$6:$8</definedName>
    <definedName name="categorías_de_gastos" localSheetId="1">[1]!tbl_Categorías_de_gastos[MODULOS]</definedName>
    <definedName name="gastos_ahorros" localSheetId="1">[1]!tbl_Gastos_ahorros[9- CTC (31)]</definedName>
    <definedName name="gastos_caridad" localSheetId="1">[1]!tbl_Gastos_caridad[8- Reembolsos (81)]</definedName>
    <definedName name="gastos_cotidianos" localSheetId="1">[1]!tbl_Gastos_cotidianos[2- Prest. de Servicios (102)]</definedName>
    <definedName name="gastos_domésticos" localSheetId="1">[1]!tbl_Gastos_domésticos[1- Admon. Prestacional (81)]</definedName>
    <definedName name="gastos_educación" localSheetId="1">[1]!tbl_Gastos_educación[7- Cuentas Medicas (140)]</definedName>
    <definedName name="gastos_entretenimiento" localSheetId="1">[1]!tbl_Gastos_entretenimiento[11 - Recobros (15)]</definedName>
    <definedName name="gastos_mascotas" localSheetId="1">[1]!tbl_Gastos_mascotas[12- Cartera Recobros (26)]</definedName>
    <definedName name="gastos_niños" localSheetId="1">[1]!tbl_Gastos_niños[3- Cob. Prestacionales (63)]</definedName>
    <definedName name="gastos_obligaciones" localSheetId="1">[1]!tbl_Gastos_obligaciones[10- Tutelas (24)]</definedName>
    <definedName name="gastos_salud" localSheetId="1">[1]!tbl_Gastos_salud[5- Lic. e Incapacidades (63)]</definedName>
    <definedName name="gastos_seguros" localSheetId="1">[1]!tbl_Gastos_seguros[6- Autorizaciones (88)]</definedName>
    <definedName name="gastos_suscripciones" localSheetId="1">[1]!tbl_Gastos_suscripciones[13- Planes (19)]</definedName>
    <definedName name="gastos_transporte" localSheetId="1">[1]!tbl_Gastos_transporte[4- Capitación (30)]</definedName>
    <definedName name="gastos_vacaciones" localSheetId="1">[1]!tbl_Gastos_vacaciones[14- Afiliaciones MPP (134)]</definedName>
    <definedName name="gastos_varios" localSheetId="1">[1]!tbl_Gastos_varios[15- Recaudo MPP (48)]</definedName>
    <definedName name="ingresos" localSheetId="1">[1]!tbl_Opciones_línea_ingresos[ANALISTAS]</definedName>
    <definedName name="lista_de_categorías_de_gastos_001" localSheetId="1">#N/A</definedName>
    <definedName name="lista_de_categorías_de_gastos_01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02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03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04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05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06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07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08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09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10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11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12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13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14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lista_de_categorías_de_gastos_15" localSheetId="1">CHOOSE(MATCH(INDEX('Casos de Prueba'!#REF!,,1),'Casos de Prueba'!categorías_de_gastos,0),0,'Casos de Prueba'!gastos_domésticos,'Casos de Prueba'!gastos_cotidianos,'Casos de Prueba'!gastos_niños,'Casos de Prueba'!gastos_transporte,'Casos de Prueba'!gastos_salud,'Casos de Prueba'!gastos_seguros,'Casos de Prueba'!gastos_educación,'Casos de Prueba'!gastos_caridad,'Casos de Prueba'!gastos_ahorros,'Casos de Prueba'!gastos_obligaciones,'Casos de Prueba'!gastos_entretenimiento,'Casos de Prueba'!gastos_mascotas,'Casos de Prueba'!gastos_suscripciones,'Casos de Prueba'!gastos_vacaciones,'Casos de Prueba'!gastos_varios)</definedName>
    <definedName name="Saldo_inicial" localSheetId="1">'Casos de Prueba'!#REF!</definedName>
    <definedName name="_xlnm.Print_Titles" localSheetId="1">'Casos de Prueba'!$6:$9</definedName>
    <definedName name="categorías_de_gastos" localSheetId="2">[1]!tbl_Categorías_de_gastos[MODULOS]</definedName>
    <definedName name="gastos_ahorros" localSheetId="2">[1]!tbl_Gastos_ahorros[9- CTC (31)]</definedName>
    <definedName name="gastos_caridad" localSheetId="2">[1]!tbl_Gastos_caridad[8- Reembolsos (81)]</definedName>
    <definedName name="gastos_cotidianos" localSheetId="2">[1]!tbl_Gastos_cotidianos[2- Prest. de Servicios (102)]</definedName>
    <definedName name="gastos_domésticos" localSheetId="2">[1]!tbl_Gastos_domésticos[1- Admon. Prestacional (81)]</definedName>
    <definedName name="gastos_educación" localSheetId="2">[1]!tbl_Gastos_educación[7- Cuentas Medicas (140)]</definedName>
    <definedName name="gastos_entretenimiento" localSheetId="2">[1]!tbl_Gastos_entretenimiento[11 - Recobros (15)]</definedName>
    <definedName name="gastos_mascotas" localSheetId="2">[1]!tbl_Gastos_mascotas[12- Cartera Recobros (26)]</definedName>
    <definedName name="gastos_niños" localSheetId="2">[1]!tbl_Gastos_niños[3- Cob. Prestacionales (63)]</definedName>
    <definedName name="gastos_obligaciones" localSheetId="2">[1]!tbl_Gastos_obligaciones[10- Tutelas (24)]</definedName>
    <definedName name="gastos_salud" localSheetId="2">[1]!tbl_Gastos_salud[5- Lic. e Incapacidades (63)]</definedName>
    <definedName name="gastos_seguros" localSheetId="2">[1]!tbl_Gastos_seguros[6- Autorizaciones (88)]</definedName>
    <definedName name="gastos_suscripciones" localSheetId="2">[1]!tbl_Gastos_suscripciones[13- Planes (19)]</definedName>
    <definedName name="gastos_transporte" localSheetId="2">[1]!tbl_Gastos_transporte[4- Capitación (30)]</definedName>
    <definedName name="gastos_vacaciones" localSheetId="2">[1]!tbl_Gastos_vacaciones[14- Afiliaciones MPP (134)]</definedName>
    <definedName name="gastos_varios" localSheetId="2">[1]!tbl_Gastos_varios[15- Recaudo MPP (48)]</definedName>
    <definedName name="ingresos" localSheetId="2">[1]!tbl_Opciones_línea_ingresos[ANALISTAS]</definedName>
    <definedName name="lista_de_categorías_de_gastos_001" localSheetId="2">#N/A</definedName>
    <definedName name="lista_de_categorías_de_gastos_01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02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03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04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05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06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07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08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09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10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11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12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13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14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lista_de_categorías_de_gastos_15" localSheetId="2">CHOOSE(MATCH(INDEX(Pasos!#REF!,,1),Pasos!categorías_de_gastos,0),0,Pasos!gastos_domésticos,Pasos!gastos_cotidianos,Pasos!gastos_niños,Pasos!gastos_transporte,Pasos!gastos_salud,Pasos!gastos_seguros,Pasos!gastos_educación,Pasos!gastos_caridad,Pasos!gastos_ahorros,Pasos!gastos_obligaciones,Pasos!gastos_entretenimiento,Pasos!gastos_mascotas,Pasos!gastos_suscripciones,Pasos!gastos_vacaciones,Pasos!gastos_varios)</definedName>
    <definedName name="Saldo_inicial" localSheetId="2">Pasos!#REF!</definedName>
    <definedName name="_xlnm.Print_Titles" localSheetId="2">'Pasos'!$1:$2</definedName>
    <definedName name="Ambiental" localSheetId="6">#REF!</definedName>
    <definedName name="Ambintal" localSheetId="6">#REF!</definedName>
    <definedName name="Aplicaciones" localSheetId="6">#REF!</definedName>
    <definedName name="Comercial" localSheetId="6">#REF!</definedName>
    <definedName name="Compras" localSheetId="6">#REF!</definedName>
    <definedName name="Financiera" localSheetId="6">#REF!</definedName>
    <definedName name="Gerencial" localSheetId="6">#REF!</definedName>
    <definedName name="Logística" localSheetId="6">#REF!</definedName>
    <definedName name="Macroproceso" localSheetId="6">#REF!</definedName>
    <definedName name="Mejora" localSheetId="6">#REF!</definedName>
    <definedName name="Plataformas" localSheetId="6">#REF!</definedName>
    <definedName name="Proyectos" localSheetId="6">#REF!</definedName>
    <definedName name="Seguridad_Salud_Laboral" localSheetId="6">#REF!</definedName>
    <definedName name="Servicios_Generales" localSheetId="6">#REF!</definedName>
    <definedName name="Servicios_TI" localSheetId="6">#REF!</definedName>
    <definedName name="Talento_Humano" localSheetId="6">#REF!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3"/>
      <sz val="9"/>
      <scheme val="minor"/>
    </font>
    <font>
      <name val="Calibri Light"/>
      <family val="2"/>
      <b val="1"/>
      <color theme="0"/>
      <sz val="9"/>
      <scheme val="major"/>
    </font>
    <font>
      <name val="Calibri Light"/>
      <family val="2"/>
      <b val="1"/>
      <color theme="4" tint="-0.249977111117893"/>
      <sz val="15"/>
      <scheme val="maj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6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Calibri"/>
      <family val="2"/>
      <b val="1"/>
      <color theme="1"/>
      <sz val="18"/>
      <scheme val="minor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FFFFFF"/>
      <sz val="10"/>
    </font>
    <font>
      <name val="Arial"/>
      <family val="2"/>
      <color theme="0" tint="-0.3499862666707358"/>
      <sz val="10"/>
    </font>
    <font>
      <name val="Arial"/>
      <family val="2"/>
      <color rgb="FF808080"/>
      <sz val="10"/>
    </font>
    <font>
      <name val="Arial"/>
      <family val="2"/>
      <sz val="10"/>
    </font>
    <font>
      <name val="Calibri"/>
      <family val="2"/>
      <sz val="8"/>
      <scheme val="minor"/>
    </font>
    <font>
      <name val="Arial"/>
      <charset val="1"/>
      <family val="2"/>
      <sz val="10"/>
    </font>
    <font>
      <name val="Arial"/>
      <charset val="1"/>
      <family val="2"/>
      <color theme="1"/>
      <sz val="10"/>
    </font>
  </fonts>
  <fills count="1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auto="1"/>
      </patternFill>
    </fill>
    <fill>
      <patternFill patternType="solid">
        <fgColor theme="2" tint="-0.249977111117893"/>
        <bgColor auto="1"/>
      </patternFill>
    </fill>
    <fill>
      <patternFill patternType="solid">
        <fgColor theme="2" tint="-0.249977111117893"/>
        <bgColor theme="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5AE5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theme="0"/>
        <bgColor rgb="FFFFFFCC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5" fillId="0" borderId="0" applyAlignment="1">
      <alignment vertical="center"/>
    </xf>
    <xf numFmtId="0" fontId="8" fillId="0" borderId="0" applyAlignment="1">
      <alignment vertical="center"/>
    </xf>
    <xf numFmtId="0" fontId="13" fillId="0" borderId="0"/>
    <xf numFmtId="0" fontId="26" fillId="0" borderId="0"/>
    <xf numFmtId="0" fontId="26" fillId="0" borderId="0"/>
    <xf numFmtId="0" fontId="26" fillId="0" borderId="0"/>
    <xf numFmtId="0" fontId="26" fillId="0" borderId="0"/>
  </cellStyleXfs>
  <cellXfs count="243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2" borderId="1" pivotButton="0" quotePrefix="0" xfId="0"/>
    <xf numFmtId="0" fontId="6" fillId="3" borderId="0" applyAlignment="1" pivotButton="0" quotePrefix="0" xfId="1">
      <alignment vertical="center"/>
    </xf>
    <xf numFmtId="0" fontId="7" fillId="4" borderId="0" applyAlignment="1" pivotButton="0" quotePrefix="0" xfId="1">
      <alignment horizontal="right" vertical="center" indent="1"/>
    </xf>
    <xf numFmtId="0" fontId="5" fillId="0" borderId="0" applyAlignment="1" pivotButton="0" quotePrefix="0" xfId="1">
      <alignment vertical="center"/>
    </xf>
    <xf numFmtId="0" fontId="5" fillId="5" borderId="0" applyAlignment="1" pivotButton="0" quotePrefix="0" xfId="1">
      <alignment vertical="center"/>
    </xf>
    <xf numFmtId="0" fontId="5" fillId="6" borderId="0" applyAlignment="1" pivotButton="0" quotePrefix="0" xfId="1">
      <alignment vertical="center"/>
    </xf>
    <xf numFmtId="0" fontId="10" fillId="4" borderId="0" applyAlignment="1" pivotButton="0" quotePrefix="0" xfId="1">
      <alignment horizontal="right" vertical="center"/>
    </xf>
    <xf numFmtId="0" fontId="4" fillId="0" borderId="0" pivotButton="0" quotePrefix="0" xfId="0"/>
    <xf numFmtId="0" fontId="10" fillId="4" borderId="0" applyAlignment="1" pivotButton="0" quotePrefix="0" xfId="1">
      <alignment horizontal="left" vertical="center"/>
    </xf>
    <xf numFmtId="0" fontId="3" fillId="0" borderId="0" applyAlignment="1" pivotButton="0" quotePrefix="0" xfId="0">
      <alignment wrapText="1"/>
    </xf>
    <xf numFmtId="0" fontId="7" fillId="7" borderId="0" applyAlignment="1" pivotButton="0" quotePrefix="0" xfId="1">
      <alignment horizontal="right" vertical="center" indent="1"/>
    </xf>
    <xf numFmtId="0" fontId="9" fillId="0" borderId="0" applyAlignment="1" pivotButton="0" quotePrefix="0" xfId="1">
      <alignment vertical="center"/>
    </xf>
    <xf numFmtId="0" fontId="3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8" borderId="0" pivotButton="0" quotePrefix="0" xfId="0"/>
    <xf numFmtId="0" fontId="6" fillId="8" borderId="0" applyAlignment="1" pivotButton="0" quotePrefix="0" xfId="1">
      <alignment horizontal="center" vertical="center"/>
    </xf>
    <xf numFmtId="0" fontId="6" fillId="8" borderId="0" applyAlignment="1" pivotButton="0" quotePrefix="0" xfId="1">
      <alignment vertical="center"/>
    </xf>
    <xf numFmtId="0" fontId="12" fillId="8" borderId="0" applyAlignment="1" pivotButton="0" quotePrefix="0" xfId="1">
      <alignment horizontal="left" vertical="center"/>
    </xf>
    <xf numFmtId="0" fontId="7" fillId="8" borderId="0" applyAlignment="1" pivotButton="0" quotePrefix="0" xfId="1">
      <alignment horizontal="right" vertical="center" indent="1"/>
    </xf>
    <xf numFmtId="0" fontId="14" fillId="8" borderId="0" applyAlignment="1" pivotButton="0" quotePrefix="0" xfId="3">
      <alignment horizontal="center" vertical="center"/>
    </xf>
    <xf numFmtId="0" fontId="0" fillId="8" borderId="11" pivotButton="0" quotePrefix="0" xfId="0"/>
    <xf numFmtId="0" fontId="0" fillId="8" borderId="2" pivotButton="0" quotePrefix="0" xfId="0"/>
    <xf numFmtId="0" fontId="0" fillId="8" borderId="10" pivotButton="0" quotePrefix="0" xfId="0"/>
    <xf numFmtId="0" fontId="0" fillId="8" borderId="1" applyAlignment="1" pivotButton="0" quotePrefix="0" xfId="0">
      <alignment horizontal="center"/>
    </xf>
    <xf numFmtId="0" fontId="15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2" fillId="0" borderId="0" applyAlignment="1" pivotButton="0" quotePrefix="0" xfId="4">
      <alignment vertical="center"/>
    </xf>
    <xf numFmtId="0" fontId="2" fillId="8" borderId="17" applyAlignment="1" pivotButton="0" quotePrefix="0" xfId="4">
      <alignment horizontal="left" vertical="center"/>
    </xf>
    <xf numFmtId="14" fontId="2" fillId="8" borderId="17" applyAlignment="1" pivotButton="0" quotePrefix="0" xfId="4">
      <alignment horizontal="left" vertical="center"/>
    </xf>
    <xf numFmtId="0" fontId="2" fillId="8" borderId="19" applyAlignment="1" pivotButton="0" quotePrefix="0" xfId="4">
      <alignment horizontal="left" vertical="center"/>
    </xf>
    <xf numFmtId="0" fontId="19" fillId="12" borderId="1" applyAlignment="1" pivotButton="0" quotePrefix="0" xfId="4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0" fontId="2" fillId="13" borderId="1" applyAlignment="1" pivotButton="0" quotePrefix="0" xfId="5">
      <alignment vertical="center" wrapText="1"/>
    </xf>
    <xf numFmtId="0" fontId="2" fillId="13" borderId="0" applyAlignment="1" pivotButton="0" quotePrefix="0" xfId="5">
      <alignment horizontal="left" vertical="center" wrapText="1"/>
    </xf>
    <xf numFmtId="14" fontId="2" fillId="13" borderId="0" applyAlignment="1" pivotButton="0" quotePrefix="0" xfId="5">
      <alignment horizontal="center" vertical="center" wrapText="1"/>
    </xf>
    <xf numFmtId="0" fontId="2" fillId="8" borderId="13" applyAlignment="1" pivotButton="0" quotePrefix="0" xfId="0">
      <alignment horizontal="left" vertical="center"/>
    </xf>
    <xf numFmtId="0" fontId="2" fillId="8" borderId="16" applyAlignment="1" pivotButton="0" quotePrefix="0" xfId="0">
      <alignment horizontal="left" vertical="center"/>
    </xf>
    <xf numFmtId="0" fontId="2" fillId="8" borderId="18" applyAlignment="1" pivotButton="0" quotePrefix="0" xfId="0">
      <alignment horizontal="left" vertical="center"/>
    </xf>
    <xf numFmtId="0" fontId="19" fillId="2" borderId="1" applyAlignment="1" pivotButton="0" quotePrefix="0" xfId="4">
      <alignment horizontal="center" vertical="center" wrapText="1"/>
    </xf>
    <xf numFmtId="0" fontId="21" fillId="0" borderId="0" pivotButton="0" quotePrefix="0" xfId="0"/>
    <xf numFmtId="0" fontId="20" fillId="0" borderId="21" applyAlignment="1" pivotButton="0" quotePrefix="0" xfId="1">
      <alignment vertical="center"/>
    </xf>
    <xf numFmtId="0" fontId="20" fillId="0" borderId="0" applyAlignment="1" pivotButton="0" quotePrefix="0" xfId="1">
      <alignment vertical="center"/>
    </xf>
    <xf numFmtId="0" fontId="20" fillId="0" borderId="0" applyAlignment="1" pivotButton="0" quotePrefix="0" xfId="1">
      <alignment horizontal="center" vertical="center"/>
    </xf>
    <xf numFmtId="0" fontId="20" fillId="0" borderId="22" applyAlignment="1" pivotButton="0" quotePrefix="0" xfId="1">
      <alignment vertical="center"/>
    </xf>
    <xf numFmtId="0" fontId="20" fillId="0" borderId="23" applyAlignment="1" pivotButton="0" quotePrefix="0" xfId="1">
      <alignment vertical="center"/>
    </xf>
    <xf numFmtId="0" fontId="20" fillId="10" borderId="0" pivotButton="0" quotePrefix="0" xfId="1"/>
    <xf numFmtId="0" fontId="21" fillId="10" borderId="0" pivotButton="0" quotePrefix="0" xfId="1"/>
    <xf numFmtId="0" fontId="20" fillId="0" borderId="0" pivotButton="0" quotePrefix="0" xfId="0"/>
    <xf numFmtId="0" fontId="22" fillId="11" borderId="1" applyAlignment="1" pivotButton="0" quotePrefix="0" xfId="0">
      <alignment horizontal="center" vertical="center" wrapText="1"/>
    </xf>
    <xf numFmtId="0" fontId="20" fillId="0" borderId="1" applyAlignment="1" pivotButton="0" quotePrefix="0" xfId="1">
      <alignment horizontal="center" vertical="center"/>
    </xf>
    <xf numFmtId="0" fontId="20" fillId="0" borderId="12" applyAlignment="1" pivotButton="0" quotePrefix="0" xfId="1">
      <alignment horizontal="center" vertical="center"/>
    </xf>
    <xf numFmtId="0" fontId="2" fillId="0" borderId="12" applyAlignment="1" pivotButton="0" quotePrefix="0" xfId="3">
      <alignment vertical="center" wrapText="1"/>
    </xf>
    <xf numFmtId="0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vertical="center" wrapText="1"/>
    </xf>
    <xf numFmtId="0" fontId="21" fillId="0" borderId="0" applyAlignment="1" pivotButton="0" quotePrefix="0" xfId="1">
      <alignment horizontal="left" vertical="center"/>
    </xf>
    <xf numFmtId="14" fontId="21" fillId="0" borderId="0" applyAlignment="1" pivotButton="0" quotePrefix="0" xfId="1">
      <alignment horizontal="left" vertical="center"/>
    </xf>
    <xf numFmtId="0" fontId="2" fillId="0" borderId="1" applyAlignment="1" pivotButton="0" quotePrefix="0" xfId="4">
      <alignment horizontal="center" vertical="center"/>
    </xf>
    <xf numFmtId="0" fontId="2" fillId="13" borderId="1" applyAlignment="1" pivotButton="0" quotePrefix="0" xfId="5">
      <alignment horizontal="center" vertical="center" wrapText="1"/>
    </xf>
    <xf numFmtId="0" fontId="2" fillId="8" borderId="14" applyAlignment="1" pivotButton="0" quotePrefix="0" xfId="4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justify" vertical="center"/>
    </xf>
    <xf numFmtId="0" fontId="21" fillId="0" borderId="0" applyAlignment="1" pivotButton="0" quotePrefix="0" xfId="0">
      <alignment horizontal="left" vertical="center" indent="2"/>
    </xf>
    <xf numFmtId="0" fontId="20" fillId="0" borderId="0" applyAlignment="1" pivotButton="0" quotePrefix="0" xfId="1">
      <alignment vertical="top" wrapText="1"/>
    </xf>
    <xf numFmtId="0" fontId="20" fillId="0" borderId="0" applyAlignment="1" pivotButton="0" quotePrefix="0" xfId="1">
      <alignment horizontal="left" vertical="top" wrapText="1"/>
    </xf>
    <xf numFmtId="14" fontId="21" fillId="8" borderId="1" applyAlignment="1" pivotButton="0" quotePrefix="0" xfId="0">
      <alignment vertical="center" wrapText="1"/>
    </xf>
    <xf numFmtId="0" fontId="25" fillId="8" borderId="6" applyAlignment="1" pivotButton="0" quotePrefix="0" xfId="0">
      <alignment horizontal="center" vertical="center" wrapText="1"/>
    </xf>
    <xf numFmtId="0" fontId="21" fillId="0" borderId="0" applyAlignment="1" pivotButton="0" quotePrefix="0" xfId="1">
      <alignment vertical="center"/>
    </xf>
    <xf numFmtId="0" fontId="23" fillId="9" borderId="1" applyAlignment="1" pivotButton="0" quotePrefix="0" xfId="0">
      <alignment horizontal="center" vertical="center" wrapText="1"/>
    </xf>
    <xf numFmtId="14" fontId="21" fillId="0" borderId="1" applyAlignment="1" pivotButton="0" quotePrefix="0" xfId="1">
      <alignment horizontal="center" vertical="center"/>
    </xf>
    <xf numFmtId="0" fontId="20" fillId="6" borderId="0" applyAlignment="1" pivotButton="0" quotePrefix="0" xfId="1">
      <alignment vertical="center"/>
    </xf>
    <xf numFmtId="0" fontId="2" fillId="0" borderId="1" applyAlignment="1" pivotButton="0" quotePrefix="0" xfId="0">
      <alignment horizontal="center" vertical="center" wrapText="1"/>
    </xf>
    <xf numFmtId="0" fontId="26" fillId="0" borderId="0" pivotButton="0" quotePrefix="0" xfId="7"/>
    <xf numFmtId="0" fontId="2" fillId="0" borderId="0" applyAlignment="1" pivotButton="0" quotePrefix="0" xfId="5">
      <alignment vertical="center"/>
    </xf>
    <xf numFmtId="0" fontId="19" fillId="15" borderId="5" applyAlignment="1" pivotButton="0" quotePrefix="0" xfId="5">
      <alignment horizontal="center" vertical="center" wrapText="1"/>
    </xf>
    <xf numFmtId="0" fontId="19" fillId="12" borderId="1" applyAlignment="1" pivotButton="0" quotePrefix="0" xfId="5">
      <alignment horizontal="center" vertical="center" wrapText="1"/>
    </xf>
    <xf numFmtId="49" fontId="2" fillId="0" borderId="1" applyAlignment="1" pivotButton="0" quotePrefix="0" xfId="7">
      <alignment horizontal="center" vertical="center" wrapText="1"/>
    </xf>
    <xf numFmtId="0" fontId="2" fillId="0" borderId="1" applyAlignment="1" pivotButton="0" quotePrefix="0" xfId="7">
      <alignment horizontal="center" vertical="center" wrapText="1"/>
    </xf>
    <xf numFmtId="0" fontId="2" fillId="13" borderId="5" applyAlignment="1" pivotButton="0" quotePrefix="0" xfId="5">
      <alignment vertical="center" wrapText="1"/>
    </xf>
    <xf numFmtId="9" fontId="20" fillId="0" borderId="1" applyAlignment="1" pivotButton="0" quotePrefix="0" xfId="0">
      <alignment horizontal="center" vertical="center" wrapText="1"/>
    </xf>
    <xf numFmtId="0" fontId="21" fillId="0" borderId="13" applyAlignment="1" pivotButton="0" quotePrefix="0" xfId="1">
      <alignment horizontal="center" vertical="center"/>
    </xf>
    <xf numFmtId="0" fontId="20" fillId="0" borderId="15" applyAlignment="1" pivotButton="0" quotePrefix="0" xfId="1">
      <alignment horizontal="center" vertical="center"/>
    </xf>
    <xf numFmtId="0" fontId="20" fillId="0" borderId="14" applyAlignment="1" pivotButton="0" quotePrefix="0" xfId="1">
      <alignment horizontal="center" vertical="center"/>
    </xf>
    <xf numFmtId="0" fontId="21" fillId="0" borderId="16" applyAlignment="1" pivotButton="0" quotePrefix="0" xfId="1">
      <alignment horizontal="center" vertical="center"/>
    </xf>
    <xf numFmtId="0" fontId="20" fillId="0" borderId="0" applyAlignment="1" pivotButton="0" quotePrefix="0" xfId="1">
      <alignment horizontal="center" vertical="center"/>
    </xf>
    <xf numFmtId="0" fontId="20" fillId="0" borderId="17" applyAlignment="1" pivotButton="0" quotePrefix="0" xfId="1">
      <alignment horizontal="center" vertical="center"/>
    </xf>
    <xf numFmtId="0" fontId="20" fillId="0" borderId="16" applyAlignment="1" pivotButton="0" quotePrefix="0" xfId="1">
      <alignment horizontal="center" vertical="center"/>
    </xf>
    <xf numFmtId="0" fontId="20" fillId="0" borderId="18" applyAlignment="1" pivotButton="0" quotePrefix="0" xfId="1">
      <alignment horizontal="center" vertical="center"/>
    </xf>
    <xf numFmtId="0" fontId="20" fillId="0" borderId="20" applyAlignment="1" pivotButton="0" quotePrefix="0" xfId="1">
      <alignment horizontal="center" vertical="center"/>
    </xf>
    <xf numFmtId="0" fontId="20" fillId="0" borderId="19" applyAlignment="1" pivotButton="0" quotePrefix="0" xfId="1">
      <alignment horizontal="center" vertical="center"/>
    </xf>
    <xf numFmtId="0" fontId="20" fillId="0" borderId="13" applyAlignment="1" pivotButton="0" quotePrefix="0" xfId="1">
      <alignment horizontal="center" vertical="center"/>
    </xf>
    <xf numFmtId="0" fontId="21" fillId="0" borderId="15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0" applyAlignment="1" pivotButton="0" quotePrefix="0" xfId="1">
      <alignment horizontal="center" vertical="center"/>
    </xf>
    <xf numFmtId="0" fontId="21" fillId="0" borderId="17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1" fillId="0" borderId="20" applyAlignment="1" pivotButton="0" quotePrefix="0" xfId="1">
      <alignment horizontal="center" vertical="center"/>
    </xf>
    <xf numFmtId="0" fontId="21" fillId="0" borderId="19" applyAlignment="1" pivotButton="0" quotePrefix="0" xfId="1">
      <alignment horizontal="center" vertical="center"/>
    </xf>
    <xf numFmtId="0" fontId="20" fillId="0" borderId="13" applyAlignment="1" pivotButton="0" quotePrefix="0" xfId="1">
      <alignment horizontal="center" vertical="center" wrapText="1"/>
    </xf>
    <xf numFmtId="0" fontId="20" fillId="0" borderId="14" applyAlignment="1" pivotButton="0" quotePrefix="0" xfId="1">
      <alignment horizontal="center" vertical="center" wrapText="1"/>
    </xf>
    <xf numFmtId="0" fontId="20" fillId="0" borderId="16" applyAlignment="1" pivotButton="0" quotePrefix="0" xfId="1">
      <alignment horizontal="center" vertical="center" wrapText="1"/>
    </xf>
    <xf numFmtId="0" fontId="20" fillId="0" borderId="17" applyAlignment="1" pivotButton="0" quotePrefix="0" xfId="1">
      <alignment horizontal="center" vertical="center" wrapText="1"/>
    </xf>
    <xf numFmtId="0" fontId="20" fillId="0" borderId="18" applyAlignment="1" pivotButton="0" quotePrefix="0" xfId="1">
      <alignment horizontal="center" vertical="center" wrapText="1"/>
    </xf>
    <xf numFmtId="0" fontId="20" fillId="0" borderId="19" applyAlignment="1" pivotButton="0" quotePrefix="0" xfId="1">
      <alignment horizontal="center" vertical="center" wrapText="1"/>
    </xf>
    <xf numFmtId="0" fontId="23" fillId="11" borderId="4" applyAlignment="1" pivotButton="0" quotePrefix="0" xfId="0">
      <alignment horizontal="center" vertical="center" wrapText="1"/>
    </xf>
    <xf numFmtId="0" fontId="23" fillId="11" borderId="5" applyAlignment="1" pivotButton="0" quotePrefix="0" xfId="0">
      <alignment horizontal="center" vertical="center" wrapText="1"/>
    </xf>
    <xf numFmtId="0" fontId="23" fillId="11" borderId="6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  <xf numFmtId="0" fontId="21" fillId="10" borderId="0" applyAlignment="1" pivotButton="0" quotePrefix="0" xfId="1">
      <alignment horizontal="center" vertical="center"/>
    </xf>
    <xf numFmtId="0" fontId="20" fillId="0" borderId="7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4" fillId="8" borderId="7" applyAlignment="1" pivotButton="0" quotePrefix="0" xfId="1">
      <alignment horizontal="left" vertical="center"/>
    </xf>
    <xf numFmtId="0" fontId="24" fillId="8" borderId="9" applyAlignment="1" pivotButton="0" quotePrefix="0" xfId="1">
      <alignment horizontal="left" vertical="center"/>
    </xf>
    <xf numFmtId="0" fontId="24" fillId="8" borderId="2" applyAlignment="1" pivotButton="0" quotePrefix="0" xfId="1">
      <alignment horizontal="left" vertical="center"/>
    </xf>
    <xf numFmtId="0" fontId="24" fillId="8" borderId="10" applyAlignment="1" pivotButton="0" quotePrefix="0" xfId="1">
      <alignment horizontal="left" vertical="center"/>
    </xf>
    <xf numFmtId="0" fontId="19" fillId="8" borderId="4" applyAlignment="1" pivotButton="0" quotePrefix="0" xfId="1">
      <alignment horizontal="center" vertical="top" wrapText="1"/>
    </xf>
    <xf numFmtId="0" fontId="19" fillId="8" borderId="5" applyAlignment="1" pivotButton="0" quotePrefix="0" xfId="1">
      <alignment horizontal="center" vertical="top" wrapText="1"/>
    </xf>
    <xf numFmtId="0" fontId="19" fillId="8" borderId="6" applyAlignment="1" pivotButton="0" quotePrefix="0" xfId="1">
      <alignment horizontal="center" vertical="top" wrapText="1"/>
    </xf>
    <xf numFmtId="0" fontId="24" fillId="8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5" fillId="0" borderId="3" applyAlignment="1" pivotButton="0" quotePrefix="0" xfId="1">
      <alignment vertical="top" wrapText="1"/>
    </xf>
    <xf numFmtId="0" fontId="0" fillId="0" borderId="0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0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0" fontId="0" fillId="8" borderId="9" applyAlignment="1" pivotButton="0" quotePrefix="0" xfId="0">
      <alignment horizontal="center"/>
    </xf>
    <xf numFmtId="0" fontId="0" fillId="8" borderId="5" applyAlignment="1" pivotButton="0" quotePrefix="0" xfId="0">
      <alignment horizontal="center"/>
    </xf>
    <xf numFmtId="0" fontId="0" fillId="8" borderId="6" applyAlignment="1" pivotButton="0" quotePrefix="0" xfId="0">
      <alignment horizontal="center"/>
    </xf>
    <xf numFmtId="0" fontId="0" fillId="8" borderId="0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15" fillId="11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 vertical="center"/>
    </xf>
    <xf numFmtId="0" fontId="15" fillId="11" borderId="4" applyAlignment="1" pivotButton="0" quotePrefix="0" xfId="0">
      <alignment horizontal="center"/>
    </xf>
    <xf numFmtId="0" fontId="15" fillId="11" borderId="5" applyAlignment="1" pivotButton="0" quotePrefix="0" xfId="0">
      <alignment horizontal="center"/>
    </xf>
    <xf numFmtId="0" fontId="1" fillId="11" borderId="5" applyAlignment="1" pivotButton="0" quotePrefix="0" xfId="0">
      <alignment horizontal="center"/>
    </xf>
    <xf numFmtId="0" fontId="1" fillId="11" borderId="6" applyAlignment="1" pivotButton="0" quotePrefix="0" xfId="0">
      <alignment horizontal="center"/>
    </xf>
    <xf numFmtId="0" fontId="16" fillId="8" borderId="0" applyAlignment="1" pivotButton="0" quotePrefix="0" xfId="0">
      <alignment horizontal="center"/>
    </xf>
    <xf numFmtId="0" fontId="17" fillId="10" borderId="0" applyAlignment="1" pivotButton="0" quotePrefix="0" xfId="3">
      <alignment horizontal="center" vertical="center"/>
    </xf>
    <xf numFmtId="0" fontId="18" fillId="10" borderId="0" applyAlignment="1" pivotButton="0" quotePrefix="0" xfId="1">
      <alignment horizontal="center" vertical="center"/>
    </xf>
    <xf numFmtId="0" fontId="15" fillId="11" borderId="11" applyAlignment="1" pivotButton="0" quotePrefix="0" xfId="0">
      <alignment horizontal="center" vertical="center"/>
    </xf>
    <xf numFmtId="0" fontId="15" fillId="11" borderId="2" applyAlignment="1" pivotButton="0" quotePrefix="0" xfId="0">
      <alignment horizontal="center" vertical="center"/>
    </xf>
    <xf numFmtId="0" fontId="15" fillId="11" borderId="10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2" fillId="0" borderId="13" applyAlignment="1" pivotButton="0" quotePrefix="0" xfId="5">
      <alignment horizontal="center" vertical="center"/>
    </xf>
    <xf numFmtId="0" fontId="2" fillId="0" borderId="16" applyAlignment="1" pivotButton="0" quotePrefix="0" xfId="5">
      <alignment horizontal="center" vertical="center"/>
    </xf>
    <xf numFmtId="0" fontId="2" fillId="0" borderId="18" applyAlignment="1" pivotButton="0" quotePrefix="0" xfId="5">
      <alignment horizontal="center" vertical="center"/>
    </xf>
    <xf numFmtId="0" fontId="19" fillId="0" borderId="21" applyAlignment="1" pivotButton="0" quotePrefix="0" xfId="5">
      <alignment horizontal="center" vertical="center" wrapText="1"/>
    </xf>
    <xf numFmtId="0" fontId="19" fillId="0" borderId="22" applyAlignment="1" pivotButton="0" quotePrefix="0" xfId="5">
      <alignment horizontal="center" vertical="center" wrapText="1"/>
    </xf>
    <xf numFmtId="0" fontId="19" fillId="0" borderId="23" applyAlignment="1" pivotButton="0" quotePrefix="0" xfId="5">
      <alignment horizontal="center" vertical="center" wrapText="1"/>
    </xf>
    <xf numFmtId="0" fontId="19" fillId="0" borderId="0" applyAlignment="1" pivotButton="0" quotePrefix="0" xfId="5">
      <alignment horizontal="center" vertical="center"/>
    </xf>
    <xf numFmtId="0" fontId="20" fillId="8" borderId="1" applyAlignment="1" pivotButton="0" quotePrefix="0" xfId="6">
      <alignment horizontal="center" vertical="center" wrapText="1"/>
    </xf>
    <xf numFmtId="0" fontId="19" fillId="12" borderId="1" applyAlignment="1" pivotButton="0" quotePrefix="0" xfId="5">
      <alignment horizontal="center" vertical="center" wrapText="1"/>
    </xf>
    <xf numFmtId="14" fontId="2" fillId="13" borderId="1" applyAlignment="1" pivotButton="0" quotePrefix="0" xfId="5">
      <alignment horizontal="center" vertical="center" wrapText="1"/>
    </xf>
    <xf numFmtId="0" fontId="2" fillId="0" borderId="4" applyAlignment="1" pivotButton="0" quotePrefix="0" xfId="4">
      <alignment horizontal="center" vertical="center"/>
    </xf>
    <xf numFmtId="0" fontId="2" fillId="0" borderId="5" applyAlignment="1" pivotButton="0" quotePrefix="0" xfId="4">
      <alignment horizontal="center" vertical="center"/>
    </xf>
    <xf numFmtId="0" fontId="2" fillId="0" borderId="6" applyAlignment="1" pivotButton="0" quotePrefix="0" xfId="4">
      <alignment horizontal="center" vertical="center"/>
    </xf>
    <xf numFmtId="0" fontId="2" fillId="0" borderId="4" applyAlignment="1" pivotButton="0" quotePrefix="0" xfId="4">
      <alignment vertical="center" wrapText="1"/>
    </xf>
    <xf numFmtId="0" fontId="2" fillId="0" borderId="6" applyAlignment="1" pivotButton="0" quotePrefix="0" xfId="4">
      <alignment vertical="center" wrapText="1"/>
    </xf>
    <xf numFmtId="0" fontId="2" fillId="0" borderId="13" applyAlignment="1" pivotButton="0" quotePrefix="0" xfId="4">
      <alignment horizontal="center" vertical="center"/>
    </xf>
    <xf numFmtId="0" fontId="2" fillId="0" borderId="14" applyAlignment="1" pivotButton="0" quotePrefix="0" xfId="4">
      <alignment horizontal="center" vertical="center"/>
    </xf>
    <xf numFmtId="0" fontId="2" fillId="0" borderId="16" applyAlignment="1" pivotButton="0" quotePrefix="0" xfId="4">
      <alignment horizontal="center" vertical="center"/>
    </xf>
    <xf numFmtId="0" fontId="2" fillId="0" borderId="17" applyAlignment="1" pivotButton="0" quotePrefix="0" xfId="4">
      <alignment horizontal="center" vertical="center"/>
    </xf>
    <xf numFmtId="0" fontId="2" fillId="0" borderId="18" applyAlignment="1" pivotButton="0" quotePrefix="0" xfId="4">
      <alignment horizontal="center" vertical="center"/>
    </xf>
    <xf numFmtId="0" fontId="2" fillId="0" borderId="19" applyAlignment="1" pivotButton="0" quotePrefix="0" xfId="4">
      <alignment horizontal="center" vertical="center"/>
    </xf>
    <xf numFmtId="0" fontId="19" fillId="0" borderId="13" applyAlignment="1" pivotButton="0" quotePrefix="0" xfId="4">
      <alignment horizontal="center" vertical="center" wrapText="1"/>
    </xf>
    <xf numFmtId="0" fontId="19" fillId="0" borderId="14" applyAlignment="1" pivotButton="0" quotePrefix="0" xfId="4">
      <alignment horizontal="center" vertical="center" wrapText="1"/>
    </xf>
    <xf numFmtId="0" fontId="19" fillId="0" borderId="16" applyAlignment="1" pivotButton="0" quotePrefix="0" xfId="4">
      <alignment horizontal="center" vertical="center" wrapText="1"/>
    </xf>
    <xf numFmtId="0" fontId="19" fillId="0" borderId="17" applyAlignment="1" pivotButton="0" quotePrefix="0" xfId="4">
      <alignment horizontal="center" vertical="center" wrapText="1"/>
    </xf>
    <xf numFmtId="0" fontId="19" fillId="0" borderId="18" applyAlignment="1" pivotButton="0" quotePrefix="0" xfId="4">
      <alignment horizontal="center" vertical="center" wrapText="1"/>
    </xf>
    <xf numFmtId="0" fontId="19" fillId="0" borderId="19" applyAlignment="1" pivotButton="0" quotePrefix="0" xfId="4">
      <alignment horizontal="center" vertical="center" wrapText="1"/>
    </xf>
    <xf numFmtId="0" fontId="19" fillId="0" borderId="0" applyAlignment="1" pivotButton="0" quotePrefix="0" xfId="4">
      <alignment horizontal="center" vertical="center"/>
    </xf>
    <xf numFmtId="0" fontId="19" fillId="14" borderId="4" applyAlignment="1" pivotButton="0" quotePrefix="0" xfId="0">
      <alignment horizontal="center" vertical="center" wrapText="1"/>
    </xf>
    <xf numFmtId="0" fontId="19" fillId="14" borderId="6" applyAlignment="1" pivotButton="0" quotePrefix="0" xfId="0">
      <alignment horizontal="center" vertical="center" wrapText="1"/>
    </xf>
    <xf numFmtId="0" fontId="19" fillId="12" borderId="1" applyAlignment="1" pivotButton="0" quotePrefix="0" xfId="4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164" fontId="28" fillId="16" borderId="4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left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8" borderId="5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0" fontId="20" fillId="0" borderId="25" applyAlignment="1" pivotButton="0" quotePrefix="0" xfId="1">
      <alignment horizontal="center" vertical="center" wrapText="1"/>
    </xf>
    <xf numFmtId="0" fontId="0" fillId="0" borderId="14" pivotButton="0" quotePrefix="0" xfId="0"/>
    <xf numFmtId="0" fontId="21" fillId="0" borderId="25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19" fillId="8" borderId="1" applyAlignment="1" pivotButton="0" quotePrefix="0" xfId="1">
      <alignment horizontal="center" vertical="top" wrapText="1"/>
    </xf>
    <xf numFmtId="0" fontId="0" fillId="0" borderId="9" pivotButton="0" quotePrefix="0" xfId="0"/>
    <xf numFmtId="0" fontId="24" fillId="8" borderId="6" applyAlignment="1" pivotButton="0" quotePrefix="0" xfId="1">
      <alignment horizontal="left" vertical="center"/>
    </xf>
    <xf numFmtId="0" fontId="0" fillId="0" borderId="11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24" pivotButton="0" quotePrefix="0" xfId="0"/>
    <xf numFmtId="0" fontId="20" fillId="0" borderId="25" applyAlignment="1" pivotButton="0" quotePrefix="0" xfId="1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5" fillId="11" borderId="12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/>
    </xf>
    <xf numFmtId="0" fontId="0" fillId="8" borderId="26" applyAlignment="1" pivotButton="0" quotePrefix="0" xfId="0">
      <alignment horizontal="center"/>
    </xf>
    <xf numFmtId="0" fontId="2" fillId="0" borderId="27" applyAlignment="1" pivotButton="0" quotePrefix="0" xfId="5">
      <alignment horizontal="center" vertical="center"/>
    </xf>
    <xf numFmtId="0" fontId="19" fillId="0" borderId="25" applyAlignment="1" pivotButton="0" quotePrefix="0" xfId="5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" fillId="0" borderId="25" applyAlignment="1" pivotButton="0" quotePrefix="0" xfId="4">
      <alignment horizontal="center" vertical="center"/>
    </xf>
    <xf numFmtId="0" fontId="19" fillId="0" borderId="25" applyAlignment="1" pivotButton="0" quotePrefix="0" xfId="4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4">
      <alignment vertical="center" wrapText="1"/>
    </xf>
  </cellXfs>
  <cellStyles count="8">
    <cellStyle name="Normal" xfId="0" builtinId="0"/>
    <cellStyle name="Normal 2" xfId="1"/>
    <cellStyle name="Dashboard Labels" xfId="2"/>
    <cellStyle name="Hipervínculo" xfId="3" builtinId="8"/>
    <cellStyle name="Normal 2 2" xfId="4"/>
    <cellStyle name="Normal 2 2 2" xfId="5"/>
    <cellStyle name="Normal 3 2" xfId="6"/>
    <cellStyle name="Normal 3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145677</colOff>
      <row>0</row>
      <rowOff>89647</rowOff>
    </from>
    <ext cx="1295400" cy="511764"/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4940" t="30102" r="15837" b="25630"/>
        <a:stretch xmlns:a="http://schemas.openxmlformats.org/drawingml/2006/main">
          <a:fillRect/>
        </a:stretch>
      </blipFill>
      <spPr>
        <a:xfrm xmlns:a="http://schemas.openxmlformats.org/drawingml/2006/main">
          <a:off x="145677" y="89647"/>
          <a:ext cx="1295400" cy="5117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19050</colOff>
      <row>0</row>
      <rowOff>142875</rowOff>
    </from>
    <ext cx="1109065" cy="438150"/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4940" t="30102" r="15837" b="25630"/>
        <a:stretch xmlns:a="http://schemas.openxmlformats.org/drawingml/2006/main">
          <a:fillRect/>
        </a:stretch>
      </blipFill>
      <spPr>
        <a:xfrm xmlns:a="http://schemas.openxmlformats.org/drawingml/2006/main">
          <a:off x="19050" y="142875"/>
          <a:ext cx="1109065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22</col>
      <colOff>0</colOff>
      <row>5</row>
      <rowOff>0</rowOff>
    </from>
    <to>
      <col>38</col>
      <colOff>5132</colOff>
      <row>29</row>
      <rowOff>78785</rowOff>
    </to>
    <pic>
      <nvPicPr>
        <cNvPr id="6" name="5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906625" y="1466850"/>
          <a:ext cx="9752382" cy="7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0</colOff>
      <row>29</row>
      <rowOff>0</rowOff>
    </from>
    <to>
      <col>17</col>
      <colOff>657225</colOff>
      <row>65</row>
      <rowOff>9525</rowOff>
    </to>
    <pic>
      <nvPicPr>
        <cNvPr id="4" name="Imagen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0" y="6324600"/>
          <a:ext cx="12963525" cy="6867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32845</colOff>
      <row>72</row>
      <rowOff>175173</rowOff>
    </from>
    <to>
      <col>17</col>
      <colOff>585295</colOff>
      <row>107</row>
      <rowOff>76638</rowOff>
    </to>
    <pic>
      <nvPicPr>
        <cNvPr id="6" name="Imagen 5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b="51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9224" y="14418880"/>
          <a:ext cx="12924002" cy="641568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702950</colOff>
      <row>30</row>
      <rowOff>144030</rowOff>
    </from>
    <to>
      <col>17</col>
      <colOff>500638</colOff>
      <row>66</row>
      <rowOff>32468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2950" y="6604855"/>
          <a:ext cx="12890070" cy="66817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697143</colOff>
      <row>70</row>
      <rowOff>8984</rowOff>
    </from>
    <to>
      <col>15</col>
      <colOff>72262</colOff>
      <row>100</row>
      <rowOff>186794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97143" y="14017923"/>
          <a:ext cx="10939907" cy="5838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646981</colOff>
      <row>105</row>
      <rowOff>46214</rowOff>
    </from>
    <to>
      <col>15</col>
      <colOff>217994</colOff>
      <row>136</row>
      <rowOff>147610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46981" y="20659752"/>
          <a:ext cx="11135801" cy="595118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3933825</colOff>
      <row>13</row>
      <rowOff>104775</rowOff>
    </from>
    <to>
      <col>2</col>
      <colOff>409575</colOff>
      <row>14</row>
      <rowOff>114300</rowOff>
    </to>
    <pic>
      <nvPicPr>
        <cNvPr id="2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43575" y="2228850"/>
          <a:ext cx="495300" cy="171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219075</colOff>
      <row>0</row>
      <rowOff>0</rowOff>
    </from>
    <to>
      <col>0</col>
      <colOff>1314450</colOff>
      <row>2</row>
      <rowOff>114300</rowOff>
    </to>
    <pic>
      <nvPicPr>
        <cNvPr id="3" name="Imagen 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l="14940" t="30103" r="15837" b="2563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0"/>
          <a:ext cx="1095375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3</col>
      <colOff>2552700</colOff>
      <row>14</row>
      <rowOff>80701</rowOff>
    </from>
    <ext cx="504825" cy="177268"/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91450" y="2461951"/>
          <a:ext cx="504825" cy="1772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447676</colOff>
      <row>0</row>
      <rowOff>95250</rowOff>
    </from>
    <ext cx="1276350" cy="504238"/>
    <pic>
      <nvPicPr>
        <cNvPr id="3" name="Imagen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4940" t="30102" r="15837" b="25630"/>
        <a:stretch xmlns:a="http://schemas.openxmlformats.org/drawingml/2006/main">
          <a:fillRect/>
        </a:stretch>
      </blipFill>
      <spPr>
        <a:xfrm xmlns:a="http://schemas.openxmlformats.org/drawingml/2006/main">
          <a:off x="447676" y="95250"/>
          <a:ext cx="1276350" cy="504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F:\Users\jorgea.castillo\Documents\CALIDAD\Repositorio\BEYOND%20HEALTH\COLSANITAS\6-%20Planes\1-%20Planes\Plan%20de%20Trabaj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K:\SGI%20-%20Formulacion%20y%20Maduracion\POAI%202020\x%20integracion\POAI%202020%20consolidado%20totalV20con%20codigossept16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cance"/>
      <sheetName val="Planeacion"/>
      <sheetName val="Bugs"/>
      <sheetName val="Desfases"/>
      <sheetName val="Seguimiento"/>
      <sheetName val="Configuración"/>
      <sheetName val="CU"/>
      <sheetName val="Datos del gráfico"/>
      <sheetName val="Plan de Trabajo"/>
    </sheetNames>
    <sheetDataSet>
      <sheetData sheetId="0"/>
      <sheetData sheetId="1">
        <row r="21">
          <cell r="B21" t="str">
            <v>1- Admon. Prestacional (81)</v>
          </cell>
        </row>
        <row r="35">
          <cell r="B35" t="str">
            <v>2- Prest. de Servicios (102)</v>
          </cell>
        </row>
        <row r="48">
          <cell r="B48" t="str">
            <v>3- Cob. Prestacionales (63)</v>
          </cell>
        </row>
        <row r="57">
          <cell r="B57" t="str">
            <v>4- Capitación (30)</v>
          </cell>
        </row>
        <row r="66">
          <cell r="B66" t="str">
            <v>5- Lic. e Incapacidades (63)</v>
          </cell>
        </row>
        <row r="73">
          <cell r="B73" t="str">
            <v>6- Autorizaciones (88)</v>
          </cell>
        </row>
        <row r="80">
          <cell r="B80" t="str">
            <v>7- Cuentas Medicas (140)</v>
          </cell>
        </row>
        <row r="87">
          <cell r="B87" t="str">
            <v>8- Reembolsos (81)</v>
          </cell>
        </row>
        <row r="94">
          <cell r="B94" t="str">
            <v>9- CTC (31)</v>
          </cell>
        </row>
        <row r="101">
          <cell r="B101" t="str">
            <v>10- Tutelas (24)</v>
          </cell>
        </row>
        <row r="108">
          <cell r="B108" t="str">
            <v>11 - Recobros (15)</v>
          </cell>
        </row>
        <row r="115">
          <cell r="B115" t="str">
            <v>12- Cartera Recobros (26)</v>
          </cell>
        </row>
        <row r="122">
          <cell r="B122" t="str">
            <v>13- Planes (19)</v>
          </cell>
        </row>
        <row r="129">
          <cell r="B129" t="str">
            <v>14- Afiliaciones MPP (134)</v>
          </cell>
        </row>
        <row r="135">
          <cell r="B135" t="str">
            <v>15- Recaudo MPP (48)</v>
          </cell>
        </row>
      </sheetData>
      <sheetData sheetId="2"/>
      <sheetData sheetId="3"/>
      <sheetData sheetId="4"/>
      <sheetData sheetId="5">
        <row r="1">
          <cell r="B1" t="str">
            <v>PROYECTO SANITAS</v>
          </cell>
        </row>
        <row r="5">
          <cell r="L5" t="str">
            <v>1- Critical</v>
          </cell>
          <cell r="N5" t="str">
            <v>Active</v>
          </cell>
          <cell r="R5" t="str">
            <v>Planeación</v>
          </cell>
          <cell r="T5" t="str">
            <v>Funcional</v>
          </cell>
        </row>
        <row r="6">
          <cell r="L6" t="str">
            <v>2- High</v>
          </cell>
          <cell r="N6" t="str">
            <v>Resolved</v>
          </cell>
          <cell r="R6" t="str">
            <v>Diseño</v>
          </cell>
          <cell r="T6" t="str">
            <v>GUI</v>
          </cell>
        </row>
        <row r="7">
          <cell r="L7" t="str">
            <v>3- Medium</v>
          </cell>
          <cell r="N7" t="str">
            <v>Closed</v>
          </cell>
          <cell r="R7" t="str">
            <v>SmokeTest</v>
          </cell>
          <cell r="T7" t="str">
            <v>Documentación</v>
          </cell>
        </row>
        <row r="8">
          <cell r="L8" t="str">
            <v>4- Low</v>
          </cell>
          <cell r="R8" t="str">
            <v>Ejecución</v>
          </cell>
        </row>
        <row r="9">
          <cell r="R9" t="str">
            <v>Regresión</v>
          </cell>
        </row>
        <row r="10">
          <cell r="R10" t="str">
            <v>Solución Bug</v>
          </cell>
        </row>
        <row r="11">
          <cell r="R11" t="str">
            <v>Fuera de Alcance</v>
          </cell>
        </row>
      </sheetData>
      <sheetData sheetId="6"/>
      <sheetData sheetId="7">
        <row r="4">
          <cell r="C4">
            <v>13</v>
          </cell>
        </row>
        <row r="7">
          <cell r="B7" t="str">
            <v>15- recaudo mpp (48)</v>
          </cell>
        </row>
        <row r="8">
          <cell r="B8" t="str">
            <v>14- afiliaciones mpp (134)</v>
          </cell>
        </row>
        <row r="9">
          <cell r="B9" t="str">
            <v>13- planes (19)</v>
          </cell>
        </row>
        <row r="10">
          <cell r="B10" t="str">
            <v>12- cartera recobros (26)</v>
          </cell>
        </row>
        <row r="11">
          <cell r="B11" t="str">
            <v>11 - recobros (15)</v>
          </cell>
        </row>
        <row r="12">
          <cell r="B12" t="str">
            <v>10- tutelas (24)</v>
          </cell>
        </row>
        <row r="13">
          <cell r="B13" t="str">
            <v>9- ctc (31)</v>
          </cell>
        </row>
        <row r="14">
          <cell r="B14" t="str">
            <v>8- reembolsos (81)</v>
          </cell>
        </row>
        <row r="15">
          <cell r="B15" t="str">
            <v>7- cuentas medicas (140)</v>
          </cell>
        </row>
        <row r="16">
          <cell r="B16" t="str">
            <v>6- autorizaciones (88)</v>
          </cell>
        </row>
        <row r="17">
          <cell r="B17" t="str">
            <v>5- lic. e incapacidades (63)</v>
          </cell>
        </row>
        <row r="18">
          <cell r="B18" t="str">
            <v>4- capitación (30)</v>
          </cell>
        </row>
        <row r="19">
          <cell r="B19" t="str">
            <v>3- cob. prestacionales (63)</v>
          </cell>
        </row>
        <row r="20">
          <cell r="B20" t="str">
            <v>2- prest. de servicios (102)</v>
          </cell>
        </row>
        <row r="21">
          <cell r="B21" t="str">
            <v>1- admon. prestacional (81)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 OBRAS POR PROGRAMA"/>
      <sheetName val="TODOS"/>
      <sheetName val="RE-POAI"/>
      <sheetName val="Bogotá Humana"/>
      <sheetName val="Indicadores"/>
      <sheetName val="Control"/>
      <sheetName val="Resumen x proyecto"/>
      <sheetName val="TECHOS FINANCIEROS"/>
      <sheetName val="FECHAS DE TDR"/>
      <sheetName val="Tablas Cadena de Valor"/>
      <sheetName val="Hoja1"/>
      <sheetName val="Hoja4"/>
      <sheetName val="POAI 2020yaporte bancoproyectos"/>
      <sheetName val="poai2020v2"/>
      <sheetName val="RESUMEN-POAI2020"/>
      <sheetName val="POAI 2020 nuevos"/>
      <sheetName val="METAS SG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R5" t="str">
            <v>Gerencia Corporativa Ambiental</v>
          </cell>
        </row>
        <row r="6">
          <cell r="AR6" t="str">
            <v>Gerencia Corporativa Gestión Humana Y Administrativa</v>
          </cell>
        </row>
        <row r="7">
          <cell r="AR7" t="str">
            <v>Gerencia Corporativa De Planeamiento Y Control</v>
          </cell>
        </row>
        <row r="8">
          <cell r="AR8" t="str">
            <v>Gerencia Corporativa Servicio Al Cliente</v>
          </cell>
        </row>
        <row r="9">
          <cell r="AR9" t="str">
            <v>Gerencia Corporativa Sistema Maestro</v>
          </cell>
        </row>
        <row r="10">
          <cell r="AR10" t="str">
            <v>Gerencia De Tecnología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autoPageBreaks="0" fitToPage="1"/>
  </sheetPr>
  <dimension ref="A1:Y109"/>
  <sheetViews>
    <sheetView showGridLines="0" topLeftCell="A11" zoomScale="106" zoomScaleNormal="106" workbookViewId="0">
      <selection activeCell="A21" sqref="A21:M23"/>
    </sheetView>
  </sheetViews>
  <sheetFormatPr baseColWidth="10" defaultColWidth="9.140625" defaultRowHeight="12.75"/>
  <cols>
    <col width="7.85546875" customWidth="1" style="47" min="1" max="1"/>
    <col width="18" customWidth="1" style="47" min="2" max="2"/>
    <col width="7.42578125" customWidth="1" style="47" min="3" max="4"/>
    <col width="3.42578125" customWidth="1" style="47" min="5" max="10"/>
    <col width="12" customWidth="1" style="47" min="11" max="11"/>
    <col width="3.42578125" customWidth="1" style="47" min="12" max="12"/>
    <col width="47.5703125" customWidth="1" style="47" min="13" max="13"/>
    <col width="10.28515625" customWidth="1" style="47" min="14" max="14"/>
    <col width="9.140625" customWidth="1" style="47" min="15" max="21"/>
    <col hidden="1" style="47" min="22" max="22"/>
    <col width="9.140625" customWidth="1" style="47" min="23" max="16384"/>
  </cols>
  <sheetData>
    <row r="1" ht="15" customHeight="1">
      <c r="A1" s="208" t="n"/>
      <c r="B1" s="209" t="n"/>
      <c r="C1" s="210" t="inlineStr">
        <is>
          <t xml:space="preserve">PRUEBAS DE CALIDAD DE SOFTWARE </t>
        </is>
      </c>
      <c r="D1" s="211" t="n"/>
      <c r="E1" s="211" t="n"/>
      <c r="F1" s="211" t="n"/>
      <c r="G1" s="211" t="n"/>
      <c r="H1" s="211" t="n"/>
      <c r="I1" s="211" t="n"/>
      <c r="J1" s="211" t="n"/>
      <c r="K1" s="211" t="n"/>
      <c r="L1" s="209" t="n"/>
      <c r="M1" s="46" t="inlineStr">
        <is>
          <t>CÓDIGO:                  CO-FR-VRA-03</t>
        </is>
      </c>
    </row>
    <row r="2" ht="15" customHeight="1">
      <c r="A2" s="212" t="n"/>
      <c r="B2" s="213" t="n"/>
      <c r="C2" s="212" t="n"/>
      <c r="L2" s="213" t="n"/>
      <c r="M2" s="49" t="inlineStr">
        <is>
          <t>DOCUMENTO:          Confidencial</t>
        </is>
      </c>
    </row>
    <row r="3" ht="15" customHeight="1">
      <c r="A3" s="212" t="n"/>
      <c r="B3" s="213" t="n"/>
      <c r="C3" s="212" t="n"/>
      <c r="L3" s="213" t="n"/>
      <c r="M3" s="49" t="inlineStr">
        <is>
          <t>FECHA VERSIÓN:    12/02/2026</t>
        </is>
      </c>
    </row>
    <row r="4" ht="15.75" customHeight="1" thickBot="1">
      <c r="A4" s="214" t="n"/>
      <c r="B4" s="215" t="n"/>
      <c r="C4" s="214" t="n"/>
      <c r="D4" s="216" t="n"/>
      <c r="E4" s="216" t="n"/>
      <c r="F4" s="216" t="n"/>
      <c r="G4" s="216" t="n"/>
      <c r="H4" s="216" t="n"/>
      <c r="I4" s="216" t="n"/>
      <c r="J4" s="216" t="n"/>
      <c r="K4" s="216" t="n"/>
      <c r="L4" s="215" t="n"/>
      <c r="M4" s="50" t="inlineStr">
        <is>
          <t>VERSIÓN:                1.2</t>
        </is>
      </c>
    </row>
    <row r="6" ht="29.25" customHeight="1">
      <c r="V6" s="114" t="n"/>
      <c r="W6" s="217" t="n"/>
      <c r="X6" s="217" t="n"/>
      <c r="Y6" s="217" t="n"/>
    </row>
    <row r="7">
      <c r="A7" s="113" t="n"/>
    </row>
    <row r="10">
      <c r="A10" s="67" t="inlineStr">
        <is>
          <t>1.    INFORMACIÓN DESARROLLO A PROBAR</t>
        </is>
      </c>
      <c r="C10" s="68" t="n"/>
      <c r="D10" s="68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</row>
    <row r="11" ht="17.45" customHeight="1">
      <c r="A11" s="67" t="n"/>
      <c r="C11" s="68" t="n"/>
      <c r="D11" s="68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</row>
    <row r="12" ht="21.6" customHeight="1">
      <c r="A12" s="112" t="inlineStr">
        <is>
          <t>Proyecto</t>
        </is>
      </c>
      <c r="B12" s="218" t="n"/>
      <c r="C12" s="219" t="n"/>
      <c r="D12" s="220" t="n"/>
      <c r="E12" s="218" t="n"/>
      <c r="F12" s="218" t="n"/>
      <c r="G12" s="218" t="n"/>
      <c r="H12" s="218" t="n"/>
      <c r="I12" s="218" t="n"/>
      <c r="J12" s="218" t="n"/>
      <c r="K12" s="218" t="n"/>
      <c r="L12" s="218" t="n"/>
      <c r="M12" s="219" t="n"/>
    </row>
    <row r="13" ht="30.75" customHeight="1">
      <c r="A13" s="112" t="inlineStr">
        <is>
          <t>Fecha</t>
        </is>
      </c>
      <c r="B13" s="218" t="n"/>
      <c r="C13" s="219" t="n"/>
      <c r="D13" s="111" t="inlineStr">
        <is>
          <t>ID Requerimiento</t>
        </is>
      </c>
      <c r="E13" s="218" t="n"/>
      <c r="F13" s="218" t="n"/>
      <c r="G13" s="218" t="n"/>
      <c r="H13" s="218" t="n"/>
      <c r="I13" s="218" t="n"/>
      <c r="J13" s="219" t="n"/>
      <c r="K13" s="112" t="inlineStr">
        <is>
          <t xml:space="preserve">Nombre del Requerimiento </t>
        </is>
      </c>
      <c r="L13" s="218" t="n"/>
      <c r="M13" s="219" t="n"/>
    </row>
    <row r="14" ht="33" customHeight="1">
      <c r="A14" s="70" t="inlineStr">
        <is>
          <t>Inicio:</t>
        </is>
      </c>
      <c r="B14" s="203" t="n"/>
      <c r="C14" s="218" t="n"/>
      <c r="D14" s="123" t="n"/>
      <c r="E14" s="217" t="n"/>
      <c r="F14" s="217" t="n"/>
      <c r="G14" s="217" t="n"/>
      <c r="H14" s="217" t="n"/>
      <c r="I14" s="217" t="n"/>
      <c r="J14" s="221" t="n"/>
      <c r="K14" s="222" t="n"/>
      <c r="L14" s="217" t="n"/>
      <c r="M14" s="221" t="n"/>
    </row>
    <row r="15" ht="21" customHeight="1">
      <c r="A15" s="70" t="inlineStr">
        <is>
          <t>Fin:</t>
        </is>
      </c>
      <c r="B15" s="203" t="n"/>
      <c r="C15" s="218" t="n"/>
      <c r="D15" s="223" t="n"/>
      <c r="E15" s="224" t="n"/>
      <c r="F15" s="224" t="n"/>
      <c r="G15" s="224" t="n"/>
      <c r="H15" s="224" t="n"/>
      <c r="I15" s="224" t="n"/>
      <c r="J15" s="225" t="n"/>
      <c r="K15" s="224" t="n"/>
      <c r="L15" s="224" t="n"/>
      <c r="M15" s="225" t="n"/>
    </row>
    <row r="16" ht="25.9" customHeight="1">
      <c r="A16" s="112" t="inlineStr">
        <is>
          <t>Cliente / Entidad</t>
        </is>
      </c>
      <c r="B16" s="218" t="n"/>
      <c r="C16" s="218" t="n"/>
      <c r="D16" s="219" t="n"/>
      <c r="E16" s="112" t="inlineStr">
        <is>
          <t>Aplicativo</t>
        </is>
      </c>
      <c r="F16" s="218" t="n"/>
      <c r="G16" s="218" t="n"/>
      <c r="H16" s="218" t="n"/>
      <c r="I16" s="218" t="n"/>
      <c r="J16" s="218" t="n"/>
      <c r="K16" s="218" t="n"/>
      <c r="L16" s="218" t="n"/>
      <c r="M16" s="219" t="n"/>
    </row>
    <row r="17" ht="25.9" customHeight="1">
      <c r="A17" s="126" t="inlineStr">
        <is>
          <t>Sanitas EPS</t>
        </is>
      </c>
      <c r="B17" s="218" t="n"/>
      <c r="C17" s="218" t="n"/>
      <c r="D17" s="219" t="n"/>
      <c r="E17" s="126" t="inlineStr">
        <is>
          <t xml:space="preserve">Beyond Health </t>
        </is>
      </c>
      <c r="F17" s="218" t="n"/>
      <c r="G17" s="218" t="n"/>
      <c r="H17" s="218" t="n"/>
      <c r="I17" s="218" t="n"/>
      <c r="J17" s="218" t="n"/>
      <c r="K17" s="218" t="n"/>
      <c r="L17" s="218" t="n"/>
      <c r="M17" s="219" t="n"/>
    </row>
    <row r="18" ht="25.9" customHeight="1">
      <c r="A18" s="109" t="inlineStr">
        <is>
          <t>Módulo/Interfaz/Funcionalidad</t>
        </is>
      </c>
      <c r="B18" s="218" t="n"/>
      <c r="C18" s="218" t="n"/>
      <c r="D18" s="218" t="n"/>
      <c r="E18" s="218" t="n"/>
      <c r="F18" s="218" t="n"/>
      <c r="G18" s="218" t="n"/>
      <c r="H18" s="218" t="n"/>
      <c r="I18" s="218" t="n"/>
      <c r="J18" s="218" t="n"/>
      <c r="K18" s="218" t="n"/>
      <c r="L18" s="218" t="n"/>
      <c r="M18" s="54" t="inlineStr">
        <is>
          <t>Tipo de Cambio</t>
        </is>
      </c>
    </row>
    <row r="19" ht="15.75" customHeight="1">
      <c r="A19" s="129" t="n"/>
      <c r="B19" s="218" t="n"/>
      <c r="C19" s="218" t="n"/>
      <c r="D19" s="218" t="n"/>
      <c r="E19" s="218" t="n"/>
      <c r="F19" s="218" t="n"/>
      <c r="G19" s="218" t="n"/>
      <c r="H19" s="218" t="n"/>
      <c r="I19" s="218" t="n"/>
      <c r="J19" s="218" t="n"/>
      <c r="K19" s="218" t="n"/>
      <c r="L19" s="219" t="n"/>
      <c r="M19" s="71" t="n"/>
      <c r="V19" s="47" t="n"/>
    </row>
    <row r="20" ht="12" customHeight="1">
      <c r="A20" s="112" t="inlineStr">
        <is>
          <t>Descripción del Requerimiento</t>
        </is>
      </c>
      <c r="B20" s="218" t="n"/>
      <c r="C20" s="218" t="n"/>
      <c r="D20" s="218" t="n"/>
      <c r="E20" s="218" t="n"/>
      <c r="F20" s="218" t="n"/>
      <c r="G20" s="218" t="n"/>
      <c r="H20" s="218" t="n"/>
      <c r="I20" s="218" t="n"/>
      <c r="J20" s="218" t="n"/>
      <c r="K20" s="218" t="n"/>
      <c r="L20" s="218" t="n"/>
      <c r="M20" s="219" t="n"/>
      <c r="V20" s="47" t="n"/>
    </row>
    <row r="21" ht="12" customHeight="1">
      <c r="A21" s="204" t="n"/>
      <c r="B21" s="217" t="n"/>
      <c r="C21" s="217" t="n"/>
      <c r="D21" s="217" t="n"/>
      <c r="E21" s="217" t="n"/>
      <c r="F21" s="217" t="n"/>
      <c r="G21" s="217" t="n"/>
      <c r="H21" s="217" t="n"/>
      <c r="I21" s="217" t="n"/>
      <c r="J21" s="217" t="n"/>
      <c r="K21" s="217" t="n"/>
      <c r="L21" s="217" t="n"/>
      <c r="M21" s="221" t="n"/>
      <c r="V21" s="47" t="n"/>
    </row>
    <row r="22">
      <c r="A22" s="226" t="n"/>
      <c r="M22" s="227" t="n"/>
      <c r="V22" s="47" t="n"/>
    </row>
    <row r="23" ht="24.75" customHeight="1">
      <c r="A23" s="223" t="n"/>
      <c r="B23" s="224" t="n"/>
      <c r="C23" s="224" t="n"/>
      <c r="D23" s="224" t="n"/>
      <c r="E23" s="224" t="n"/>
      <c r="F23" s="224" t="n"/>
      <c r="G23" s="224" t="n"/>
      <c r="H23" s="224" t="n"/>
      <c r="I23" s="224" t="n"/>
      <c r="J23" s="224" t="n"/>
      <c r="K23" s="224" t="n"/>
      <c r="L23" s="224" t="n"/>
      <c r="M23" s="225" t="n"/>
      <c r="V23" s="47" t="n"/>
    </row>
    <row r="24" ht="15" customHeight="1">
      <c r="A24" s="66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</row>
    <row r="25" ht="17.45" customHeight="1">
      <c r="A25" s="127" t="inlineStr">
        <is>
          <t>Tipo de Cambio</t>
        </is>
      </c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</row>
    <row r="26">
      <c r="A26" s="128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</row>
    <row r="27" ht="15" customHeight="1">
      <c r="A27" s="66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</row>
    <row r="28" ht="15" customHeight="1">
      <c r="A28" s="124" t="inlineStr">
        <is>
          <t>Responsable QA</t>
        </is>
      </c>
      <c r="B28" s="218" t="n"/>
      <c r="C28" s="218" t="n"/>
      <c r="D28" s="219" t="n"/>
      <c r="E28" s="72" t="n"/>
      <c r="F28" s="124" t="inlineStr">
        <is>
          <t>Visto Bueno</t>
        </is>
      </c>
      <c r="G28" s="218" t="n"/>
      <c r="H28" s="218" t="n"/>
      <c r="I28" s="218" t="n"/>
      <c r="J28" s="218" t="n"/>
      <c r="K28" s="219" t="n"/>
      <c r="L28" s="72" t="n"/>
      <c r="M28" s="124" t="inlineStr">
        <is>
          <t>Fecha aprobación</t>
        </is>
      </c>
    </row>
    <row r="29">
      <c r="A29" s="125" t="n"/>
      <c r="B29" s="218" t="n"/>
      <c r="C29" s="218" t="n"/>
      <c r="D29" s="219" t="n"/>
      <c r="E29" s="72" t="n"/>
      <c r="F29" s="130" t="n"/>
      <c r="G29" s="218" t="n"/>
      <c r="H29" s="218" t="n"/>
      <c r="I29" s="218" t="n"/>
      <c r="J29" s="218" t="n"/>
      <c r="K29" s="219" t="n"/>
      <c r="L29" s="72" t="n"/>
      <c r="M29" s="74" t="n"/>
    </row>
    <row r="30">
      <c r="A30" s="115" t="n"/>
      <c r="B30" s="115" t="n"/>
      <c r="C30" s="115" t="n"/>
      <c r="D30" s="115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</row>
    <row r="31"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</row>
    <row r="32">
      <c r="A32" s="66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</row>
    <row r="33">
      <c r="A33" s="66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</row>
    <row r="34">
      <c r="A34" s="66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</row>
    <row r="35">
      <c r="A35" s="66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</row>
    <row r="36">
      <c r="A36" s="66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</row>
    <row r="37">
      <c r="A37" s="66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</row>
    <row r="38">
      <c r="A38" s="66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</row>
    <row r="39">
      <c r="A39" s="66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</row>
    <row r="40">
      <c r="A40" s="66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</row>
    <row r="41">
      <c r="A41" s="66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</row>
    <row r="42">
      <c r="A42" s="66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</row>
    <row r="43">
      <c r="A43" s="66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</row>
    <row r="44">
      <c r="A44" s="66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</row>
    <row r="45">
      <c r="A45" s="66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</row>
    <row r="46">
      <c r="A46" s="66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</row>
    <row r="47">
      <c r="A47" s="66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</row>
    <row r="48">
      <c r="A48" s="66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</row>
    <row r="49">
      <c r="A49" s="66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</row>
    <row r="50">
      <c r="A50" s="66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</row>
    <row r="51">
      <c r="A51" s="66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</row>
    <row r="52">
      <c r="A52" s="61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</row>
    <row r="53">
      <c r="A53" s="61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</row>
    <row r="54">
      <c r="A54" s="61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</row>
    <row r="55">
      <c r="A55" s="61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</row>
    <row r="56">
      <c r="A56" s="61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</row>
    <row r="57">
      <c r="A57" s="61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</row>
    <row r="58">
      <c r="A58" s="61" t="n"/>
      <c r="E58" s="72" t="n"/>
      <c r="F58" s="72" t="n"/>
      <c r="G58" s="72" t="n"/>
      <c r="H58" s="72" t="n"/>
      <c r="I58" s="72" t="n"/>
      <c r="J58" s="72" t="n"/>
      <c r="K58" s="72" t="n"/>
      <c r="L58" s="72" t="n"/>
      <c r="M58" s="72" t="n"/>
    </row>
    <row r="59">
      <c r="A59" s="61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</row>
    <row r="60">
      <c r="A60" s="61" t="n"/>
      <c r="E60" s="72" t="n"/>
      <c r="F60" s="72" t="n"/>
      <c r="G60" s="72" t="n"/>
      <c r="H60" s="72" t="n"/>
      <c r="I60" s="72" t="n"/>
      <c r="J60" s="72" t="n"/>
      <c r="K60" s="72" t="n"/>
      <c r="L60" s="72" t="n"/>
      <c r="M60" s="72" t="n"/>
    </row>
    <row r="61">
      <c r="A61" s="61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</row>
    <row r="62">
      <c r="A62" s="61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</row>
    <row r="63">
      <c r="A63" s="61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</row>
    <row r="64">
      <c r="A64" s="61" t="n"/>
      <c r="E64" s="72" t="n"/>
      <c r="F64" s="72" t="n"/>
      <c r="G64" s="72" t="n"/>
      <c r="H64" s="72" t="n"/>
      <c r="I64" s="72" t="n"/>
      <c r="J64" s="72" t="n"/>
      <c r="K64" s="72" t="n"/>
      <c r="L64" s="72" t="n"/>
      <c r="M64" s="72" t="n"/>
    </row>
    <row r="65">
      <c r="A65" s="61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</row>
    <row r="66">
      <c r="A66" s="61" t="n"/>
      <c r="E66" s="72" t="n"/>
      <c r="F66" s="72" t="n"/>
      <c r="G66" s="72" t="n"/>
      <c r="H66" s="72" t="n"/>
      <c r="I66" s="72" t="n"/>
      <c r="J66" s="72" t="n"/>
      <c r="K66" s="72" t="n"/>
      <c r="L66" s="72" t="n"/>
      <c r="M66" s="72" t="n"/>
    </row>
    <row r="67">
      <c r="A67" s="61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</row>
    <row r="68">
      <c r="A68" s="61" t="n"/>
      <c r="E68" s="72" t="n"/>
      <c r="F68" s="72" t="n"/>
      <c r="G68" s="72" t="n"/>
      <c r="H68" s="72" t="n"/>
      <c r="I68" s="72" t="n"/>
      <c r="J68" s="72" t="n"/>
      <c r="K68" s="72" t="n"/>
      <c r="L68" s="72" t="n"/>
      <c r="M68" s="72" t="n"/>
    </row>
    <row r="69">
      <c r="A69" s="61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</row>
    <row r="70">
      <c r="A70" s="61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</row>
    <row r="71">
      <c r="A71" s="61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</row>
    <row r="72">
      <c r="A72" s="61" t="n"/>
      <c r="E72" s="72" t="n"/>
      <c r="F72" s="72" t="n"/>
      <c r="G72" s="72" t="n"/>
      <c r="H72" s="72" t="n"/>
      <c r="I72" s="72" t="n"/>
      <c r="J72" s="72" t="n"/>
      <c r="K72" s="72" t="n"/>
      <c r="L72" s="72" t="n"/>
      <c r="M72" s="72" t="n"/>
    </row>
    <row r="73">
      <c r="A73" s="61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</row>
    <row r="74">
      <c r="A74" s="61" t="n"/>
      <c r="E74" s="72" t="n"/>
      <c r="F74" s="72" t="n"/>
      <c r="G74" s="72" t="n"/>
      <c r="H74" s="72" t="n"/>
      <c r="I74" s="72" t="n"/>
      <c r="J74" s="72" t="n"/>
      <c r="K74" s="72" t="n"/>
      <c r="L74" s="72" t="n"/>
      <c r="M74" s="72" t="n"/>
    </row>
    <row r="75">
      <c r="A75" s="61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</row>
    <row r="76">
      <c r="A76" s="61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</row>
    <row r="77">
      <c r="A77" s="61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</row>
    <row r="78">
      <c r="A78" s="61" t="n"/>
      <c r="E78" s="72" t="n"/>
      <c r="F78" s="72" t="n"/>
      <c r="G78" s="72" t="n"/>
      <c r="H78" s="72" t="n"/>
      <c r="I78" s="72" t="n"/>
      <c r="J78" s="72" t="n"/>
      <c r="K78" s="72" t="n"/>
      <c r="L78" s="72" t="n"/>
      <c r="M78" s="72" t="n"/>
    </row>
    <row r="79">
      <c r="A79" s="61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</row>
    <row r="80">
      <c r="A80" s="61" t="n"/>
      <c r="E80" s="72" t="n"/>
      <c r="F80" s="72" t="n"/>
      <c r="G80" s="72" t="n"/>
      <c r="H80" s="72" t="n"/>
      <c r="I80" s="72" t="n"/>
      <c r="J80" s="72" t="n"/>
      <c r="K80" s="72" t="n"/>
      <c r="L80" s="72" t="n"/>
      <c r="M80" s="72" t="n"/>
    </row>
    <row r="81">
      <c r="A81" s="61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</row>
    <row r="82">
      <c r="A82" s="61" t="n"/>
      <c r="E82" s="72" t="n"/>
      <c r="F82" s="72" t="n"/>
      <c r="G82" s="72" t="n"/>
      <c r="H82" s="72" t="n"/>
      <c r="I82" s="72" t="n"/>
      <c r="J82" s="72" t="n"/>
      <c r="K82" s="72" t="n"/>
      <c r="L82" s="72" t="n"/>
      <c r="M82" s="72" t="n"/>
    </row>
    <row r="83">
      <c r="A83" s="61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</row>
    <row r="84">
      <c r="A84" s="61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</row>
    <row r="85">
      <c r="A85" s="61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</row>
    <row r="86">
      <c r="A86" s="61" t="n"/>
      <c r="E86" s="72" t="n"/>
      <c r="F86" s="72" t="n"/>
      <c r="G86" s="72" t="n"/>
      <c r="H86" s="72" t="n"/>
      <c r="I86" s="72" t="n"/>
      <c r="J86" s="72" t="n"/>
      <c r="K86" s="72" t="n"/>
      <c r="L86" s="72" t="n"/>
      <c r="M86" s="72" t="n"/>
    </row>
    <row r="87">
      <c r="A87" s="61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</row>
    <row r="88">
      <c r="A88" s="61" t="n"/>
      <c r="E88" s="72" t="n"/>
      <c r="F88" s="72" t="n"/>
      <c r="G88" s="72" t="n"/>
      <c r="H88" s="72" t="n"/>
      <c r="I88" s="72" t="n"/>
      <c r="J88" s="72" t="n"/>
      <c r="K88" s="72" t="n"/>
      <c r="L88" s="72" t="n"/>
      <c r="M88" s="72" t="n"/>
    </row>
    <row r="89">
      <c r="A89" s="61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</row>
    <row r="90">
      <c r="A90" s="61" t="n"/>
      <c r="E90" s="72" t="n"/>
      <c r="F90" s="72" t="n"/>
      <c r="G90" s="72" t="n"/>
      <c r="H90" s="72" t="n"/>
      <c r="I90" s="72" t="n"/>
      <c r="J90" s="72" t="n"/>
      <c r="K90" s="72" t="n"/>
      <c r="L90" s="72" t="n"/>
      <c r="M90" s="72" t="n"/>
    </row>
    <row r="91">
      <c r="A91" s="61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</row>
    <row r="92">
      <c r="A92" s="61" t="n"/>
      <c r="E92" s="72" t="n"/>
      <c r="F92" s="72" t="n"/>
      <c r="G92" s="72" t="n"/>
      <c r="H92" s="72" t="n"/>
      <c r="I92" s="72" t="n"/>
      <c r="J92" s="72" t="n"/>
      <c r="K92" s="72" t="n"/>
      <c r="L92" s="72" t="n"/>
      <c r="M92" s="72" t="n"/>
    </row>
    <row r="93">
      <c r="A93" s="61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</row>
    <row r="94">
      <c r="A94" s="61" t="n"/>
      <c r="E94" s="72" t="n"/>
      <c r="F94" s="72" t="n"/>
      <c r="G94" s="72" t="n"/>
      <c r="H94" s="72" t="n"/>
      <c r="I94" s="72" t="n"/>
      <c r="J94" s="72" t="n"/>
      <c r="K94" s="72" t="n"/>
      <c r="L94" s="72" t="n"/>
      <c r="M94" s="72" t="n"/>
    </row>
    <row r="95">
      <c r="A95" s="61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</row>
    <row r="96">
      <c r="A96" s="61" t="n"/>
      <c r="E96" s="72" t="n"/>
      <c r="F96" s="72" t="n"/>
      <c r="G96" s="72" t="n"/>
      <c r="H96" s="72" t="n"/>
      <c r="I96" s="72" t="n"/>
      <c r="J96" s="72" t="n"/>
      <c r="K96" s="72" t="n"/>
      <c r="L96" s="72" t="n"/>
      <c r="M96" s="72" t="n"/>
    </row>
    <row r="97">
      <c r="A97" s="61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</row>
    <row r="98">
      <c r="A98" s="61" t="n"/>
      <c r="E98" s="72" t="n"/>
      <c r="F98" s="72" t="n"/>
      <c r="G98" s="72" t="n"/>
      <c r="H98" s="72" t="n"/>
      <c r="I98" s="72" t="n"/>
      <c r="J98" s="72" t="n"/>
      <c r="K98" s="72" t="n"/>
      <c r="L98" s="72" t="n"/>
      <c r="M98" s="72" t="n"/>
    </row>
    <row r="99">
      <c r="A99" s="61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</row>
    <row r="100">
      <c r="A100" s="61" t="n"/>
      <c r="E100" s="72" t="n"/>
      <c r="F100" s="72" t="n"/>
      <c r="G100" s="72" t="n"/>
      <c r="H100" s="72" t="n"/>
      <c r="I100" s="72" t="n"/>
      <c r="J100" s="72" t="n"/>
      <c r="K100" s="72" t="n"/>
      <c r="L100" s="72" t="n"/>
      <c r="M100" s="72" t="n"/>
    </row>
    <row r="101">
      <c r="A101" s="61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</row>
    <row r="102">
      <c r="A102" s="61" t="n"/>
      <c r="E102" s="72" t="n"/>
      <c r="F102" s="72" t="n"/>
      <c r="G102" s="72" t="n"/>
      <c r="H102" s="72" t="n"/>
      <c r="I102" s="72" t="n"/>
      <c r="J102" s="72" t="n"/>
      <c r="K102" s="72" t="n"/>
      <c r="L102" s="72" t="n"/>
      <c r="M102" s="72" t="n"/>
    </row>
    <row r="103">
      <c r="A103" s="61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</row>
    <row r="104" customFormat="1" s="75">
      <c r="A104" s="61" t="n"/>
      <c r="B104" s="47" t="n"/>
      <c r="C104" s="47" t="n"/>
      <c r="D104" s="47" t="n"/>
      <c r="E104" s="72" t="n"/>
      <c r="F104" s="72" t="n"/>
      <c r="G104" s="72" t="n"/>
      <c r="H104" s="72" t="n"/>
      <c r="I104" s="72" t="n"/>
      <c r="J104" s="72" t="n"/>
      <c r="K104" s="72" t="n"/>
      <c r="L104" s="72" t="n"/>
      <c r="M104" s="72" t="n"/>
    </row>
    <row r="105" customFormat="1" s="75">
      <c r="A105" s="61" t="n"/>
      <c r="B105" s="47" t="n"/>
      <c r="C105" s="47" t="n"/>
      <c r="D105" s="47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</row>
    <row r="106" customFormat="1" s="75">
      <c r="A106" s="61" t="n"/>
      <c r="B106" s="47" t="n"/>
      <c r="C106" s="47" t="n"/>
      <c r="D106" s="47" t="n"/>
      <c r="E106" s="72" t="n"/>
      <c r="F106" s="72" t="n"/>
      <c r="G106" s="72" t="n"/>
      <c r="H106" s="72" t="n"/>
      <c r="I106" s="72" t="n"/>
      <c r="J106" s="72" t="n"/>
      <c r="K106" s="72" t="n"/>
      <c r="L106" s="72" t="n"/>
      <c r="M106" s="72" t="n"/>
    </row>
    <row r="107" customFormat="1" s="75">
      <c r="A107" s="61" t="n"/>
      <c r="B107" s="47" t="n"/>
      <c r="C107" s="47" t="n"/>
      <c r="D107" s="47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</row>
    <row r="108" customFormat="1" s="75">
      <c r="A108" s="61" t="n"/>
      <c r="B108" s="47" t="n"/>
      <c r="C108" s="47" t="n"/>
      <c r="D108" s="47" t="n"/>
      <c r="E108" s="72" t="n"/>
      <c r="F108" s="72" t="n"/>
      <c r="G108" s="72" t="n"/>
      <c r="H108" s="72" t="n"/>
      <c r="I108" s="72" t="n"/>
      <c r="J108" s="72" t="n"/>
      <c r="K108" s="72" t="n"/>
      <c r="L108" s="72" t="n"/>
      <c r="M108" s="72" t="n"/>
    </row>
    <row r="109">
      <c r="A109" s="47" t="inlineStr">
        <is>
          <t>x</t>
        </is>
      </c>
      <c r="B109" s="47" t="inlineStr">
        <is>
          <t>x</t>
        </is>
      </c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</row>
  </sheetData>
  <mergeCells count="27">
    <mergeCell ref="A17:D17"/>
    <mergeCell ref="D12:M12"/>
    <mergeCell ref="A21:M23"/>
    <mergeCell ref="A29:D29"/>
    <mergeCell ref="A18:L18"/>
    <mergeCell ref="A12:C12"/>
    <mergeCell ref="A20:M20"/>
    <mergeCell ref="A28:D28"/>
    <mergeCell ref="C1:L4"/>
    <mergeCell ref="F28:K28"/>
    <mergeCell ref="B14:C14"/>
    <mergeCell ref="E16:M16"/>
    <mergeCell ref="A13:C13"/>
    <mergeCell ref="A19:L19"/>
    <mergeCell ref="K13:M13"/>
    <mergeCell ref="A25:D25"/>
    <mergeCell ref="A16:D16"/>
    <mergeCell ref="A7:M7"/>
    <mergeCell ref="D13:J13"/>
    <mergeCell ref="F29:K29"/>
    <mergeCell ref="D14:J15"/>
    <mergeCell ref="B15:C15"/>
    <mergeCell ref="A26:D26"/>
    <mergeCell ref="V6:Y6"/>
    <mergeCell ref="K14:M15"/>
    <mergeCell ref="A1:B4"/>
    <mergeCell ref="E17:M17"/>
  </mergeCells>
  <dataValidations count="1">
    <dataValidation sqref="M19" showDropDown="0" showInputMessage="1" showErrorMessage="1" allowBlank="1" type="list">
      <formula1>$V$19:$V$23</formula1>
    </dataValidation>
  </dataValidations>
  <pageMargins left="0.7" right="0.7" top="0.75" bottom="0.75" header="0.3" footer="0.3"/>
  <pageSetup orientation="landscape" scale="85" fitToHeight="0"/>
  <colBreaks count="1" manualBreakCount="1">
    <brk id="13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 autoPageBreaks="0" fitToPage="1"/>
  </sheetPr>
  <dimension ref="A1:F457"/>
  <sheetViews>
    <sheetView showGridLines="0" zoomScale="95" zoomScaleNormal="95" workbookViewId="0">
      <pane ySplit="9" topLeftCell="A10" activePane="bottomLeft" state="frozen"/>
      <selection activeCell="B1" sqref="B1"/>
      <selection pane="bottomLeft" activeCell="C18" sqref="C18"/>
    </sheetView>
  </sheetViews>
  <sheetFormatPr baseColWidth="10" defaultColWidth="9.140625" defaultRowHeight="16.5" customHeight="1"/>
  <cols>
    <col width="5.28515625" customWidth="1" style="89" min="1" max="1"/>
    <col width="11.7109375" customWidth="1" style="89" min="2" max="2"/>
    <col width="40" customWidth="1" style="47" min="3" max="3"/>
    <col width="13.5703125" customWidth="1" style="47" min="4" max="4"/>
    <col width="16.28515625" customWidth="1" style="47" min="5" max="5"/>
    <col width="47" customWidth="1" style="47" min="6" max="6"/>
    <col width="0.7109375" customWidth="1" style="47" min="7" max="7"/>
    <col width="9.140625" customWidth="1" style="47" min="8" max="16384"/>
  </cols>
  <sheetData>
    <row r="1" ht="14.25" customHeight="1">
      <c r="A1" s="228" t="n"/>
      <c r="B1" s="209" t="n"/>
      <c r="C1" s="210" t="inlineStr">
        <is>
          <t xml:space="preserve">PRUEBAS DE CALIDAD DE SOFTWARE </t>
        </is>
      </c>
      <c r="D1" s="211" t="n"/>
      <c r="E1" s="209" t="n"/>
      <c r="F1" s="46" t="inlineStr">
        <is>
          <t>CÓDIGO:                  CO-FR-VRA-03</t>
        </is>
      </c>
    </row>
    <row r="2" ht="14.25" customHeight="1">
      <c r="A2" s="212" t="n"/>
      <c r="B2" s="213" t="n"/>
      <c r="C2" s="212" t="n"/>
      <c r="E2" s="213" t="n"/>
      <c r="F2" s="49" t="inlineStr">
        <is>
          <t>DOCUMENTO:          Confidencial</t>
        </is>
      </c>
    </row>
    <row r="3" ht="14.25" customHeight="1">
      <c r="A3" s="212" t="n"/>
      <c r="B3" s="213" t="n"/>
      <c r="C3" s="212" t="n"/>
      <c r="E3" s="213" t="n"/>
      <c r="F3" s="49" t="inlineStr">
        <is>
          <t>FECHA VERSIÓN:    12/02/2026</t>
        </is>
      </c>
    </row>
    <row r="4" ht="14.25" customHeight="1" thickBot="1">
      <c r="A4" s="214" t="n"/>
      <c r="B4" s="215" t="n"/>
      <c r="C4" s="214" t="n"/>
      <c r="D4" s="216" t="n"/>
      <c r="E4" s="215" t="n"/>
      <c r="F4" s="50" t="inlineStr">
        <is>
          <t>VERSIÓN:                1.2</t>
        </is>
      </c>
    </row>
    <row r="6" ht="20.25" customHeight="1">
      <c r="A6" s="51" t="n"/>
      <c r="B6" s="51" t="n"/>
      <c r="C6" s="52">
        <f>'Descripción del Desarrollo'!K14</f>
        <v/>
      </c>
      <c r="D6" s="52" t="n"/>
      <c r="E6" s="52" t="n"/>
      <c r="F6" s="52" t="n"/>
    </row>
    <row r="7" ht="11.25" customHeight="1">
      <c r="A7" s="51" t="n"/>
      <c r="B7" s="51" t="n"/>
      <c r="C7" s="52" t="n"/>
      <c r="D7" s="52" t="n"/>
      <c r="E7" s="52" t="n"/>
      <c r="F7" s="52" t="n"/>
    </row>
    <row r="8" ht="10.5" customHeight="1">
      <c r="C8" s="45" t="n"/>
      <c r="D8" s="45" t="n"/>
      <c r="E8" s="53" t="n"/>
      <c r="F8" s="53" t="n"/>
    </row>
    <row r="9" ht="26.25" customHeight="1">
      <c r="A9" s="54" t="n"/>
      <c r="B9" s="54" t="n"/>
      <c r="C9" s="54" t="n"/>
      <c r="D9" s="54" t="n"/>
      <c r="E9" s="54" t="n"/>
      <c r="F9" s="54" t="n"/>
    </row>
    <row r="10" ht="38.25" customHeight="1">
      <c r="A10" s="55" t="n"/>
      <c r="B10" s="56" t="n"/>
      <c r="C10" s="57" t="n"/>
      <c r="D10" s="129" t="n"/>
      <c r="E10" s="84" t="n"/>
      <c r="F10" s="59" t="n"/>
    </row>
    <row r="11" ht="38.25" customHeight="1">
      <c r="A11" s="55" t="n"/>
      <c r="B11" s="56" t="n"/>
      <c r="C11" s="57" t="n"/>
      <c r="D11" s="129" t="n"/>
      <c r="E11" s="84" t="n"/>
      <c r="F11" s="59" t="n"/>
    </row>
    <row r="12" ht="45" customHeight="1">
      <c r="A12" s="55" t="n"/>
      <c r="B12" s="56" t="n"/>
      <c r="C12" s="57" t="n"/>
      <c r="D12" s="129" t="n"/>
      <c r="E12" s="84" t="n"/>
      <c r="F12" s="59" t="n"/>
    </row>
    <row r="13" ht="16.5" customHeight="1">
      <c r="C13" s="60" t="n"/>
      <c r="D13" s="61" t="n"/>
    </row>
    <row r="14" ht="16.5" customHeight="1">
      <c r="C14" s="60" t="n"/>
      <c r="D14" s="61" t="n"/>
    </row>
    <row r="15" ht="16.5" customHeight="1">
      <c r="C15" s="60" t="n"/>
      <c r="D15" s="61" t="n"/>
    </row>
    <row r="16" ht="16.5" customHeight="1">
      <c r="C16" s="60" t="n"/>
      <c r="D16" s="61" t="n"/>
    </row>
    <row r="17" ht="16.5" customHeight="1">
      <c r="C17" s="60" t="n"/>
      <c r="D17" s="61" t="n"/>
    </row>
    <row r="18" ht="16.5" customHeight="1">
      <c r="C18" s="60" t="n"/>
      <c r="D18" s="61" t="n"/>
    </row>
    <row r="19" ht="16.5" customHeight="1">
      <c r="C19" s="60" t="n"/>
      <c r="D19" s="61" t="n"/>
    </row>
    <row r="20" ht="16.5" customHeight="1">
      <c r="C20" s="60" t="n"/>
      <c r="D20" s="61" t="n"/>
    </row>
    <row r="21" ht="16.5" customHeight="1">
      <c r="C21" s="60" t="n"/>
      <c r="D21" s="61" t="n"/>
    </row>
    <row r="22" ht="16.5" customHeight="1">
      <c r="C22" s="60" t="n"/>
      <c r="D22" s="61" t="n"/>
    </row>
    <row r="23" ht="16.5" customHeight="1">
      <c r="C23" s="60" t="n"/>
      <c r="D23" s="61" t="n"/>
    </row>
    <row r="24" ht="16.5" customHeight="1">
      <c r="C24" s="60" t="n"/>
      <c r="D24" s="61" t="n"/>
    </row>
    <row r="25" ht="16.5" customHeight="1">
      <c r="C25" s="60" t="n"/>
      <c r="D25" s="61" t="n"/>
    </row>
    <row r="26" ht="16.5" customHeight="1">
      <c r="C26" s="60" t="n"/>
      <c r="D26" s="61" t="n"/>
    </row>
    <row r="27" ht="16.5" customHeight="1">
      <c r="C27" s="60" t="n"/>
      <c r="D27" s="61" t="n"/>
    </row>
    <row r="28" ht="16.5" customHeight="1">
      <c r="C28" s="60" t="n"/>
      <c r="D28" s="61" t="n"/>
    </row>
    <row r="29" ht="16.5" customHeight="1">
      <c r="C29" s="60" t="n"/>
      <c r="D29" s="61" t="n"/>
    </row>
    <row r="30" ht="16.5" customHeight="1">
      <c r="C30" s="60" t="n"/>
      <c r="D30" s="61" t="n"/>
    </row>
    <row r="31" ht="16.5" customHeight="1">
      <c r="C31" s="60" t="n"/>
      <c r="D31" s="61" t="n"/>
    </row>
    <row r="32" ht="16.5" customHeight="1">
      <c r="C32" s="60" t="n"/>
      <c r="D32" s="61" t="n"/>
    </row>
    <row r="33" ht="16.5" customHeight="1">
      <c r="C33" s="60" t="n"/>
      <c r="D33" s="61" t="n"/>
    </row>
    <row r="34" ht="16.5" customHeight="1">
      <c r="C34" s="60" t="n"/>
      <c r="D34" s="61" t="n"/>
    </row>
    <row r="35" ht="16.5" customHeight="1">
      <c r="C35" s="60" t="n"/>
      <c r="D35" s="61" t="n"/>
    </row>
    <row r="36" ht="16.5" customHeight="1">
      <c r="C36" s="60" t="n"/>
      <c r="D36" s="61" t="n"/>
    </row>
    <row r="37" ht="16.5" customHeight="1">
      <c r="C37" s="60" t="n"/>
      <c r="D37" s="61" t="n"/>
    </row>
    <row r="38" ht="16.5" customHeight="1">
      <c r="C38" s="60" t="n"/>
      <c r="D38" s="61" t="n"/>
    </row>
    <row r="39" ht="16.5" customHeight="1">
      <c r="C39" s="60" t="n"/>
      <c r="D39" s="61" t="n"/>
    </row>
    <row r="40" ht="16.5" customHeight="1">
      <c r="C40" s="60" t="n"/>
      <c r="D40" s="61" t="n"/>
    </row>
    <row r="41" ht="16.5" customHeight="1">
      <c r="C41" s="60" t="n"/>
      <c r="D41" s="61" t="n"/>
    </row>
    <row r="42" ht="16.5" customHeight="1">
      <c r="C42" s="60" t="n"/>
      <c r="D42" s="61" t="n"/>
    </row>
    <row r="43" ht="16.5" customHeight="1">
      <c r="C43" s="60" t="n"/>
      <c r="D43" s="61" t="n"/>
    </row>
    <row r="44" ht="16.5" customHeight="1">
      <c r="C44" s="60" t="n"/>
      <c r="D44" s="61" t="n"/>
    </row>
    <row r="45" ht="16.5" customHeight="1">
      <c r="C45" s="60" t="n"/>
      <c r="D45" s="61" t="n"/>
    </row>
    <row r="46" ht="16.5" customHeight="1">
      <c r="C46" s="60" t="n"/>
      <c r="D46" s="61" t="n"/>
    </row>
    <row r="47" ht="16.5" customHeight="1">
      <c r="C47" s="60" t="n"/>
      <c r="D47" s="61" t="n"/>
    </row>
    <row r="48" ht="16.5" customHeight="1">
      <c r="C48" s="60" t="n"/>
      <c r="D48" s="61" t="n"/>
    </row>
    <row r="49" ht="16.5" customHeight="1">
      <c r="C49" s="60" t="n"/>
      <c r="D49" s="61" t="n"/>
    </row>
    <row r="50" ht="16.5" customHeight="1">
      <c r="C50" s="60" t="n"/>
      <c r="D50" s="61" t="n"/>
    </row>
    <row r="51" ht="16.5" customHeight="1">
      <c r="C51" s="60" t="n"/>
      <c r="D51" s="61" t="n"/>
    </row>
    <row r="52" ht="16.5" customHeight="1">
      <c r="C52" s="60" t="n"/>
      <c r="D52" s="61" t="n"/>
    </row>
    <row r="53" ht="16.5" customHeight="1">
      <c r="C53" s="60" t="n"/>
      <c r="D53" s="61" t="n"/>
    </row>
    <row r="54" ht="16.5" customHeight="1">
      <c r="C54" s="60" t="n"/>
      <c r="D54" s="61" t="n"/>
    </row>
    <row r="55" ht="16.5" customHeight="1">
      <c r="C55" s="60" t="n"/>
      <c r="D55" s="61" t="n"/>
    </row>
    <row r="56" ht="16.5" customHeight="1">
      <c r="C56" s="60" t="n"/>
      <c r="D56" s="61" t="n"/>
    </row>
    <row r="57" ht="16.5" customHeight="1">
      <c r="C57" s="60" t="n"/>
      <c r="D57" s="61" t="n"/>
    </row>
    <row r="58" ht="16.5" customHeight="1">
      <c r="C58" s="60" t="n"/>
      <c r="D58" s="61" t="n"/>
    </row>
    <row r="59" ht="16.5" customHeight="1">
      <c r="C59" s="60" t="n"/>
      <c r="D59" s="61" t="n"/>
    </row>
    <row r="60" ht="16.5" customHeight="1">
      <c r="C60" s="60" t="n"/>
      <c r="D60" s="61" t="n"/>
    </row>
    <row r="61" ht="16.5" customHeight="1">
      <c r="C61" s="60" t="n"/>
      <c r="D61" s="61" t="n"/>
    </row>
    <row r="62" ht="16.5" customHeight="1">
      <c r="C62" s="60" t="n"/>
      <c r="D62" s="61" t="n"/>
    </row>
    <row r="63" ht="16.5" customHeight="1">
      <c r="C63" s="60" t="n"/>
      <c r="D63" s="61" t="n"/>
    </row>
    <row r="64" ht="16.5" customHeight="1">
      <c r="C64" s="60" t="n"/>
      <c r="D64" s="61" t="n"/>
    </row>
    <row r="65" ht="16.5" customHeight="1">
      <c r="C65" s="60" t="n"/>
      <c r="D65" s="61" t="n"/>
    </row>
    <row r="66" ht="16.5" customHeight="1">
      <c r="C66" s="60" t="n"/>
      <c r="D66" s="61" t="n"/>
    </row>
    <row r="67" ht="16.5" customHeight="1">
      <c r="C67" s="60" t="n"/>
      <c r="D67" s="61" t="n"/>
    </row>
    <row r="68" ht="16.5" customHeight="1">
      <c r="C68" s="60" t="n"/>
      <c r="D68" s="61" t="n"/>
    </row>
    <row r="69" ht="16.5" customHeight="1">
      <c r="C69" s="60" t="n"/>
      <c r="D69" s="61" t="n"/>
    </row>
    <row r="70" ht="16.5" customHeight="1">
      <c r="C70" s="60" t="n"/>
      <c r="D70" s="61" t="n"/>
    </row>
    <row r="71" ht="16.5" customHeight="1">
      <c r="C71" s="60" t="n"/>
      <c r="D71" s="61" t="n"/>
    </row>
    <row r="72" ht="16.5" customHeight="1">
      <c r="C72" s="60" t="n"/>
      <c r="D72" s="61" t="n"/>
    </row>
    <row r="73" ht="16.5" customHeight="1">
      <c r="C73" s="60" t="n"/>
      <c r="D73" s="61" t="n"/>
    </row>
    <row r="74" ht="16.5" customHeight="1">
      <c r="C74" s="60" t="n"/>
      <c r="D74" s="61" t="n"/>
    </row>
    <row r="75" ht="16.5" customHeight="1">
      <c r="C75" s="60" t="n"/>
      <c r="D75" s="61" t="n"/>
    </row>
    <row r="76" ht="16.5" customHeight="1">
      <c r="C76" s="60" t="n"/>
      <c r="D76" s="61" t="n"/>
    </row>
    <row r="77" ht="16.5" customHeight="1">
      <c r="C77" s="60" t="n"/>
      <c r="D77" s="61" t="n"/>
    </row>
    <row r="78" ht="16.5" customHeight="1">
      <c r="C78" s="60" t="n"/>
      <c r="D78" s="61" t="n"/>
    </row>
    <row r="79" ht="16.5" customHeight="1">
      <c r="C79" s="60" t="n"/>
      <c r="D79" s="61" t="n"/>
    </row>
    <row r="80" ht="16.5" customHeight="1">
      <c r="C80" s="60" t="n"/>
      <c r="D80" s="61" t="n"/>
    </row>
    <row r="81" ht="16.5" customHeight="1">
      <c r="C81" s="60" t="n"/>
      <c r="D81" s="61" t="n"/>
    </row>
    <row r="82" ht="16.5" customHeight="1">
      <c r="C82" s="60" t="n"/>
      <c r="D82" s="61" t="n"/>
    </row>
    <row r="83" ht="16.5" customHeight="1">
      <c r="C83" s="60" t="n"/>
      <c r="D83" s="61" t="n"/>
    </row>
    <row r="84" ht="16.5" customHeight="1">
      <c r="C84" s="60" t="n"/>
      <c r="D84" s="61" t="n"/>
    </row>
    <row r="85" ht="16.5" customHeight="1">
      <c r="C85" s="60" t="n"/>
      <c r="D85" s="61" t="n"/>
    </row>
    <row r="86" ht="16.5" customHeight="1">
      <c r="C86" s="60" t="n"/>
      <c r="D86" s="61" t="n"/>
    </row>
    <row r="87" ht="16.5" customHeight="1">
      <c r="C87" s="60" t="n"/>
      <c r="D87" s="61" t="n"/>
    </row>
    <row r="88" ht="16.5" customHeight="1">
      <c r="C88" s="60" t="n"/>
      <c r="D88" s="61" t="n"/>
    </row>
    <row r="89" ht="16.5" customHeight="1">
      <c r="C89" s="60" t="n"/>
      <c r="D89" s="61" t="n"/>
    </row>
    <row r="90" ht="16.5" customHeight="1">
      <c r="C90" s="60" t="n"/>
      <c r="D90" s="61" t="n"/>
    </row>
    <row r="91" ht="16.5" customHeight="1">
      <c r="C91" s="60" t="n"/>
      <c r="D91" s="61" t="n"/>
    </row>
    <row r="92" ht="16.5" customHeight="1">
      <c r="C92" s="60" t="n"/>
      <c r="D92" s="61" t="n"/>
    </row>
    <row r="93" ht="16.5" customHeight="1">
      <c r="C93" s="60" t="n"/>
      <c r="D93" s="61" t="n"/>
    </row>
    <row r="94" ht="16.5" customHeight="1">
      <c r="C94" s="60" t="n"/>
      <c r="D94" s="61" t="n"/>
    </row>
    <row r="95" ht="16.5" customHeight="1">
      <c r="C95" s="60" t="n"/>
      <c r="D95" s="61" t="n"/>
    </row>
    <row r="96" ht="16.5" customHeight="1">
      <c r="C96" s="60" t="n"/>
      <c r="D96" s="61" t="n"/>
    </row>
    <row r="97" ht="16.5" customHeight="1">
      <c r="C97" s="60" t="n"/>
      <c r="D97" s="61" t="n"/>
    </row>
    <row r="98" ht="16.5" customHeight="1">
      <c r="C98" s="60" t="n"/>
      <c r="D98" s="61" t="n"/>
    </row>
    <row r="99" ht="16.5" customHeight="1">
      <c r="C99" s="60" t="n"/>
      <c r="D99" s="61" t="n"/>
    </row>
    <row r="100" ht="16.5" customHeight="1">
      <c r="C100" s="60" t="n"/>
      <c r="D100" s="61" t="n"/>
    </row>
    <row r="101" ht="16.5" customHeight="1">
      <c r="C101" s="60" t="n"/>
      <c r="D101" s="61" t="n"/>
    </row>
    <row r="102" ht="16.5" customHeight="1">
      <c r="C102" s="60" t="n"/>
      <c r="D102" s="61" t="n"/>
    </row>
    <row r="103" ht="16.5" customHeight="1">
      <c r="C103" s="60" t="n"/>
      <c r="D103" s="61" t="n"/>
    </row>
    <row r="104" ht="16.5" customHeight="1">
      <c r="C104" s="60" t="n"/>
      <c r="D104" s="61" t="n"/>
    </row>
    <row r="105" ht="16.5" customHeight="1">
      <c r="C105" s="60" t="n"/>
      <c r="D105" s="61" t="n"/>
    </row>
    <row r="106" ht="16.5" customHeight="1">
      <c r="C106" s="60" t="n"/>
      <c r="D106" s="61" t="n"/>
    </row>
    <row r="107" ht="16.5" customHeight="1">
      <c r="C107" s="60" t="n"/>
      <c r="D107" s="61" t="n"/>
    </row>
    <row r="108" ht="16.5" customHeight="1">
      <c r="C108" s="60" t="n"/>
      <c r="D108" s="61" t="n"/>
    </row>
    <row r="109" ht="16.5" customHeight="1">
      <c r="C109" s="60" t="n"/>
      <c r="D109" s="61" t="n"/>
    </row>
    <row r="110" ht="16.5" customHeight="1">
      <c r="C110" s="60" t="n"/>
      <c r="D110" s="61" t="n"/>
    </row>
    <row r="111" ht="16.5" customHeight="1">
      <c r="C111" s="60" t="n"/>
      <c r="D111" s="61" t="n"/>
    </row>
    <row r="112" ht="16.5" customHeight="1">
      <c r="C112" s="60" t="n"/>
      <c r="D112" s="61" t="n"/>
    </row>
    <row r="113" ht="16.5" customHeight="1">
      <c r="C113" s="60" t="n"/>
      <c r="D113" s="61" t="n"/>
    </row>
    <row r="114" ht="16.5" customHeight="1">
      <c r="C114" s="60" t="n"/>
      <c r="D114" s="61" t="n"/>
    </row>
    <row r="115" ht="16.5" customHeight="1">
      <c r="C115" s="60" t="n"/>
      <c r="D115" s="61" t="n"/>
    </row>
    <row r="116" ht="16.5" customHeight="1">
      <c r="C116" s="60" t="n"/>
      <c r="D116" s="61" t="n"/>
    </row>
    <row r="117" ht="16.5" customHeight="1">
      <c r="C117" s="60" t="n"/>
      <c r="D117" s="61" t="n"/>
    </row>
    <row r="118" ht="16.5" customHeight="1">
      <c r="C118" s="60" t="n"/>
      <c r="D118" s="61" t="n"/>
    </row>
    <row r="119" ht="16.5" customHeight="1">
      <c r="C119" s="60" t="n"/>
      <c r="D119" s="61" t="n"/>
    </row>
    <row r="120" ht="16.5" customHeight="1">
      <c r="C120" s="60" t="n"/>
      <c r="D120" s="61" t="n"/>
    </row>
    <row r="121" ht="16.5" customHeight="1">
      <c r="C121" s="60" t="n"/>
      <c r="D121" s="61" t="n"/>
    </row>
    <row r="122" ht="16.5" customHeight="1">
      <c r="C122" s="60" t="n"/>
      <c r="D122" s="61" t="n"/>
    </row>
    <row r="123" ht="16.5" customHeight="1">
      <c r="C123" s="60" t="n"/>
      <c r="D123" s="61" t="n"/>
    </row>
    <row r="124" ht="16.5" customHeight="1">
      <c r="C124" s="60" t="n"/>
      <c r="D124" s="61" t="n"/>
    </row>
    <row r="125" ht="16.5" customHeight="1">
      <c r="C125" s="60" t="n"/>
      <c r="D125" s="61" t="n"/>
    </row>
    <row r="126" ht="16.5" customHeight="1">
      <c r="C126" s="60" t="n"/>
      <c r="D126" s="61" t="n"/>
    </row>
    <row r="127" ht="16.5" customHeight="1">
      <c r="C127" s="60" t="n"/>
      <c r="D127" s="61" t="n"/>
    </row>
    <row r="128" ht="16.5" customHeight="1">
      <c r="C128" s="60" t="n"/>
      <c r="D128" s="61" t="n"/>
    </row>
    <row r="129" ht="16.5" customHeight="1">
      <c r="C129" s="60" t="n"/>
      <c r="D129" s="61" t="n"/>
    </row>
    <row r="130" ht="16.5" customHeight="1">
      <c r="C130" s="60" t="n"/>
      <c r="D130" s="61" t="n"/>
    </row>
    <row r="131" ht="16.5" customHeight="1">
      <c r="C131" s="60" t="n"/>
      <c r="D131" s="61" t="n"/>
    </row>
    <row r="132" ht="16.5" customHeight="1">
      <c r="C132" s="60" t="n"/>
      <c r="D132" s="61" t="n"/>
    </row>
    <row r="133" ht="16.5" customHeight="1">
      <c r="C133" s="60" t="n"/>
      <c r="D133" s="61" t="n"/>
    </row>
    <row r="134" ht="16.5" customHeight="1">
      <c r="C134" s="60" t="n"/>
      <c r="D134" s="61" t="n"/>
    </row>
    <row r="135" ht="16.5" customHeight="1">
      <c r="C135" s="60" t="n"/>
      <c r="D135" s="61" t="n"/>
    </row>
    <row r="136" ht="16.5" customHeight="1">
      <c r="C136" s="60" t="n"/>
      <c r="D136" s="61" t="n"/>
    </row>
    <row r="137" ht="16.5" customHeight="1">
      <c r="C137" s="60" t="n"/>
      <c r="D137" s="61" t="n"/>
    </row>
    <row r="138" ht="16.5" customHeight="1">
      <c r="C138" s="60" t="n"/>
      <c r="D138" s="61" t="n"/>
    </row>
    <row r="139" ht="16.5" customHeight="1">
      <c r="C139" s="60" t="n"/>
      <c r="D139" s="61" t="n"/>
    </row>
    <row r="140" ht="16.5" customHeight="1">
      <c r="C140" s="60" t="n"/>
      <c r="D140" s="61" t="n"/>
    </row>
    <row r="141" ht="16.5" customHeight="1">
      <c r="C141" s="60" t="n"/>
      <c r="D141" s="61" t="n"/>
    </row>
    <row r="142" ht="16.5" customHeight="1">
      <c r="C142" s="60" t="n"/>
      <c r="D142" s="61" t="n"/>
    </row>
    <row r="143" ht="16.5" customHeight="1">
      <c r="C143" s="60" t="n"/>
      <c r="D143" s="61" t="n"/>
    </row>
    <row r="144" ht="16.5" customHeight="1">
      <c r="C144" s="60" t="n"/>
      <c r="D144" s="61" t="n"/>
    </row>
    <row r="145" ht="16.5" customHeight="1">
      <c r="C145" s="60" t="n"/>
      <c r="D145" s="61" t="n"/>
    </row>
    <row r="146" ht="16.5" customHeight="1">
      <c r="C146" s="60" t="n"/>
      <c r="D146" s="61" t="n"/>
    </row>
    <row r="147" ht="16.5" customHeight="1">
      <c r="C147" s="60" t="n"/>
      <c r="D147" s="61" t="n"/>
    </row>
    <row r="148" ht="16.5" customHeight="1">
      <c r="C148" s="60" t="n"/>
      <c r="D148" s="61" t="n"/>
    </row>
    <row r="149" ht="16.5" customHeight="1">
      <c r="C149" s="60" t="n"/>
      <c r="D149" s="61" t="n"/>
    </row>
    <row r="150" ht="16.5" customHeight="1">
      <c r="C150" s="60" t="n"/>
      <c r="D150" s="61" t="n"/>
    </row>
    <row r="151" ht="16.5" customHeight="1">
      <c r="C151" s="60" t="n"/>
      <c r="D151" s="61" t="n"/>
    </row>
    <row r="152" ht="16.5" customHeight="1">
      <c r="C152" s="60" t="n"/>
      <c r="D152" s="61" t="n"/>
    </row>
    <row r="153" ht="16.5" customHeight="1">
      <c r="C153" s="60" t="n"/>
      <c r="D153" s="61" t="n"/>
    </row>
    <row r="154" ht="16.5" customHeight="1">
      <c r="C154" s="60" t="n"/>
      <c r="D154" s="61" t="n"/>
    </row>
    <row r="155" ht="16.5" customHeight="1">
      <c r="C155" s="60" t="n"/>
      <c r="D155" s="61" t="n"/>
    </row>
    <row r="156" ht="16.5" customHeight="1">
      <c r="C156" s="60" t="n"/>
      <c r="D156" s="61" t="n"/>
    </row>
    <row r="157" ht="16.5" customHeight="1">
      <c r="C157" s="60" t="n"/>
      <c r="D157" s="61" t="n"/>
    </row>
    <row r="158" ht="16.5" customHeight="1">
      <c r="C158" s="60" t="n"/>
      <c r="D158" s="61" t="n"/>
    </row>
    <row r="159" ht="16.5" customHeight="1">
      <c r="C159" s="60" t="n"/>
      <c r="D159" s="61" t="n"/>
    </row>
    <row r="160" ht="16.5" customHeight="1">
      <c r="C160" s="60" t="n"/>
      <c r="D160" s="61" t="n"/>
    </row>
    <row r="161" ht="16.5" customHeight="1">
      <c r="C161" s="60" t="n"/>
      <c r="D161" s="61" t="n"/>
    </row>
    <row r="162" ht="16.5" customHeight="1">
      <c r="C162" s="60" t="n"/>
      <c r="D162" s="61" t="n"/>
    </row>
    <row r="163" ht="16.5" customHeight="1">
      <c r="C163" s="60" t="n"/>
      <c r="D163" s="61" t="n"/>
    </row>
    <row r="164" ht="16.5" customHeight="1">
      <c r="C164" s="60" t="n"/>
      <c r="D164" s="61" t="n"/>
    </row>
    <row r="165" ht="16.5" customHeight="1">
      <c r="C165" s="60" t="n"/>
      <c r="D165" s="61" t="n"/>
    </row>
    <row r="166" ht="16.5" customHeight="1">
      <c r="C166" s="60" t="n"/>
      <c r="D166" s="61" t="n"/>
    </row>
    <row r="167" ht="16.5" customHeight="1">
      <c r="C167" s="60" t="n"/>
      <c r="D167" s="61" t="n"/>
    </row>
    <row r="168" ht="16.5" customHeight="1">
      <c r="C168" s="60" t="n"/>
      <c r="D168" s="61" t="n"/>
    </row>
    <row r="169" ht="16.5" customHeight="1">
      <c r="C169" s="60" t="n"/>
      <c r="D169" s="61" t="n"/>
    </row>
    <row r="170" ht="16.5" customHeight="1">
      <c r="C170" s="60" t="n"/>
      <c r="D170" s="61" t="n"/>
    </row>
    <row r="171" ht="16.5" customHeight="1">
      <c r="C171" s="60" t="n"/>
      <c r="D171" s="61" t="n"/>
    </row>
    <row r="172" ht="16.5" customHeight="1">
      <c r="C172" s="60" t="n"/>
      <c r="D172" s="61" t="n"/>
    </row>
    <row r="173" ht="16.5" customHeight="1">
      <c r="C173" s="60" t="n"/>
      <c r="D173" s="61" t="n"/>
    </row>
    <row r="174" ht="16.5" customHeight="1">
      <c r="C174" s="60" t="n"/>
      <c r="D174" s="61" t="n"/>
    </row>
    <row r="175" ht="16.5" customHeight="1">
      <c r="C175" s="60" t="n"/>
      <c r="D175" s="61" t="n"/>
    </row>
    <row r="176" ht="16.5" customHeight="1">
      <c r="C176" s="60" t="n"/>
      <c r="D176" s="61" t="n"/>
    </row>
    <row r="177" ht="16.5" customHeight="1">
      <c r="C177" s="60" t="n"/>
      <c r="D177" s="61" t="n"/>
    </row>
    <row r="178" ht="16.5" customHeight="1">
      <c r="C178" s="60" t="n"/>
      <c r="D178" s="61" t="n"/>
    </row>
    <row r="179" ht="16.5" customHeight="1">
      <c r="C179" s="60" t="n"/>
      <c r="D179" s="61" t="n"/>
    </row>
    <row r="180" ht="16.5" customHeight="1">
      <c r="C180" s="60" t="n"/>
      <c r="D180" s="61" t="n"/>
    </row>
    <row r="181" ht="16.5" customHeight="1">
      <c r="C181" s="60" t="n"/>
      <c r="D181" s="61" t="n"/>
    </row>
    <row r="182" ht="16.5" customHeight="1">
      <c r="C182" s="60" t="n"/>
      <c r="D182" s="61" t="n"/>
    </row>
    <row r="183" ht="16.5" customHeight="1">
      <c r="C183" s="60" t="n"/>
      <c r="D183" s="61" t="n"/>
    </row>
    <row r="184" ht="16.5" customHeight="1">
      <c r="C184" s="60" t="n"/>
      <c r="D184" s="61" t="n"/>
    </row>
    <row r="185" ht="16.5" customHeight="1">
      <c r="C185" s="60" t="n"/>
      <c r="D185" s="61" t="n"/>
    </row>
    <row r="186" ht="16.5" customHeight="1">
      <c r="C186" s="60" t="n"/>
      <c r="D186" s="61" t="n"/>
    </row>
    <row r="187" ht="16.5" customHeight="1">
      <c r="C187" s="60" t="n"/>
      <c r="D187" s="61" t="n"/>
    </row>
    <row r="188" ht="16.5" customHeight="1">
      <c r="C188" s="60" t="n"/>
      <c r="D188" s="61" t="n"/>
    </row>
    <row r="189" ht="16.5" customHeight="1">
      <c r="C189" s="60" t="n"/>
      <c r="D189" s="61" t="n"/>
    </row>
    <row r="190" ht="16.5" customHeight="1">
      <c r="C190" s="60" t="n"/>
      <c r="D190" s="61" t="n"/>
    </row>
    <row r="191" ht="16.5" customHeight="1">
      <c r="C191" s="60" t="n"/>
      <c r="D191" s="61" t="n"/>
    </row>
    <row r="192" ht="16.5" customHeight="1">
      <c r="C192" s="60" t="n"/>
      <c r="D192" s="61" t="n"/>
    </row>
    <row r="193" ht="16.5" customHeight="1">
      <c r="C193" s="60" t="n"/>
      <c r="D193" s="61" t="n"/>
    </row>
    <row r="194" ht="16.5" customHeight="1">
      <c r="C194" s="60" t="n"/>
      <c r="D194" s="61" t="n"/>
    </row>
    <row r="195" ht="16.5" customHeight="1">
      <c r="C195" s="60" t="n"/>
      <c r="D195" s="61" t="n"/>
    </row>
    <row r="196" ht="16.5" customHeight="1">
      <c r="C196" s="60" t="n"/>
      <c r="D196" s="61" t="n"/>
    </row>
    <row r="197" ht="16.5" customHeight="1">
      <c r="C197" s="60" t="n"/>
      <c r="D197" s="61" t="n"/>
    </row>
    <row r="198" ht="16.5" customHeight="1">
      <c r="C198" s="60" t="n"/>
      <c r="D198" s="61" t="n"/>
    </row>
    <row r="199" ht="16.5" customHeight="1">
      <c r="C199" s="60" t="n"/>
      <c r="D199" s="61" t="n"/>
    </row>
    <row r="200" ht="16.5" customHeight="1">
      <c r="C200" s="60" t="n"/>
      <c r="D200" s="61" t="n"/>
    </row>
    <row r="201" ht="16.5" customHeight="1">
      <c r="C201" s="60" t="n"/>
      <c r="D201" s="61" t="n"/>
    </row>
    <row r="202" ht="16.5" customHeight="1">
      <c r="C202" s="60" t="n"/>
      <c r="D202" s="61" t="n"/>
    </row>
    <row r="203" ht="16.5" customHeight="1">
      <c r="C203" s="60" t="n"/>
      <c r="D203" s="61" t="n"/>
    </row>
    <row r="204" ht="16.5" customHeight="1">
      <c r="C204" s="60" t="n"/>
      <c r="D204" s="61" t="n"/>
    </row>
    <row r="205" ht="16.5" customHeight="1">
      <c r="C205" s="60" t="n"/>
      <c r="D205" s="61" t="n"/>
    </row>
    <row r="206" ht="16.5" customHeight="1">
      <c r="C206" s="60" t="n"/>
      <c r="D206" s="61" t="n"/>
    </row>
    <row r="207" ht="16.5" customHeight="1">
      <c r="C207" s="60" t="n"/>
      <c r="D207" s="61" t="n"/>
    </row>
    <row r="208" ht="16.5" customHeight="1">
      <c r="C208" s="60" t="n"/>
      <c r="D208" s="61" t="n"/>
    </row>
    <row r="209" ht="16.5" customHeight="1">
      <c r="C209" s="60" t="n"/>
      <c r="D209" s="61" t="n"/>
    </row>
    <row r="210" ht="16.5" customHeight="1">
      <c r="C210" s="60" t="n"/>
      <c r="D210" s="61" t="n"/>
    </row>
    <row r="211" ht="16.5" customHeight="1">
      <c r="C211" s="60" t="n"/>
      <c r="D211" s="61" t="n"/>
    </row>
    <row r="212" ht="16.5" customHeight="1">
      <c r="C212" s="60" t="n"/>
      <c r="D212" s="61" t="n"/>
    </row>
    <row r="213" ht="16.5" customHeight="1">
      <c r="C213" s="60" t="n"/>
      <c r="D213" s="61" t="n"/>
    </row>
    <row r="214" ht="16.5" customHeight="1">
      <c r="C214" s="60" t="n"/>
      <c r="D214" s="61" t="n"/>
    </row>
    <row r="215" ht="16.5" customHeight="1">
      <c r="C215" s="60" t="n"/>
      <c r="D215" s="61" t="n"/>
    </row>
    <row r="216" ht="16.5" customHeight="1">
      <c r="C216" s="60" t="n"/>
      <c r="D216" s="61" t="n"/>
    </row>
    <row r="217" ht="16.5" customHeight="1">
      <c r="C217" s="60" t="n"/>
      <c r="D217" s="61" t="n"/>
    </row>
    <row r="218" ht="16.5" customHeight="1">
      <c r="C218" s="60" t="n"/>
      <c r="D218" s="61" t="n"/>
    </row>
    <row r="219" ht="16.5" customHeight="1">
      <c r="C219" s="60" t="n"/>
      <c r="D219" s="61" t="n"/>
    </row>
    <row r="220" ht="16.5" customHeight="1">
      <c r="C220" s="60" t="n"/>
      <c r="D220" s="61" t="n"/>
    </row>
    <row r="221" ht="16.5" customHeight="1">
      <c r="C221" s="60" t="n"/>
      <c r="D221" s="61" t="n"/>
    </row>
    <row r="222" ht="16.5" customHeight="1">
      <c r="C222" s="60" t="n"/>
      <c r="D222" s="61" t="n"/>
    </row>
    <row r="223" ht="16.5" customHeight="1">
      <c r="C223" s="60" t="n"/>
      <c r="D223" s="61" t="n"/>
    </row>
    <row r="224" ht="16.5" customHeight="1">
      <c r="C224" s="60" t="n"/>
      <c r="D224" s="61" t="n"/>
    </row>
    <row r="225" ht="16.5" customHeight="1">
      <c r="C225" s="60" t="n"/>
      <c r="D225" s="61" t="n"/>
    </row>
    <row r="226" ht="16.5" customHeight="1">
      <c r="C226" s="60" t="n"/>
      <c r="D226" s="61" t="n"/>
    </row>
    <row r="227" ht="16.5" customHeight="1">
      <c r="C227" s="60" t="n"/>
      <c r="D227" s="61" t="n"/>
    </row>
    <row r="228" ht="16.5" customHeight="1">
      <c r="C228" s="60" t="n"/>
      <c r="D228" s="61" t="n"/>
    </row>
    <row r="229" ht="16.5" customHeight="1">
      <c r="C229" s="60" t="n"/>
      <c r="D229" s="61" t="n"/>
    </row>
    <row r="230" ht="16.5" customHeight="1">
      <c r="C230" s="60" t="n"/>
      <c r="D230" s="61" t="n"/>
    </row>
    <row r="231" ht="16.5" customHeight="1">
      <c r="C231" s="60" t="n"/>
      <c r="D231" s="61" t="n"/>
    </row>
    <row r="232" ht="16.5" customHeight="1">
      <c r="C232" s="60" t="n"/>
      <c r="D232" s="61" t="n"/>
    </row>
    <row r="233" ht="16.5" customHeight="1">
      <c r="C233" s="60" t="n"/>
      <c r="D233" s="61" t="n"/>
    </row>
    <row r="234" ht="16.5" customHeight="1">
      <c r="C234" s="60" t="n"/>
      <c r="D234" s="61" t="n"/>
    </row>
    <row r="235" ht="16.5" customHeight="1">
      <c r="C235" s="60" t="n"/>
      <c r="D235" s="61" t="n"/>
    </row>
    <row r="236" ht="16.5" customHeight="1">
      <c r="C236" s="60" t="n"/>
      <c r="D236" s="61" t="n"/>
    </row>
    <row r="237" ht="16.5" customHeight="1">
      <c r="C237" s="60" t="n"/>
      <c r="D237" s="61" t="n"/>
    </row>
    <row r="238" ht="16.5" customHeight="1">
      <c r="C238" s="60" t="n"/>
      <c r="D238" s="61" t="n"/>
    </row>
    <row r="239" ht="16.5" customHeight="1">
      <c r="C239" s="60" t="n"/>
      <c r="D239" s="61" t="n"/>
    </row>
    <row r="240" ht="16.5" customHeight="1">
      <c r="C240" s="60" t="n"/>
      <c r="D240" s="61" t="n"/>
    </row>
    <row r="241" ht="16.5" customHeight="1">
      <c r="C241" s="60" t="n"/>
      <c r="D241" s="61" t="n"/>
    </row>
    <row r="242" ht="16.5" customHeight="1">
      <c r="C242" s="60" t="n"/>
      <c r="D242" s="61" t="n"/>
    </row>
    <row r="243" ht="16.5" customHeight="1">
      <c r="C243" s="60" t="n"/>
      <c r="D243" s="61" t="n"/>
    </row>
    <row r="244" ht="16.5" customHeight="1">
      <c r="C244" s="60" t="n"/>
      <c r="D244" s="61" t="n"/>
    </row>
    <row r="245" ht="16.5" customHeight="1">
      <c r="C245" s="60" t="n"/>
      <c r="D245" s="61" t="n"/>
    </row>
    <row r="246" ht="16.5" customHeight="1">
      <c r="C246" s="60" t="n"/>
      <c r="D246" s="61" t="n"/>
    </row>
    <row r="247" ht="16.5" customHeight="1">
      <c r="C247" s="60" t="n"/>
      <c r="D247" s="61" t="n"/>
    </row>
    <row r="248" ht="16.5" customHeight="1">
      <c r="C248" s="60" t="n"/>
      <c r="D248" s="61" t="n"/>
    </row>
    <row r="249" ht="16.5" customHeight="1">
      <c r="C249" s="60" t="n"/>
      <c r="D249" s="61" t="n"/>
    </row>
    <row r="250" ht="16.5" customHeight="1">
      <c r="C250" s="60" t="n"/>
      <c r="D250" s="61" t="n"/>
    </row>
    <row r="251" ht="16.5" customHeight="1">
      <c r="C251" s="60" t="n"/>
      <c r="D251" s="61" t="n"/>
    </row>
    <row r="252" ht="16.5" customHeight="1">
      <c r="C252" s="60" t="n"/>
      <c r="D252" s="61" t="n"/>
    </row>
    <row r="253" ht="16.5" customHeight="1">
      <c r="C253" s="60" t="n"/>
      <c r="D253" s="61" t="n"/>
    </row>
    <row r="254" ht="16.5" customHeight="1">
      <c r="C254" s="60" t="n"/>
      <c r="D254" s="61" t="n"/>
    </row>
    <row r="255" ht="16.5" customHeight="1">
      <c r="C255" s="60" t="n"/>
      <c r="D255" s="61" t="n"/>
    </row>
    <row r="256" ht="16.5" customHeight="1">
      <c r="C256" s="60" t="n"/>
      <c r="D256" s="61" t="n"/>
    </row>
    <row r="257" ht="16.5" customHeight="1">
      <c r="C257" s="60" t="n"/>
      <c r="D257" s="61" t="n"/>
    </row>
    <row r="258" ht="16.5" customHeight="1">
      <c r="C258" s="60" t="n"/>
      <c r="D258" s="61" t="n"/>
    </row>
    <row r="259" ht="16.5" customHeight="1">
      <c r="C259" s="60" t="n"/>
      <c r="D259" s="61" t="n"/>
    </row>
    <row r="260" ht="16.5" customHeight="1">
      <c r="C260" s="60" t="n"/>
      <c r="D260" s="61" t="n"/>
    </row>
    <row r="261" ht="16.5" customHeight="1">
      <c r="C261" s="60" t="n"/>
      <c r="D261" s="61" t="n"/>
    </row>
    <row r="262" ht="16.5" customHeight="1">
      <c r="C262" s="60" t="n"/>
      <c r="D262" s="61" t="n"/>
    </row>
    <row r="263" ht="16.5" customHeight="1">
      <c r="C263" s="60" t="n"/>
      <c r="D263" s="61" t="n"/>
    </row>
    <row r="264" ht="16.5" customHeight="1">
      <c r="C264" s="60" t="n"/>
      <c r="D264" s="61" t="n"/>
    </row>
    <row r="265" ht="16.5" customHeight="1">
      <c r="C265" s="60" t="n"/>
      <c r="D265" s="61" t="n"/>
    </row>
    <row r="266" ht="16.5" customHeight="1">
      <c r="C266" s="60" t="n"/>
      <c r="D266" s="61" t="n"/>
    </row>
    <row r="267" ht="16.5" customHeight="1">
      <c r="C267" s="60" t="n"/>
      <c r="D267" s="61" t="n"/>
    </row>
    <row r="268" ht="16.5" customHeight="1">
      <c r="C268" s="60" t="n"/>
      <c r="D268" s="61" t="n"/>
    </row>
    <row r="269" ht="16.5" customHeight="1">
      <c r="C269" s="60" t="n"/>
      <c r="D269" s="61" t="n"/>
    </row>
    <row r="270" ht="16.5" customHeight="1">
      <c r="C270" s="60" t="n"/>
      <c r="D270" s="61" t="n"/>
    </row>
    <row r="271" ht="16.5" customHeight="1">
      <c r="C271" s="60" t="n"/>
      <c r="D271" s="61" t="n"/>
    </row>
    <row r="272" ht="16.5" customHeight="1">
      <c r="C272" s="60" t="n"/>
      <c r="D272" s="61" t="n"/>
    </row>
    <row r="273" ht="16.5" customHeight="1">
      <c r="C273" s="60" t="n"/>
      <c r="D273" s="61" t="n"/>
    </row>
    <row r="274" ht="16.5" customHeight="1">
      <c r="C274" s="60" t="n"/>
      <c r="D274" s="61" t="n"/>
    </row>
    <row r="275" ht="16.5" customHeight="1">
      <c r="C275" s="60" t="n"/>
      <c r="D275" s="61" t="n"/>
    </row>
    <row r="276" ht="16.5" customHeight="1">
      <c r="C276" s="60" t="n"/>
      <c r="D276" s="61" t="n"/>
    </row>
    <row r="277" ht="16.5" customHeight="1">
      <c r="C277" s="60" t="n"/>
      <c r="D277" s="61" t="n"/>
    </row>
    <row r="278" ht="16.5" customHeight="1">
      <c r="C278" s="60" t="n"/>
      <c r="D278" s="61" t="n"/>
    </row>
    <row r="279" ht="16.5" customHeight="1">
      <c r="C279" s="60" t="n"/>
      <c r="D279" s="61" t="n"/>
    </row>
    <row r="280" ht="16.5" customHeight="1">
      <c r="C280" s="60" t="n"/>
      <c r="D280" s="61" t="n"/>
    </row>
    <row r="281" ht="16.5" customHeight="1">
      <c r="C281" s="60" t="n"/>
      <c r="D281" s="61" t="n"/>
    </row>
    <row r="282" ht="16.5" customHeight="1">
      <c r="C282" s="60" t="n"/>
      <c r="D282" s="61" t="n"/>
    </row>
    <row r="283" ht="16.5" customHeight="1">
      <c r="C283" s="60" t="n"/>
      <c r="D283" s="61" t="n"/>
    </row>
    <row r="284" ht="16.5" customHeight="1">
      <c r="C284" s="60" t="n"/>
      <c r="D284" s="61" t="n"/>
    </row>
    <row r="285" ht="16.5" customHeight="1">
      <c r="C285" s="60" t="n"/>
      <c r="D285" s="61" t="n"/>
    </row>
    <row r="286" ht="16.5" customHeight="1">
      <c r="C286" s="60" t="n"/>
      <c r="D286" s="61" t="n"/>
    </row>
    <row r="287" ht="16.5" customHeight="1">
      <c r="C287" s="60" t="n"/>
      <c r="D287" s="61" t="n"/>
    </row>
    <row r="288" ht="16.5" customHeight="1">
      <c r="C288" s="60" t="n"/>
      <c r="D288" s="61" t="n"/>
    </row>
    <row r="289" ht="16.5" customHeight="1">
      <c r="C289" s="60" t="n"/>
      <c r="D289" s="61" t="n"/>
    </row>
    <row r="290" ht="16.5" customHeight="1">
      <c r="C290" s="60" t="n"/>
      <c r="D290" s="61" t="n"/>
    </row>
    <row r="291" ht="16.5" customHeight="1">
      <c r="C291" s="60" t="n"/>
      <c r="D291" s="61" t="n"/>
    </row>
    <row r="292" ht="16.5" customHeight="1">
      <c r="C292" s="60" t="n"/>
      <c r="D292" s="61" t="n"/>
    </row>
    <row r="293" ht="16.5" customHeight="1">
      <c r="C293" s="60" t="n"/>
      <c r="D293" s="61" t="n"/>
    </row>
    <row r="294" ht="16.5" customHeight="1">
      <c r="C294" s="60" t="n"/>
      <c r="D294" s="61" t="n"/>
    </row>
    <row r="295" ht="16.5" customHeight="1">
      <c r="C295" s="60" t="n"/>
      <c r="D295" s="61" t="n"/>
    </row>
    <row r="296" ht="16.5" customHeight="1">
      <c r="C296" s="60" t="n"/>
      <c r="D296" s="61" t="n"/>
    </row>
    <row r="297" ht="16.5" customHeight="1">
      <c r="C297" s="60" t="n"/>
      <c r="D297" s="61" t="n"/>
    </row>
    <row r="298" ht="16.5" customHeight="1">
      <c r="C298" s="60" t="n"/>
      <c r="D298" s="61" t="n"/>
    </row>
    <row r="299" ht="16.5" customHeight="1">
      <c r="C299" s="60" t="n"/>
      <c r="D299" s="61" t="n"/>
    </row>
    <row r="300" ht="16.5" customHeight="1">
      <c r="C300" s="60" t="n"/>
      <c r="D300" s="61" t="n"/>
    </row>
    <row r="301" ht="16.5" customHeight="1">
      <c r="C301" s="60" t="n"/>
      <c r="D301" s="61" t="n"/>
    </row>
    <row r="302" ht="16.5" customHeight="1">
      <c r="C302" s="60" t="n"/>
      <c r="D302" s="61" t="n"/>
    </row>
    <row r="303" ht="16.5" customHeight="1">
      <c r="C303" s="60" t="n"/>
      <c r="D303" s="61" t="n"/>
    </row>
    <row r="304" ht="16.5" customHeight="1">
      <c r="C304" s="60" t="n"/>
      <c r="D304" s="61" t="n"/>
    </row>
    <row r="305" ht="16.5" customHeight="1">
      <c r="C305" s="60" t="n"/>
      <c r="D305" s="61" t="n"/>
    </row>
    <row r="306" ht="16.5" customHeight="1">
      <c r="C306" s="60" t="n"/>
      <c r="D306" s="61" t="n"/>
    </row>
    <row r="307" ht="16.5" customHeight="1">
      <c r="C307" s="60" t="n"/>
      <c r="D307" s="61" t="n"/>
    </row>
    <row r="308" ht="16.5" customHeight="1">
      <c r="C308" s="60" t="n"/>
      <c r="D308" s="61" t="n"/>
    </row>
    <row r="309" ht="16.5" customHeight="1">
      <c r="C309" s="60" t="n"/>
      <c r="D309" s="61" t="n"/>
    </row>
    <row r="310" ht="16.5" customHeight="1">
      <c r="C310" s="60" t="n"/>
      <c r="D310" s="61" t="n"/>
    </row>
    <row r="311" ht="16.5" customHeight="1">
      <c r="C311" s="60" t="n"/>
      <c r="D311" s="61" t="n"/>
    </row>
    <row r="312" ht="16.5" customHeight="1">
      <c r="C312" s="60" t="n"/>
      <c r="D312" s="61" t="n"/>
    </row>
    <row r="313" ht="16.5" customHeight="1">
      <c r="C313" s="60" t="n"/>
      <c r="D313" s="61" t="n"/>
    </row>
    <row r="314" ht="16.5" customHeight="1">
      <c r="C314" s="60" t="n"/>
      <c r="D314" s="61" t="n"/>
    </row>
    <row r="315" ht="16.5" customHeight="1">
      <c r="C315" s="60" t="n"/>
      <c r="D315" s="61" t="n"/>
    </row>
    <row r="316" ht="16.5" customHeight="1">
      <c r="C316" s="60" t="n"/>
      <c r="D316" s="61" t="n"/>
    </row>
    <row r="317" ht="16.5" customHeight="1">
      <c r="C317" s="60" t="n"/>
      <c r="D317" s="61" t="n"/>
    </row>
    <row r="318" ht="16.5" customHeight="1">
      <c r="C318" s="60" t="n"/>
      <c r="D318" s="61" t="n"/>
    </row>
    <row r="319" ht="16.5" customHeight="1">
      <c r="C319" s="60" t="n"/>
      <c r="D319" s="61" t="n"/>
    </row>
    <row r="320" ht="16.5" customHeight="1">
      <c r="C320" s="60" t="n"/>
      <c r="D320" s="61" t="n"/>
    </row>
    <row r="321" ht="16.5" customHeight="1">
      <c r="C321" s="60" t="n"/>
      <c r="D321" s="61" t="n"/>
    </row>
    <row r="322" ht="16.5" customHeight="1">
      <c r="C322" s="60" t="n"/>
      <c r="D322" s="61" t="n"/>
    </row>
    <row r="323" ht="16.5" customHeight="1">
      <c r="C323" s="60" t="n"/>
      <c r="D323" s="61" t="n"/>
    </row>
    <row r="324" ht="16.5" customHeight="1">
      <c r="C324" s="60" t="n"/>
      <c r="D324" s="61" t="n"/>
    </row>
    <row r="325" ht="16.5" customHeight="1">
      <c r="C325" s="60" t="n"/>
      <c r="D325" s="61" t="n"/>
    </row>
    <row r="326" ht="16.5" customHeight="1">
      <c r="C326" s="60" t="n"/>
      <c r="D326" s="61" t="n"/>
    </row>
    <row r="327" ht="16.5" customHeight="1">
      <c r="C327" s="60" t="n"/>
      <c r="D327" s="61" t="n"/>
    </row>
    <row r="328" ht="16.5" customHeight="1">
      <c r="C328" s="60" t="n"/>
      <c r="D328" s="61" t="n"/>
    </row>
    <row r="329" ht="16.5" customHeight="1">
      <c r="C329" s="60" t="n"/>
      <c r="D329" s="61" t="n"/>
    </row>
    <row r="330" ht="16.5" customHeight="1">
      <c r="C330" s="60" t="n"/>
      <c r="D330" s="61" t="n"/>
    </row>
    <row r="331" ht="16.5" customHeight="1">
      <c r="C331" s="60" t="n"/>
      <c r="D331" s="61" t="n"/>
    </row>
    <row r="332" ht="16.5" customHeight="1">
      <c r="C332" s="60" t="n"/>
      <c r="D332" s="61" t="n"/>
    </row>
    <row r="333" ht="16.5" customHeight="1">
      <c r="C333" s="60" t="n"/>
      <c r="D333" s="61" t="n"/>
    </row>
    <row r="334" ht="16.5" customHeight="1">
      <c r="C334" s="60" t="n"/>
      <c r="D334" s="61" t="n"/>
    </row>
    <row r="335" ht="16.5" customHeight="1">
      <c r="C335" s="60" t="n"/>
      <c r="D335" s="61" t="n"/>
    </row>
    <row r="336" ht="16.5" customHeight="1">
      <c r="C336" s="60" t="n"/>
      <c r="D336" s="61" t="n"/>
    </row>
    <row r="337" ht="16.5" customHeight="1">
      <c r="C337" s="60" t="n"/>
      <c r="D337" s="61" t="n"/>
    </row>
    <row r="338" ht="16.5" customHeight="1">
      <c r="C338" s="60" t="n"/>
      <c r="D338" s="61" t="n"/>
    </row>
    <row r="339" ht="16.5" customHeight="1">
      <c r="C339" s="60" t="n"/>
      <c r="D339" s="61" t="n"/>
    </row>
    <row r="340" ht="16.5" customHeight="1">
      <c r="C340" s="60" t="n"/>
      <c r="D340" s="61" t="n"/>
    </row>
    <row r="341" ht="16.5" customHeight="1">
      <c r="C341" s="60" t="n"/>
      <c r="D341" s="61" t="n"/>
    </row>
    <row r="342" ht="16.5" customHeight="1">
      <c r="C342" s="60" t="n"/>
      <c r="D342" s="61" t="n"/>
    </row>
    <row r="343" ht="16.5" customHeight="1">
      <c r="C343" s="60" t="n"/>
      <c r="D343" s="61" t="n"/>
    </row>
    <row r="344" ht="16.5" customHeight="1">
      <c r="C344" s="60" t="n"/>
      <c r="D344" s="61" t="n"/>
    </row>
    <row r="345" ht="16.5" customHeight="1">
      <c r="C345" s="60" t="n"/>
      <c r="D345" s="61" t="n"/>
    </row>
    <row r="346" ht="16.5" customHeight="1">
      <c r="C346" s="60" t="n"/>
      <c r="D346" s="61" t="n"/>
    </row>
    <row r="347" ht="16.5" customHeight="1">
      <c r="C347" s="60" t="n"/>
      <c r="D347" s="61" t="n"/>
    </row>
    <row r="348" ht="16.5" customHeight="1">
      <c r="C348" s="60" t="n"/>
      <c r="D348" s="61" t="n"/>
    </row>
    <row r="349" ht="16.5" customHeight="1">
      <c r="C349" s="60" t="n"/>
      <c r="D349" s="61" t="n"/>
    </row>
    <row r="350" ht="16.5" customHeight="1">
      <c r="C350" s="60" t="n"/>
      <c r="D350" s="61" t="n"/>
    </row>
    <row r="351" ht="16.5" customHeight="1">
      <c r="C351" s="60" t="n"/>
      <c r="D351" s="61" t="n"/>
    </row>
    <row r="352" ht="16.5" customHeight="1">
      <c r="C352" s="60" t="n"/>
      <c r="D352" s="61" t="n"/>
    </row>
    <row r="353" ht="16.5" customHeight="1">
      <c r="C353" s="60" t="n"/>
      <c r="D353" s="61" t="n"/>
    </row>
    <row r="354" ht="16.5" customHeight="1">
      <c r="C354" s="60" t="n"/>
      <c r="D354" s="61" t="n"/>
    </row>
    <row r="355" ht="16.5" customHeight="1">
      <c r="C355" s="60" t="n"/>
      <c r="D355" s="61" t="n"/>
    </row>
    <row r="356" ht="16.5" customHeight="1">
      <c r="C356" s="60" t="n"/>
      <c r="D356" s="61" t="n"/>
    </row>
    <row r="357" ht="16.5" customHeight="1">
      <c r="C357" s="60" t="n"/>
      <c r="D357" s="61" t="n"/>
    </row>
    <row r="358" ht="16.5" customHeight="1">
      <c r="C358" s="60" t="n"/>
      <c r="D358" s="61" t="n"/>
    </row>
    <row r="359" ht="16.5" customHeight="1">
      <c r="C359" s="60" t="n"/>
      <c r="D359" s="61" t="n"/>
    </row>
    <row r="360" ht="16.5" customHeight="1">
      <c r="C360" s="60" t="n"/>
      <c r="D360" s="61" t="n"/>
    </row>
    <row r="361" ht="16.5" customHeight="1">
      <c r="C361" s="60" t="n"/>
      <c r="D361" s="61" t="n"/>
    </row>
    <row r="362" ht="16.5" customHeight="1">
      <c r="C362" s="60" t="n"/>
      <c r="D362" s="61" t="n"/>
    </row>
    <row r="363" ht="16.5" customHeight="1">
      <c r="C363" s="60" t="n"/>
      <c r="D363" s="61" t="n"/>
    </row>
    <row r="364" ht="16.5" customHeight="1">
      <c r="C364" s="60" t="n"/>
      <c r="D364" s="61" t="n"/>
    </row>
    <row r="365" ht="16.5" customHeight="1">
      <c r="C365" s="60" t="n"/>
      <c r="D365" s="61" t="n"/>
    </row>
    <row r="366" ht="16.5" customHeight="1">
      <c r="C366" s="60" t="n"/>
      <c r="D366" s="61" t="n"/>
    </row>
    <row r="367" ht="16.5" customHeight="1">
      <c r="C367" s="60" t="n"/>
      <c r="D367" s="61" t="n"/>
    </row>
    <row r="368" ht="16.5" customHeight="1">
      <c r="C368" s="60" t="n"/>
      <c r="D368" s="61" t="n"/>
    </row>
    <row r="369" ht="16.5" customHeight="1">
      <c r="C369" s="60" t="n"/>
      <c r="D369" s="61" t="n"/>
    </row>
    <row r="370" ht="16.5" customHeight="1">
      <c r="C370" s="60" t="n"/>
      <c r="D370" s="61" t="n"/>
    </row>
    <row r="371" ht="16.5" customHeight="1">
      <c r="C371" s="60" t="n"/>
      <c r="D371" s="61" t="n"/>
    </row>
    <row r="372" ht="16.5" customHeight="1">
      <c r="C372" s="60" t="n"/>
      <c r="D372" s="61" t="n"/>
    </row>
    <row r="373" ht="16.5" customHeight="1">
      <c r="C373" s="60" t="n"/>
      <c r="D373" s="61" t="n"/>
    </row>
    <row r="374" ht="16.5" customHeight="1">
      <c r="C374" s="60" t="n"/>
      <c r="D374" s="61" t="n"/>
    </row>
    <row r="375" ht="16.5" customHeight="1">
      <c r="C375" s="60" t="n"/>
      <c r="D375" s="61" t="n"/>
    </row>
    <row r="376" ht="16.5" customHeight="1">
      <c r="C376" s="60" t="n"/>
      <c r="D376" s="61" t="n"/>
    </row>
    <row r="377" ht="16.5" customHeight="1">
      <c r="C377" s="60" t="n"/>
      <c r="D377" s="61" t="n"/>
    </row>
    <row r="378" ht="16.5" customHeight="1">
      <c r="C378" s="60" t="n"/>
      <c r="D378" s="61" t="n"/>
    </row>
    <row r="379" ht="16.5" customHeight="1">
      <c r="C379" s="60" t="n"/>
      <c r="D379" s="61" t="n"/>
    </row>
    <row r="380" ht="16.5" customHeight="1">
      <c r="C380" s="60" t="n"/>
      <c r="D380" s="61" t="n"/>
    </row>
    <row r="381" ht="16.5" customHeight="1">
      <c r="C381" s="60" t="n"/>
      <c r="D381" s="61" t="n"/>
    </row>
    <row r="382" ht="16.5" customHeight="1">
      <c r="C382" s="60" t="n"/>
      <c r="D382" s="61" t="n"/>
    </row>
    <row r="383" ht="16.5" customHeight="1">
      <c r="C383" s="60" t="n"/>
      <c r="D383" s="61" t="n"/>
    </row>
    <row r="384" ht="16.5" customHeight="1">
      <c r="C384" s="60" t="n"/>
      <c r="D384" s="61" t="n"/>
    </row>
    <row r="385" ht="16.5" customHeight="1">
      <c r="C385" s="60" t="n"/>
      <c r="D385" s="61" t="n"/>
    </row>
    <row r="386" ht="16.5" customHeight="1">
      <c r="C386" s="60" t="n"/>
      <c r="D386" s="61" t="n"/>
    </row>
    <row r="387" ht="16.5" customHeight="1">
      <c r="C387" s="60" t="n"/>
      <c r="D387" s="61" t="n"/>
    </row>
    <row r="388" ht="16.5" customHeight="1">
      <c r="C388" s="60" t="n"/>
      <c r="D388" s="61" t="n"/>
    </row>
    <row r="389" ht="16.5" customHeight="1">
      <c r="C389" s="60" t="n"/>
      <c r="D389" s="61" t="n"/>
    </row>
    <row r="390" ht="16.5" customHeight="1">
      <c r="C390" s="60" t="n"/>
      <c r="D390" s="61" t="n"/>
    </row>
    <row r="391" ht="16.5" customHeight="1">
      <c r="C391" s="60" t="n"/>
      <c r="D391" s="61" t="n"/>
    </row>
    <row r="392" ht="16.5" customHeight="1">
      <c r="C392" s="60" t="n"/>
      <c r="D392" s="61" t="n"/>
    </row>
    <row r="393" ht="16.5" customHeight="1">
      <c r="C393" s="60" t="n"/>
      <c r="D393" s="61" t="n"/>
    </row>
    <row r="394" ht="16.5" customHeight="1">
      <c r="C394" s="60" t="n"/>
      <c r="D394" s="61" t="n"/>
    </row>
    <row r="395" ht="16.5" customHeight="1">
      <c r="C395" s="60" t="n"/>
      <c r="D395" s="61" t="n"/>
    </row>
    <row r="396" ht="16.5" customHeight="1">
      <c r="C396" s="60" t="n"/>
      <c r="D396" s="61" t="n"/>
    </row>
    <row r="397" ht="16.5" customHeight="1">
      <c r="C397" s="60" t="n"/>
      <c r="D397" s="61" t="n"/>
    </row>
    <row r="398" ht="16.5" customHeight="1">
      <c r="C398" s="60" t="n"/>
      <c r="D398" s="61" t="n"/>
    </row>
    <row r="399" ht="16.5" customHeight="1">
      <c r="C399" s="60" t="n"/>
      <c r="D399" s="61" t="n"/>
    </row>
    <row r="400" ht="16.5" customHeight="1">
      <c r="C400" s="60" t="n"/>
      <c r="D400" s="61" t="n"/>
    </row>
    <row r="401" ht="16.5" customHeight="1">
      <c r="C401" s="60" t="n"/>
      <c r="D401" s="61" t="n"/>
    </row>
    <row r="402" ht="16.5" customHeight="1">
      <c r="C402" s="60" t="n"/>
      <c r="D402" s="61" t="n"/>
    </row>
    <row r="403" ht="16.5" customHeight="1">
      <c r="C403" s="60" t="n"/>
      <c r="D403" s="61" t="n"/>
    </row>
    <row r="404" ht="16.5" customHeight="1">
      <c r="C404" s="60" t="n"/>
      <c r="D404" s="61" t="n"/>
    </row>
    <row r="405" ht="16.5" customHeight="1">
      <c r="C405" s="60" t="n"/>
      <c r="D405" s="61" t="n"/>
    </row>
    <row r="406" ht="16.5" customHeight="1">
      <c r="C406" s="60" t="n"/>
      <c r="D406" s="61" t="n"/>
    </row>
    <row r="407" ht="16.5" customHeight="1">
      <c r="C407" s="60" t="n"/>
      <c r="D407" s="61" t="n"/>
    </row>
    <row r="408" ht="16.5" customHeight="1">
      <c r="C408" s="60" t="n"/>
      <c r="D408" s="61" t="n"/>
    </row>
    <row r="409" ht="16.5" customHeight="1">
      <c r="C409" s="60" t="n"/>
      <c r="D409" s="61" t="n"/>
    </row>
    <row r="410" ht="16.5" customHeight="1">
      <c r="C410" s="60" t="n"/>
      <c r="D410" s="61" t="n"/>
    </row>
    <row r="411" ht="16.5" customHeight="1">
      <c r="C411" s="60" t="n"/>
      <c r="D411" s="61" t="n"/>
    </row>
    <row r="412" ht="16.5" customHeight="1">
      <c r="C412" s="60" t="n"/>
      <c r="D412" s="61" t="n"/>
    </row>
    <row r="413" ht="16.5" customHeight="1">
      <c r="C413" s="60" t="n"/>
      <c r="D413" s="61" t="n"/>
    </row>
    <row r="414" ht="16.5" customHeight="1">
      <c r="C414" s="60" t="n"/>
      <c r="D414" s="61" t="n"/>
    </row>
    <row r="415" ht="16.5" customHeight="1">
      <c r="C415" s="60" t="n"/>
      <c r="D415" s="61" t="n"/>
    </row>
    <row r="416" ht="16.5" customHeight="1">
      <c r="C416" s="60" t="n"/>
      <c r="D416" s="61" t="n"/>
    </row>
    <row r="417" ht="16.5" customHeight="1">
      <c r="C417" s="60" t="n"/>
      <c r="D417" s="61" t="n"/>
    </row>
    <row r="418" ht="16.5" customHeight="1">
      <c r="C418" s="60" t="n"/>
      <c r="D418" s="61" t="n"/>
    </row>
    <row r="419" ht="16.5" customHeight="1">
      <c r="C419" s="60" t="n"/>
      <c r="D419" s="61" t="n"/>
    </row>
    <row r="420" ht="16.5" customHeight="1">
      <c r="C420" s="60" t="n"/>
      <c r="D420" s="61" t="n"/>
    </row>
    <row r="421" ht="16.5" customHeight="1">
      <c r="C421" s="60" t="n"/>
      <c r="D421" s="61" t="n"/>
    </row>
    <row r="422" ht="16.5" customHeight="1">
      <c r="C422" s="60" t="n"/>
      <c r="D422" s="61" t="n"/>
    </row>
    <row r="423" ht="16.5" customHeight="1">
      <c r="C423" s="60" t="n"/>
      <c r="D423" s="61" t="n"/>
    </row>
    <row r="424" ht="16.5" customHeight="1">
      <c r="C424" s="60" t="n"/>
      <c r="D424" s="61" t="n"/>
    </row>
    <row r="425" ht="16.5" customHeight="1">
      <c r="C425" s="60" t="n"/>
      <c r="D425" s="61" t="n"/>
    </row>
    <row r="426" ht="16.5" customHeight="1">
      <c r="C426" s="60" t="n"/>
      <c r="D426" s="61" t="n"/>
    </row>
    <row r="427" ht="16.5" customHeight="1">
      <c r="C427" s="60" t="n"/>
      <c r="D427" s="61" t="n"/>
    </row>
    <row r="428" ht="16.5" customHeight="1">
      <c r="C428" s="60" t="n"/>
      <c r="D428" s="61" t="n"/>
    </row>
    <row r="429" ht="16.5" customHeight="1">
      <c r="C429" s="60" t="n"/>
      <c r="D429" s="61" t="n"/>
    </row>
    <row r="430" ht="16.5" customHeight="1">
      <c r="C430" s="60" t="n"/>
      <c r="D430" s="61" t="n"/>
    </row>
    <row r="431" ht="16.5" customHeight="1">
      <c r="C431" s="60" t="n"/>
      <c r="D431" s="61" t="n"/>
    </row>
    <row r="432" ht="16.5" customHeight="1">
      <c r="C432" s="60" t="n"/>
      <c r="D432" s="61" t="n"/>
    </row>
    <row r="433" ht="16.5" customHeight="1">
      <c r="C433" s="60" t="n"/>
      <c r="D433" s="61" t="n"/>
    </row>
    <row r="434" ht="16.5" customHeight="1">
      <c r="C434" s="60" t="n"/>
      <c r="D434" s="61" t="n"/>
    </row>
    <row r="435" ht="16.5" customHeight="1">
      <c r="C435" s="60" t="n"/>
      <c r="D435" s="61" t="n"/>
    </row>
    <row r="436" ht="16.5" customHeight="1">
      <c r="C436" s="60" t="n"/>
      <c r="D436" s="61" t="n"/>
    </row>
    <row r="437" ht="16.5" customHeight="1">
      <c r="C437" s="60" t="n"/>
      <c r="D437" s="61" t="n"/>
    </row>
    <row r="438" ht="16.5" customHeight="1">
      <c r="C438" s="60" t="n"/>
      <c r="D438" s="61" t="n"/>
    </row>
    <row r="439" ht="16.5" customHeight="1">
      <c r="C439" s="60" t="n"/>
      <c r="D439" s="61" t="n"/>
    </row>
    <row r="440" ht="16.5" customHeight="1">
      <c r="C440" s="60" t="n"/>
      <c r="D440" s="61" t="n"/>
    </row>
    <row r="441" ht="16.5" customHeight="1">
      <c r="C441" s="60" t="n"/>
      <c r="D441" s="61" t="n"/>
    </row>
    <row r="442" ht="16.5" customHeight="1">
      <c r="C442" s="60" t="n"/>
      <c r="D442" s="61" t="n"/>
    </row>
    <row r="443" ht="16.5" customHeight="1">
      <c r="C443" s="60" t="n"/>
      <c r="D443" s="61" t="n"/>
    </row>
    <row r="444" ht="16.5" customHeight="1">
      <c r="C444" s="60" t="n"/>
      <c r="D444" s="61" t="n"/>
    </row>
    <row r="445" ht="16.5" customHeight="1">
      <c r="C445" s="60" t="n"/>
      <c r="D445" s="61" t="n"/>
    </row>
    <row r="446" ht="16.5" customHeight="1">
      <c r="C446" s="60" t="n"/>
      <c r="D446" s="61" t="n"/>
    </row>
    <row r="447" ht="16.5" customHeight="1">
      <c r="C447" s="60" t="n"/>
      <c r="D447" s="61" t="n"/>
    </row>
    <row r="448" ht="16.5" customHeight="1">
      <c r="C448" s="60" t="n"/>
      <c r="D448" s="61" t="n"/>
    </row>
    <row r="449" ht="16.5" customHeight="1">
      <c r="C449" s="60" t="n"/>
      <c r="D449" s="61" t="n"/>
    </row>
    <row r="450" ht="16.5" customHeight="1">
      <c r="C450" s="60" t="n"/>
      <c r="D450" s="61" t="n"/>
    </row>
    <row r="451" ht="16.5" customHeight="1">
      <c r="C451" s="60" t="n"/>
      <c r="D451" s="61" t="n"/>
    </row>
    <row r="452" ht="16.5" customHeight="1">
      <c r="C452" s="60" t="n"/>
      <c r="D452" s="61" t="n"/>
    </row>
    <row r="453" ht="16.5" customHeight="1">
      <c r="C453" s="60" t="n"/>
      <c r="D453" s="61" t="n"/>
    </row>
    <row r="454" ht="16.5" customHeight="1">
      <c r="C454" s="60" t="n"/>
      <c r="D454" s="61" t="n"/>
    </row>
    <row r="455" ht="16.5" customHeight="1">
      <c r="C455" s="60" t="n"/>
      <c r="D455" s="61" t="n"/>
    </row>
    <row r="456" ht="16.5" customHeight="1">
      <c r="C456" s="60" t="n"/>
      <c r="D456" s="61" t="n"/>
    </row>
    <row r="457" ht="16.5" customHeight="1">
      <c r="C457" s="47" t="n"/>
    </row>
  </sheetData>
  <mergeCells count="2">
    <mergeCell ref="C1:E4"/>
    <mergeCell ref="A1:B4"/>
  </mergeCells>
  <dataValidations count="1">
    <dataValidation sqref="D10:D12" showDropDown="0" showInputMessage="1" showErrorMessage="1" allowBlank="1" type="list">
      <formula1>"Certificado, Con Bug, En pruebas, Bloqueado "</formula1>
    </dataValidation>
  </dataValidations>
  <pageMargins left="0.7" right="0.7" top="0.75" bottom="0.75" header="0.3" footer="0.3"/>
  <pageSetup orientation="landscape" scale="85" fitToHeight="0"/>
  <colBreaks count="1" manualBreakCount="1">
    <brk id="6" min="0" max="1048575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4"/>
    <outlinePr summaryBelow="1" summaryRight="1"/>
    <pageSetUpPr autoPageBreaks="0" fitToPage="1"/>
  </sheetPr>
  <dimension ref="A1:Q92"/>
  <sheetViews>
    <sheetView showGridLines="0" zoomScaleNormal="100" workbookViewId="0">
      <pane ySplit="2" topLeftCell="A5" activePane="bottomLeft" state="frozen"/>
      <selection activeCell="B1" sqref="B1"/>
      <selection pane="bottomLeft" activeCell="A6" sqref="A6:XFD14"/>
    </sheetView>
  </sheetViews>
  <sheetFormatPr baseColWidth="10" defaultColWidth="9.140625" defaultRowHeight="12"/>
  <cols>
    <col width="7.28515625" customWidth="1" style="5" min="1" max="1"/>
    <col width="8.85546875" bestFit="1" customWidth="1" style="5" min="2" max="2"/>
    <col width="10.28515625" customWidth="1" style="5" min="3" max="3"/>
    <col width="15.42578125" customWidth="1" style="5" min="4" max="4"/>
    <col width="10" customWidth="1" style="5" min="5" max="5"/>
    <col width="15.7109375" customWidth="1" style="5" min="6" max="6"/>
    <col width="13.28515625" customWidth="1" style="5" min="7" max="7"/>
    <col width="9.85546875" customWidth="1" style="5" min="8" max="8"/>
    <col width="8.140625" customWidth="1" style="5" min="9" max="9"/>
    <col width="10.5703125" customWidth="1" style="5" min="10" max="10"/>
    <col width="7.5703125" customWidth="1" style="5" min="11" max="11"/>
    <col width="6.42578125" customWidth="1" style="5" min="12" max="12"/>
    <col width="30.140625" customWidth="1" style="5" min="13" max="13"/>
    <col width="13" customWidth="1" style="5" min="14" max="14"/>
    <col width="2" customWidth="1" style="5" min="15" max="15"/>
    <col width="8.140625" customWidth="1" style="7" min="16" max="16"/>
    <col width="9.5703125" customWidth="1" style="7" min="17" max="17"/>
    <col width="0.7109375" customWidth="1" style="5" min="18" max="18"/>
    <col width="9.140625" customWidth="1" style="5" min="19" max="16384"/>
  </cols>
  <sheetData>
    <row r="1" ht="31.5" customHeight="1">
      <c r="A1" s="3">
        <f>SUM(#REF!)</f>
        <v/>
      </c>
      <c r="B1" s="3" t="n"/>
      <c r="C1" s="3">
        <f>SUM(#REF!)</f>
        <v/>
      </c>
      <c r="D1" s="8" t="n"/>
      <c r="E1" s="10">
        <f>'Descripción del Desarrollo'!#REF!</f>
        <v/>
      </c>
      <c r="F1" s="8" t="n"/>
      <c r="G1" s="8" t="n"/>
      <c r="H1" s="8" t="n"/>
      <c r="I1" s="4" t="n"/>
      <c r="J1" s="4" t="n"/>
      <c r="K1" s="4" t="n"/>
      <c r="L1" s="4" t="n"/>
      <c r="M1" s="4" t="n"/>
      <c r="N1" s="4" t="n"/>
      <c r="O1" s="4" t="n"/>
      <c r="P1" s="12" t="n"/>
      <c r="Q1" s="12" t="n"/>
    </row>
    <row r="2" ht="44.25" customHeight="1"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P2" s="6" t="n"/>
      <c r="Q2" s="6" t="n"/>
    </row>
    <row r="3"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 ht="12.75" customHeight="1">
      <c r="A4" s="13" t="n"/>
      <c r="B4" s="5" t="n"/>
      <c r="C4" s="1" t="n"/>
      <c r="D4" s="1" t="n"/>
      <c r="E4" s="1" t="n"/>
      <c r="F4" s="1" t="n"/>
      <c r="G4" s="1" t="n"/>
      <c r="H4" s="1" t="n"/>
    </row>
    <row r="5" ht="12.75" customHeight="1">
      <c r="A5" s="2" t="n"/>
      <c r="B5" s="2" t="n"/>
      <c r="C5" s="139" t="n"/>
      <c r="D5" s="218" t="n"/>
      <c r="E5" s="218" t="n"/>
      <c r="F5" s="219" t="n"/>
      <c r="G5" s="139" t="inlineStr">
        <is>
          <t>Resultado esperado</t>
        </is>
      </c>
      <c r="H5" s="218" t="n"/>
      <c r="I5" s="218" t="n"/>
      <c r="J5" s="218" t="n"/>
      <c r="K5" s="218" t="n"/>
      <c r="L5" s="218" t="n"/>
      <c r="M5" s="219" t="n"/>
      <c r="P5" s="5" t="n"/>
      <c r="Q5" s="5" t="n"/>
    </row>
    <row r="6" ht="28.5" customHeight="1">
      <c r="A6" s="14" t="n"/>
      <c r="B6" s="14" t="n"/>
      <c r="C6" s="131" t="n"/>
      <c r="D6" s="218" t="n"/>
      <c r="E6" s="218" t="n"/>
      <c r="F6" s="219" t="n"/>
      <c r="G6" s="132" t="inlineStr">
        <is>
          <t>Carga la ventana de Login de Beyond Health</t>
        </is>
      </c>
      <c r="H6" s="218" t="n"/>
      <c r="I6" s="218" t="n"/>
      <c r="J6" s="218" t="n"/>
      <c r="K6" s="218" t="n"/>
      <c r="L6" s="218" t="n"/>
      <c r="M6" s="219" t="n"/>
      <c r="N6" s="141" t="n"/>
    </row>
    <row r="7">
      <c r="A7" s="14" t="n"/>
      <c r="B7" s="14" t="n"/>
      <c r="C7" s="131" t="n"/>
      <c r="D7" s="218" t="n"/>
      <c r="E7" s="218" t="n"/>
      <c r="F7" s="219" t="n"/>
      <c r="G7" s="132" t="inlineStr">
        <is>
          <t>Permite Seleccionar</t>
        </is>
      </c>
      <c r="H7" s="218" t="n"/>
      <c r="I7" s="218" t="n"/>
      <c r="J7" s="218" t="n"/>
      <c r="K7" s="218" t="n"/>
      <c r="L7" s="218" t="n"/>
      <c r="M7" s="219" t="n"/>
      <c r="N7" s="226" t="n"/>
    </row>
    <row r="8" ht="21.75" customHeight="1">
      <c r="A8" s="14" t="n"/>
      <c r="B8" s="14" t="n"/>
      <c r="C8" s="131" t="n"/>
      <c r="D8" s="218" t="n"/>
      <c r="E8" s="218" t="n"/>
      <c r="F8" s="219" t="n"/>
      <c r="G8" s="132" t="inlineStr">
        <is>
          <t>Permite el ingreso y se carga la pantalla Home del sistema.</t>
        </is>
      </c>
      <c r="H8" s="218" t="n"/>
      <c r="I8" s="218" t="n"/>
      <c r="J8" s="218" t="n"/>
      <c r="K8" s="218" t="n"/>
      <c r="L8" s="218" t="n"/>
      <c r="M8" s="219" t="n"/>
      <c r="N8" s="226" t="n"/>
    </row>
    <row r="9">
      <c r="A9" s="14" t="n"/>
      <c r="B9" s="14" t="n"/>
      <c r="C9" s="131" t="n"/>
      <c r="D9" s="218" t="n"/>
      <c r="E9" s="218" t="n"/>
      <c r="F9" s="219" t="n"/>
      <c r="G9" s="132" t="inlineStr">
        <is>
          <t>Despliega el Menú de Módulos</t>
        </is>
      </c>
      <c r="H9" s="218" t="n"/>
      <c r="I9" s="218" t="n"/>
      <c r="J9" s="218" t="n"/>
      <c r="K9" s="218" t="n"/>
      <c r="L9" s="218" t="n"/>
      <c r="M9" s="219" t="n"/>
      <c r="N9" s="226" t="n"/>
    </row>
    <row r="10" ht="32.25" customHeight="1">
      <c r="A10" s="14" t="n"/>
      <c r="B10" s="14" t="n"/>
      <c r="C10" s="131" t="n"/>
      <c r="D10" s="218" t="n"/>
      <c r="E10" s="218" t="n"/>
      <c r="F10" s="219" t="n"/>
      <c r="G10" s="132" t="inlineStr">
        <is>
          <t>Carga la pantalla principal de Tipo de Trabajador</t>
        </is>
      </c>
      <c r="H10" s="218" t="n"/>
      <c r="I10" s="218" t="n"/>
      <c r="J10" s="218" t="n"/>
      <c r="K10" s="218" t="n"/>
      <c r="L10" s="218" t="n"/>
      <c r="M10" s="219" t="n"/>
      <c r="N10" s="226" t="n"/>
    </row>
    <row r="11" ht="22.5" customHeight="1">
      <c r="A11" s="14" t="n"/>
      <c r="B11" s="14" t="n"/>
      <c r="C11" s="140" t="n"/>
      <c r="D11" s="218" t="n"/>
      <c r="E11" s="218" t="n"/>
      <c r="F11" s="219" t="n"/>
      <c r="G11" s="132" t="inlineStr">
        <is>
          <t>El sistema habilita una nueva ventana para la creación del nuevo trabajador</t>
        </is>
      </c>
      <c r="H11" s="218" t="n"/>
      <c r="I11" s="218" t="n"/>
      <c r="J11" s="218" t="n"/>
      <c r="K11" s="218" t="n"/>
      <c r="L11" s="218" t="n"/>
      <c r="M11" s="219" t="n"/>
      <c r="N11" s="226" t="n"/>
    </row>
    <row r="12" ht="43.5" customHeight="1">
      <c r="A12" s="14" t="n"/>
      <c r="B12" s="14" t="n"/>
      <c r="C12" s="140" t="n"/>
      <c r="D12" s="218" t="n"/>
      <c r="E12" s="218" t="n"/>
      <c r="F12" s="219" t="n"/>
      <c r="G12" s="132" t="inlineStr">
        <is>
          <t>El sistema debe mostrar el nuevo campo de Factor de comisión</t>
        </is>
      </c>
      <c r="H12" s="218" t="n"/>
      <c r="I12" s="218" t="n"/>
      <c r="J12" s="218" t="n"/>
      <c r="K12" s="218" t="n"/>
      <c r="L12" s="218" t="n"/>
      <c r="M12" s="219" t="n"/>
      <c r="N12" s="226" t="n"/>
    </row>
    <row r="13" ht="24.75" customHeight="1">
      <c r="A13" s="14" t="n"/>
      <c r="B13" s="14" t="n"/>
      <c r="C13" s="131" t="n"/>
      <c r="D13" s="218" t="n"/>
      <c r="E13" s="218" t="n"/>
      <c r="F13" s="219" t="n"/>
      <c r="G13" s="132" t="inlineStr">
        <is>
          <t>El sistema solo debe permitir ingresar dos decimales en el nuevo campo</t>
        </is>
      </c>
      <c r="H13" s="218" t="n"/>
      <c r="I13" s="218" t="n"/>
      <c r="J13" s="218" t="n"/>
      <c r="K13" s="218" t="n"/>
      <c r="L13" s="218" t="n"/>
      <c r="M13" s="219" t="n"/>
      <c r="N13" s="226" t="n"/>
    </row>
    <row r="14" ht="23.25" customHeight="1">
      <c r="A14" s="14" t="n"/>
      <c r="B14" s="14" t="n"/>
      <c r="C14" s="131" t="n"/>
      <c r="D14" s="218" t="n"/>
      <c r="E14" s="218" t="n"/>
      <c r="F14" s="219" t="n"/>
      <c r="G14" s="140" t="inlineStr">
        <is>
          <t>El sistema debe mostrar el campo como obligatorio</t>
        </is>
      </c>
      <c r="H14" s="218" t="n"/>
      <c r="I14" s="218" t="n"/>
      <c r="J14" s="218" t="n"/>
      <c r="K14" s="218" t="n"/>
      <c r="L14" s="218" t="n"/>
      <c r="M14" s="219" t="n"/>
      <c r="N14" s="226" t="n"/>
    </row>
    <row r="15"/>
    <row r="16" ht="12.75" customHeight="1">
      <c r="A16" s="13" t="n"/>
      <c r="B16" s="5" t="n"/>
      <c r="C16" s="1" t="n"/>
      <c r="D16" s="1" t="n"/>
      <c r="E16" s="1" t="n"/>
      <c r="F16" s="1" t="n"/>
      <c r="G16" s="1" t="n"/>
      <c r="H16" s="1" t="n"/>
    </row>
    <row r="17" ht="12.75" customHeight="1">
      <c r="A17" s="2" t="n"/>
      <c r="B17" s="2" t="n"/>
      <c r="C17" s="139" t="n"/>
      <c r="D17" s="218" t="n"/>
      <c r="E17" s="218" t="n"/>
      <c r="F17" s="219" t="n"/>
      <c r="G17" s="139" t="inlineStr">
        <is>
          <t>Resultado esperado</t>
        </is>
      </c>
      <c r="H17" s="218" t="n"/>
      <c r="I17" s="218" t="n"/>
      <c r="J17" s="218" t="n"/>
      <c r="K17" s="218" t="n"/>
      <c r="L17" s="218" t="n"/>
      <c r="M17" s="219" t="n"/>
      <c r="P17" s="5" t="n"/>
      <c r="Q17" s="5" t="n"/>
    </row>
    <row r="18" ht="32.25" customHeight="1">
      <c r="A18" s="14" t="n"/>
      <c r="B18" s="14" t="n"/>
      <c r="C18" s="131" t="n"/>
      <c r="D18" s="218" t="n"/>
      <c r="E18" s="218" t="n"/>
      <c r="F18" s="219" t="n"/>
      <c r="G18" s="132" t="inlineStr">
        <is>
          <t>Carga la ventana de Login de Beyond Health</t>
        </is>
      </c>
      <c r="H18" s="218" t="n"/>
      <c r="I18" s="218" t="n"/>
      <c r="J18" s="218" t="n"/>
      <c r="K18" s="218" t="n"/>
      <c r="L18" s="218" t="n"/>
      <c r="M18" s="219" t="n"/>
      <c r="N18" s="141" t="n"/>
    </row>
    <row r="19" ht="12" customHeight="1">
      <c r="A19" s="14" t="n"/>
      <c r="B19" s="14" t="n"/>
      <c r="C19" s="131" t="n"/>
      <c r="D19" s="218" t="n"/>
      <c r="E19" s="218" t="n"/>
      <c r="F19" s="219" t="n"/>
      <c r="G19" s="132" t="inlineStr">
        <is>
          <t>Permite Seleccionar</t>
        </is>
      </c>
      <c r="H19" s="218" t="n"/>
      <c r="I19" s="218" t="n"/>
      <c r="J19" s="218" t="n"/>
      <c r="K19" s="218" t="n"/>
      <c r="L19" s="218" t="n"/>
      <c r="M19" s="219" t="n"/>
      <c r="N19" s="226" t="n"/>
    </row>
    <row r="20" ht="12" customHeight="1">
      <c r="A20" s="14" t="n"/>
      <c r="B20" s="14" t="n"/>
      <c r="C20" s="131" t="n"/>
      <c r="D20" s="218" t="n"/>
      <c r="E20" s="218" t="n"/>
      <c r="F20" s="219" t="n"/>
      <c r="G20" s="132" t="inlineStr">
        <is>
          <t>Permite el ingreso y se carga la pantalla Home del sistema.</t>
        </is>
      </c>
      <c r="H20" s="218" t="n"/>
      <c r="I20" s="218" t="n"/>
      <c r="J20" s="218" t="n"/>
      <c r="K20" s="218" t="n"/>
      <c r="L20" s="218" t="n"/>
      <c r="M20" s="219" t="n"/>
      <c r="N20" s="226" t="n"/>
    </row>
    <row r="21" ht="12" customHeight="1">
      <c r="A21" s="14" t="n"/>
      <c r="B21" s="14" t="n"/>
      <c r="C21" s="131" t="n"/>
      <c r="D21" s="218" t="n"/>
      <c r="E21" s="218" t="n"/>
      <c r="F21" s="219" t="n"/>
      <c r="G21" s="132" t="inlineStr">
        <is>
          <t>Despliega el Menú de Módulos</t>
        </is>
      </c>
      <c r="H21" s="218" t="n"/>
      <c r="I21" s="218" t="n"/>
      <c r="J21" s="218" t="n"/>
      <c r="K21" s="218" t="n"/>
      <c r="L21" s="218" t="n"/>
      <c r="M21" s="219" t="n"/>
      <c r="N21" s="226" t="n"/>
    </row>
    <row r="22" ht="29.25" customHeight="1">
      <c r="A22" s="14" t="n"/>
      <c r="B22" s="14" t="n"/>
      <c r="C22" s="131" t="n"/>
      <c r="D22" s="218" t="n"/>
      <c r="E22" s="218" t="n"/>
      <c r="F22" s="219" t="n"/>
      <c r="G22" s="132" t="inlineStr">
        <is>
          <t>Carga la pantalla principal de Tipo de Trabajador</t>
        </is>
      </c>
      <c r="H22" s="218" t="n"/>
      <c r="I22" s="218" t="n"/>
      <c r="J22" s="218" t="n"/>
      <c r="K22" s="218" t="n"/>
      <c r="L22" s="218" t="n"/>
      <c r="M22" s="219" t="n"/>
      <c r="N22" s="226" t="n"/>
    </row>
    <row r="23" ht="20.25" customHeight="1">
      <c r="A23" s="14" t="n"/>
      <c r="B23" s="14" t="n"/>
      <c r="C23" s="140" t="n"/>
      <c r="D23" s="218" t="n"/>
      <c r="E23" s="218" t="n"/>
      <c r="F23" s="219" t="n"/>
      <c r="G23" s="132" t="inlineStr">
        <is>
          <t>El sistema habilita una nueva ventana para la creación del nuevo trabajador</t>
        </is>
      </c>
      <c r="H23" s="218" t="n"/>
      <c r="I23" s="218" t="n"/>
      <c r="J23" s="218" t="n"/>
      <c r="K23" s="218" t="n"/>
      <c r="L23" s="218" t="n"/>
      <c r="M23" s="219" t="n"/>
      <c r="N23" s="226" t="n"/>
    </row>
    <row r="24" ht="25.5" customHeight="1">
      <c r="A24" s="14" t="n"/>
      <c r="B24" s="14" t="n"/>
      <c r="C24" s="140" t="n"/>
      <c r="D24" s="218" t="n"/>
      <c r="E24" s="218" t="n"/>
      <c r="F24" s="219" t="n"/>
      <c r="G24" s="132" t="inlineStr">
        <is>
          <t>El sistema debe mostrar el nuevo campo de Factor de comisión</t>
        </is>
      </c>
      <c r="H24" s="218" t="n"/>
      <c r="I24" s="218" t="n"/>
      <c r="J24" s="218" t="n"/>
      <c r="K24" s="218" t="n"/>
      <c r="L24" s="218" t="n"/>
      <c r="M24" s="219" t="n"/>
      <c r="N24" s="226" t="n"/>
    </row>
    <row r="25" ht="12" customHeight="1">
      <c r="A25" s="14" t="n"/>
      <c r="B25" s="14" t="n"/>
      <c r="C25" s="131" t="n"/>
      <c r="D25" s="218" t="n"/>
      <c r="E25" s="218" t="n"/>
      <c r="F25" s="219" t="n"/>
      <c r="G25" s="132" t="inlineStr">
        <is>
          <t>El sistema solo debe permitir ingresar dos decimales en el nuevo campo</t>
        </is>
      </c>
      <c r="H25" s="218" t="n"/>
      <c r="I25" s="218" t="n"/>
      <c r="J25" s="218" t="n"/>
      <c r="K25" s="218" t="n"/>
      <c r="L25" s="218" t="n"/>
      <c r="M25" s="219" t="n"/>
      <c r="N25" s="226" t="n"/>
    </row>
    <row r="26" ht="25.5" customHeight="1">
      <c r="A26" s="14" t="n"/>
      <c r="B26" s="14" t="n"/>
      <c r="C26" s="131" t="n"/>
      <c r="D26" s="218" t="n"/>
      <c r="E26" s="218" t="n"/>
      <c r="F26" s="219" t="n"/>
      <c r="G26" s="140" t="inlineStr">
        <is>
          <t>El sistema debe mostrar el campo como obligatorio</t>
        </is>
      </c>
      <c r="H26" s="218" t="n"/>
      <c r="I26" s="218" t="n"/>
      <c r="J26" s="218" t="n"/>
      <c r="K26" s="218" t="n"/>
      <c r="L26" s="218" t="n"/>
      <c r="M26" s="219" t="n"/>
      <c r="N26" s="142" t="n"/>
      <c r="O26" s="142" t="n"/>
      <c r="P26" s="142" t="n"/>
      <c r="Q26" s="142" t="n"/>
    </row>
    <row r="27" ht="106.5" customHeight="1">
      <c r="A27" s="14" t="n"/>
      <c r="B27" s="14" t="n"/>
      <c r="C27" s="131" t="n"/>
      <c r="D27" s="218" t="n"/>
      <c r="E27" s="218" t="n"/>
      <c r="F27" s="219" t="n"/>
      <c r="G27" s="140" t="inlineStr">
        <is>
          <t>El sistema debe permitir ingresar el factor de comisión</t>
        </is>
      </c>
      <c r="H27" s="218" t="n"/>
      <c r="I27" s="218" t="n"/>
      <c r="J27" s="218" t="n"/>
      <c r="K27" s="218" t="n"/>
      <c r="L27" s="218" t="n"/>
      <c r="M27" s="219" t="n"/>
      <c r="N27" s="142" t="n"/>
      <c r="O27" s="142" t="n"/>
      <c r="P27" s="142" t="n"/>
      <c r="Q27" s="142" t="n"/>
    </row>
    <row r="28"/>
    <row r="29">
      <c r="A29" s="13" t="n"/>
      <c r="B29" s="5" t="n"/>
    </row>
    <row r="30" ht="12.75" customHeight="1">
      <c r="A30" s="2" t="n"/>
      <c r="B30" s="2" t="n"/>
      <c r="C30" s="139" t="n"/>
      <c r="D30" s="218" t="n"/>
      <c r="E30" s="218" t="n"/>
      <c r="F30" s="219" t="n"/>
      <c r="G30" s="139" t="inlineStr">
        <is>
          <t>Resultado esperado</t>
        </is>
      </c>
      <c r="H30" s="218" t="n"/>
      <c r="I30" s="218" t="n"/>
      <c r="J30" s="218" t="n"/>
      <c r="K30" s="218" t="n"/>
      <c r="L30" s="218" t="n"/>
      <c r="M30" s="219" t="n"/>
    </row>
    <row r="31" ht="31.5" customHeight="1">
      <c r="A31" s="14" t="n"/>
      <c r="B31" s="14" t="n"/>
      <c r="C31" s="131" t="n"/>
      <c r="D31" s="218" t="n"/>
      <c r="E31" s="218" t="n"/>
      <c r="F31" s="219" t="n"/>
      <c r="G31" s="132" t="inlineStr">
        <is>
          <t>Carga la ventana de Login de Beyond Health</t>
        </is>
      </c>
      <c r="H31" s="218" t="n"/>
      <c r="I31" s="218" t="n"/>
      <c r="J31" s="218" t="n"/>
      <c r="K31" s="218" t="n"/>
      <c r="L31" s="218" t="n"/>
      <c r="M31" s="219" t="n"/>
    </row>
    <row r="32" ht="12" customHeight="1">
      <c r="A32" s="14" t="n"/>
      <c r="B32" s="14" t="n"/>
      <c r="C32" s="131" t="n"/>
      <c r="D32" s="218" t="n"/>
      <c r="E32" s="218" t="n"/>
      <c r="F32" s="219" t="n"/>
      <c r="G32" s="132" t="inlineStr">
        <is>
          <t>Permite Seleccionar</t>
        </is>
      </c>
      <c r="H32" s="218" t="n"/>
      <c r="I32" s="218" t="n"/>
      <c r="J32" s="218" t="n"/>
      <c r="K32" s="218" t="n"/>
      <c r="L32" s="218" t="n"/>
      <c r="M32" s="219" t="n"/>
    </row>
    <row r="33" ht="12" customHeight="1">
      <c r="A33" s="14" t="n"/>
      <c r="B33" s="14" t="n"/>
      <c r="C33" s="131" t="n"/>
      <c r="D33" s="218" t="n"/>
      <c r="E33" s="218" t="n"/>
      <c r="F33" s="219" t="n"/>
      <c r="G33" s="132" t="inlineStr">
        <is>
          <t>Permite el ingreso y se carga la pantalla Home del sistema.</t>
        </is>
      </c>
      <c r="H33" s="218" t="n"/>
      <c r="I33" s="218" t="n"/>
      <c r="J33" s="218" t="n"/>
      <c r="K33" s="218" t="n"/>
      <c r="L33" s="218" t="n"/>
      <c r="M33" s="219" t="n"/>
    </row>
    <row r="34" ht="12" customHeight="1">
      <c r="A34" s="14" t="n"/>
      <c r="B34" s="14" t="n"/>
      <c r="C34" s="131" t="n"/>
      <c r="D34" s="218" t="n"/>
      <c r="E34" s="218" t="n"/>
      <c r="F34" s="219" t="n"/>
      <c r="G34" s="132" t="inlineStr">
        <is>
          <t>Despliega el Menú de Módulos</t>
        </is>
      </c>
      <c r="H34" s="218" t="n"/>
      <c r="I34" s="218" t="n"/>
      <c r="J34" s="218" t="n"/>
      <c r="K34" s="218" t="n"/>
      <c r="L34" s="218" t="n"/>
      <c r="M34" s="219" t="n"/>
    </row>
    <row r="35" ht="30.75" customHeight="1">
      <c r="A35" s="14" t="n"/>
      <c r="B35" s="14" t="n"/>
      <c r="C35" s="131" t="n"/>
      <c r="D35" s="218" t="n"/>
      <c r="E35" s="218" t="n"/>
      <c r="F35" s="219" t="n"/>
      <c r="G35" s="132" t="inlineStr">
        <is>
          <t>Carga la pantalla principal de Tipo de Trabajador</t>
        </is>
      </c>
      <c r="H35" s="218" t="n"/>
      <c r="I35" s="218" t="n"/>
      <c r="J35" s="218" t="n"/>
      <c r="K35" s="218" t="n"/>
      <c r="L35" s="218" t="n"/>
      <c r="M35" s="219" t="n"/>
    </row>
    <row r="36" ht="12" customHeight="1">
      <c r="A36" s="14" t="n"/>
      <c r="B36" s="14" t="n"/>
      <c r="C36" s="140" t="n"/>
      <c r="D36" s="218" t="n"/>
      <c r="E36" s="218" t="n"/>
      <c r="F36" s="219" t="n"/>
      <c r="G36" s="132" t="inlineStr">
        <is>
          <t>El sistema habilita una nueva ventana para la creación del nuevo trabajador</t>
        </is>
      </c>
      <c r="H36" s="218" t="n"/>
      <c r="I36" s="218" t="n"/>
      <c r="J36" s="218" t="n"/>
      <c r="K36" s="218" t="n"/>
      <c r="L36" s="218" t="n"/>
      <c r="M36" s="219" t="n"/>
    </row>
    <row r="37" ht="29.25" customHeight="1">
      <c r="A37" s="14" t="n"/>
      <c r="B37" s="14" t="n"/>
      <c r="C37" s="140" t="n"/>
      <c r="D37" s="218" t="n"/>
      <c r="E37" s="218" t="n"/>
      <c r="F37" s="219" t="n"/>
      <c r="G37" s="132" t="inlineStr">
        <is>
          <t>El sistema debe mostrar el nuevo campo de Factor de comisión</t>
        </is>
      </c>
      <c r="H37" s="218" t="n"/>
      <c r="I37" s="218" t="n"/>
      <c r="J37" s="218" t="n"/>
      <c r="K37" s="218" t="n"/>
      <c r="L37" s="218" t="n"/>
      <c r="M37" s="219" t="n"/>
    </row>
    <row r="38" ht="28.5" customHeight="1">
      <c r="A38" s="14" t="n"/>
      <c r="B38" s="14" t="n"/>
      <c r="C38" s="131" t="n"/>
      <c r="D38" s="218" t="n"/>
      <c r="E38" s="218" t="n"/>
      <c r="F38" s="219" t="n"/>
      <c r="G38" s="132" t="inlineStr">
        <is>
          <t>El sistema solo debe permitir ingresar dos decimales en el nuevo campo</t>
        </is>
      </c>
      <c r="H38" s="218" t="n"/>
      <c r="I38" s="218" t="n"/>
      <c r="J38" s="218" t="n"/>
      <c r="K38" s="218" t="n"/>
      <c r="L38" s="218" t="n"/>
      <c r="M38" s="219" t="n"/>
    </row>
    <row r="39" ht="26.25" customHeight="1">
      <c r="A39" s="14" t="n"/>
      <c r="B39" s="14" t="n"/>
      <c r="C39" s="131" t="n"/>
      <c r="D39" s="218" t="n"/>
      <c r="E39" s="218" t="n"/>
      <c r="F39" s="219" t="n"/>
      <c r="G39" s="140" t="inlineStr">
        <is>
          <t>El sistema debe mostrar el campo como obligatorio</t>
        </is>
      </c>
      <c r="H39" s="218" t="n"/>
      <c r="I39" s="218" t="n"/>
      <c r="J39" s="218" t="n"/>
      <c r="K39" s="218" t="n"/>
      <c r="L39" s="218" t="n"/>
      <c r="M39" s="219" t="n"/>
    </row>
    <row r="40" ht="119.25" customHeight="1">
      <c r="A40" s="14" t="n"/>
      <c r="B40" s="14" t="n"/>
      <c r="C40" s="131" t="n"/>
      <c r="D40" s="218" t="n"/>
      <c r="E40" s="218" t="n"/>
      <c r="F40" s="219" t="n"/>
      <c r="G40" s="140" t="inlineStr">
        <is>
          <t>El sistema debe permitir ingresar el factor de comisión</t>
        </is>
      </c>
      <c r="H40" s="218" t="n"/>
      <c r="I40" s="218" t="n"/>
      <c r="J40" s="218" t="n"/>
      <c r="K40" s="218" t="n"/>
      <c r="L40" s="218" t="n"/>
      <c r="M40" s="219" t="n"/>
    </row>
    <row r="41">
      <c r="A41" s="16" t="n"/>
      <c r="B41" s="16" t="n"/>
      <c r="C41" s="17" t="n"/>
      <c r="D41" s="17" t="n"/>
      <c r="E41" s="17" t="n"/>
      <c r="F41" s="17" t="n"/>
      <c r="G41" s="18" t="n"/>
      <c r="H41" s="19" t="n"/>
      <c r="I41" s="19" t="n"/>
      <c r="J41" s="19" t="n"/>
      <c r="K41" s="19" t="n"/>
      <c r="L41" s="19" t="n"/>
      <c r="M41" s="19" t="n"/>
    </row>
    <row r="42">
      <c r="A42" s="13" t="n"/>
      <c r="B42" s="5" t="n"/>
    </row>
    <row r="43" ht="12.75" customHeight="1">
      <c r="A43" s="2" t="n"/>
      <c r="B43" s="2" t="n"/>
      <c r="C43" s="139" t="n"/>
      <c r="D43" s="218" t="n"/>
      <c r="E43" s="218" t="n"/>
      <c r="F43" s="219" t="n"/>
      <c r="G43" s="139" t="inlineStr">
        <is>
          <t>Resultado esperado</t>
        </is>
      </c>
      <c r="H43" s="218" t="n"/>
      <c r="I43" s="218" t="n"/>
      <c r="J43" s="218" t="n"/>
      <c r="K43" s="218" t="n"/>
      <c r="L43" s="218" t="n"/>
      <c r="M43" s="219" t="n"/>
    </row>
    <row r="44" ht="23.25" customHeight="1">
      <c r="A44" s="14" t="n"/>
      <c r="B44" s="14" t="n"/>
      <c r="C44" s="131" t="n"/>
      <c r="D44" s="218" t="n"/>
      <c r="E44" s="218" t="n"/>
      <c r="F44" s="219" t="n"/>
      <c r="G44" s="132" t="inlineStr">
        <is>
          <t>Carga la ventana de Login de Beyond Health</t>
        </is>
      </c>
      <c r="H44" s="218" t="n"/>
      <c r="I44" s="218" t="n"/>
      <c r="J44" s="218" t="n"/>
      <c r="K44" s="218" t="n"/>
      <c r="L44" s="218" t="n"/>
      <c r="M44" s="219" t="n"/>
    </row>
    <row r="45" ht="12" customHeight="1">
      <c r="A45" s="14" t="n"/>
      <c r="B45" s="14" t="n"/>
      <c r="C45" s="131" t="n"/>
      <c r="D45" s="218" t="n"/>
      <c r="E45" s="218" t="n"/>
      <c r="F45" s="219" t="n"/>
      <c r="G45" s="132" t="inlineStr">
        <is>
          <t>Permite Seleccionar</t>
        </is>
      </c>
      <c r="H45" s="218" t="n"/>
      <c r="I45" s="218" t="n"/>
      <c r="J45" s="218" t="n"/>
      <c r="K45" s="218" t="n"/>
      <c r="L45" s="218" t="n"/>
      <c r="M45" s="219" t="n"/>
    </row>
    <row r="46" ht="12" customHeight="1">
      <c r="A46" s="14" t="n"/>
      <c r="B46" s="14" t="n"/>
      <c r="C46" s="131" t="n"/>
      <c r="D46" s="218" t="n"/>
      <c r="E46" s="218" t="n"/>
      <c r="F46" s="219" t="n"/>
      <c r="G46" s="132" t="inlineStr">
        <is>
          <t>Permite el ingreso y se carga la pantalla Home del sistema.</t>
        </is>
      </c>
      <c r="H46" s="218" t="n"/>
      <c r="I46" s="218" t="n"/>
      <c r="J46" s="218" t="n"/>
      <c r="K46" s="218" t="n"/>
      <c r="L46" s="218" t="n"/>
      <c r="M46" s="219" t="n"/>
    </row>
    <row r="47" ht="12" customHeight="1">
      <c r="A47" s="14" t="n"/>
      <c r="B47" s="14" t="n"/>
      <c r="C47" s="131" t="n"/>
      <c r="D47" s="218" t="n"/>
      <c r="E47" s="218" t="n"/>
      <c r="F47" s="219" t="n"/>
      <c r="G47" s="132" t="inlineStr">
        <is>
          <t>Despliega el Menú de Módulos</t>
        </is>
      </c>
      <c r="H47" s="218" t="n"/>
      <c r="I47" s="218" t="n"/>
      <c r="J47" s="218" t="n"/>
      <c r="K47" s="218" t="n"/>
      <c r="L47" s="218" t="n"/>
      <c r="M47" s="219" t="n"/>
    </row>
    <row r="48" ht="22.5" customHeight="1">
      <c r="A48" s="14" t="n"/>
      <c r="B48" s="14" t="n"/>
      <c r="C48" s="131" t="n"/>
      <c r="D48" s="218" t="n"/>
      <c r="E48" s="218" t="n"/>
      <c r="F48" s="219" t="n"/>
      <c r="G48" s="132" t="inlineStr">
        <is>
          <t>Carga la pantalla principal de Tipo de Trabajador</t>
        </is>
      </c>
      <c r="H48" s="218" t="n"/>
      <c r="I48" s="218" t="n"/>
      <c r="J48" s="218" t="n"/>
      <c r="K48" s="218" t="n"/>
      <c r="L48" s="218" t="n"/>
      <c r="M48" s="219" t="n"/>
    </row>
    <row r="49" ht="19.5" customHeight="1">
      <c r="A49" s="14" t="n"/>
      <c r="B49" s="14" t="n"/>
      <c r="C49" s="140" t="n"/>
      <c r="D49" s="218" t="n"/>
      <c r="E49" s="218" t="n"/>
      <c r="F49" s="219" t="n"/>
      <c r="G49" s="132" t="inlineStr">
        <is>
          <t>El sistema habilita una nueva ventana para la creación del nuevo trabajador</t>
        </is>
      </c>
      <c r="H49" s="218" t="n"/>
      <c r="I49" s="218" t="n"/>
      <c r="J49" s="218" t="n"/>
      <c r="K49" s="218" t="n"/>
      <c r="L49" s="218" t="n"/>
      <c r="M49" s="219" t="n"/>
    </row>
    <row r="50" ht="16.5" customHeight="1">
      <c r="A50" s="14" t="n"/>
      <c r="B50" s="14" t="n"/>
      <c r="C50" s="140" t="n"/>
      <c r="D50" s="218" t="n"/>
      <c r="E50" s="218" t="n"/>
      <c r="F50" s="219" t="n"/>
      <c r="G50" s="132" t="inlineStr">
        <is>
          <t>El sistema debe mostrar el nuevo campo de Factor de comisión</t>
        </is>
      </c>
      <c r="H50" s="218" t="n"/>
      <c r="I50" s="218" t="n"/>
      <c r="J50" s="218" t="n"/>
      <c r="K50" s="218" t="n"/>
      <c r="L50" s="218" t="n"/>
      <c r="M50" s="219" t="n"/>
    </row>
    <row r="51" ht="21.75" customHeight="1">
      <c r="A51" s="14" t="n"/>
      <c r="B51" s="14" t="n"/>
      <c r="C51" s="131" t="n"/>
      <c r="D51" s="218" t="n"/>
      <c r="E51" s="218" t="n"/>
      <c r="F51" s="219" t="n"/>
      <c r="G51" s="132" t="inlineStr">
        <is>
          <t>El sistema solo debe permitir ingresar dos decimales en el nuevo campo</t>
        </is>
      </c>
      <c r="H51" s="218" t="n"/>
      <c r="I51" s="218" t="n"/>
      <c r="J51" s="218" t="n"/>
      <c r="K51" s="218" t="n"/>
      <c r="L51" s="218" t="n"/>
      <c r="M51" s="219" t="n"/>
    </row>
    <row r="52" ht="26.25" customHeight="1">
      <c r="A52" s="14" t="n"/>
      <c r="B52" s="14" t="n"/>
      <c r="C52" s="131" t="n"/>
      <c r="D52" s="218" t="n"/>
      <c r="E52" s="218" t="n"/>
      <c r="F52" s="219" t="n"/>
      <c r="G52" s="140" t="inlineStr">
        <is>
          <t>El sistema debe mostrar el campo como obligatorio</t>
        </is>
      </c>
      <c r="H52" s="218" t="n"/>
      <c r="I52" s="218" t="n"/>
      <c r="J52" s="218" t="n"/>
      <c r="K52" s="218" t="n"/>
      <c r="L52" s="218" t="n"/>
      <c r="M52" s="219" t="n"/>
    </row>
    <row r="53" ht="129.75" customHeight="1">
      <c r="A53" s="14" t="n"/>
      <c r="B53" s="14" t="n"/>
      <c r="C53" s="131" t="n"/>
      <c r="D53" s="218" t="n"/>
      <c r="E53" s="218" t="n"/>
      <c r="F53" s="219" t="n"/>
      <c r="G53" s="140" t="inlineStr">
        <is>
          <t>el sistema debe desplegar la validación “Rango de valores Invalido”</t>
        </is>
      </c>
      <c r="H53" s="218" t="n"/>
      <c r="I53" s="218" t="n"/>
      <c r="J53" s="218" t="n"/>
      <c r="K53" s="218" t="n"/>
      <c r="L53" s="218" t="n"/>
      <c r="M53" s="219" t="n"/>
    </row>
    <row r="54">
      <c r="A54" s="16" t="n"/>
      <c r="B54" s="16" t="n"/>
      <c r="C54" s="17" t="n"/>
      <c r="D54" s="17" t="n"/>
      <c r="E54" s="17" t="n"/>
      <c r="F54" s="17" t="n"/>
      <c r="G54" s="18" t="n"/>
      <c r="H54" s="19" t="n"/>
      <c r="I54" s="19" t="n"/>
      <c r="J54" s="19" t="n"/>
      <c r="K54" s="19" t="n"/>
      <c r="L54" s="19" t="n"/>
      <c r="M54" s="19" t="n"/>
    </row>
    <row r="55" ht="12.75" customHeight="1">
      <c r="A55" s="13" t="n"/>
      <c r="B55" s="5" t="n"/>
      <c r="C55" s="1" t="n"/>
      <c r="D55" s="1" t="n"/>
      <c r="E55" s="1" t="n"/>
      <c r="F55" s="1" t="n"/>
      <c r="G55" s="1" t="n"/>
      <c r="H55" s="1" t="n"/>
    </row>
    <row r="56" ht="12.75" customHeight="1">
      <c r="A56" s="2" t="n"/>
      <c r="B56" s="2" t="n"/>
      <c r="C56" s="139" t="n"/>
      <c r="D56" s="218" t="n"/>
      <c r="E56" s="218" t="n"/>
      <c r="F56" s="219" t="n"/>
      <c r="G56" s="139" t="inlineStr">
        <is>
          <t>Resultado esperado</t>
        </is>
      </c>
      <c r="H56" s="218" t="n"/>
      <c r="I56" s="218" t="n"/>
      <c r="J56" s="218" t="n"/>
      <c r="K56" s="218" t="n"/>
      <c r="L56" s="218" t="n"/>
      <c r="M56" s="219" t="n"/>
    </row>
    <row r="57" ht="12" customHeight="1">
      <c r="A57" s="14" t="n"/>
      <c r="B57" s="14" t="n"/>
      <c r="C57" s="131" t="n"/>
      <c r="D57" s="218" t="n"/>
      <c r="E57" s="218" t="n"/>
      <c r="F57" s="219" t="n"/>
      <c r="G57" s="132" t="inlineStr">
        <is>
          <t>Carga la ventana de Login de Beyond Health</t>
        </is>
      </c>
      <c r="H57" s="218" t="n"/>
      <c r="I57" s="218" t="n"/>
      <c r="J57" s="218" t="n"/>
      <c r="K57" s="218" t="n"/>
      <c r="L57" s="218" t="n"/>
      <c r="M57" s="219" t="n"/>
    </row>
    <row r="58" ht="21" customHeight="1">
      <c r="A58" s="14" t="n"/>
      <c r="B58" s="14" t="n"/>
      <c r="C58" s="131" t="n"/>
      <c r="D58" s="218" t="n"/>
      <c r="E58" s="218" t="n"/>
      <c r="F58" s="219" t="n"/>
      <c r="G58" s="132" t="inlineStr">
        <is>
          <t>Permite Seleccionar</t>
        </is>
      </c>
      <c r="H58" s="218" t="n"/>
      <c r="I58" s="218" t="n"/>
      <c r="J58" s="218" t="n"/>
      <c r="K58" s="218" t="n"/>
      <c r="L58" s="218" t="n"/>
      <c r="M58" s="219" t="n"/>
    </row>
    <row r="59" ht="12" customHeight="1">
      <c r="A59" s="14" t="n"/>
      <c r="B59" s="14" t="n"/>
      <c r="C59" s="131" t="n"/>
      <c r="D59" s="218" t="n"/>
      <c r="E59" s="218" t="n"/>
      <c r="F59" s="219" t="n"/>
      <c r="G59" s="132" t="inlineStr">
        <is>
          <t>Permite el ingreso y se carga la pantalla Home del sistema.</t>
        </is>
      </c>
      <c r="H59" s="218" t="n"/>
      <c r="I59" s="218" t="n"/>
      <c r="J59" s="218" t="n"/>
      <c r="K59" s="218" t="n"/>
      <c r="L59" s="218" t="n"/>
      <c r="M59" s="219" t="n"/>
    </row>
    <row r="60" ht="12" customHeight="1">
      <c r="A60" s="14" t="n"/>
      <c r="B60" s="14" t="n"/>
      <c r="C60" s="131" t="n"/>
      <c r="D60" s="218" t="n"/>
      <c r="E60" s="218" t="n"/>
      <c r="F60" s="219" t="n"/>
      <c r="G60" s="132" t="inlineStr">
        <is>
          <t>Despliega el Menú de Módulos</t>
        </is>
      </c>
      <c r="H60" s="218" t="n"/>
      <c r="I60" s="218" t="n"/>
      <c r="J60" s="218" t="n"/>
      <c r="K60" s="218" t="n"/>
      <c r="L60" s="218" t="n"/>
      <c r="M60" s="219" t="n"/>
    </row>
    <row r="61" ht="33" customHeight="1">
      <c r="A61" s="14" t="n"/>
      <c r="B61" s="14" t="n"/>
      <c r="C61" s="131" t="n"/>
      <c r="D61" s="218" t="n"/>
      <c r="E61" s="218" t="n"/>
      <c r="F61" s="219" t="n"/>
      <c r="G61" s="132" t="inlineStr">
        <is>
          <t>Carga la pantalla principal de Tipo de Trabajador</t>
        </is>
      </c>
      <c r="H61" s="218" t="n"/>
      <c r="I61" s="218" t="n"/>
      <c r="J61" s="218" t="n"/>
      <c r="K61" s="218" t="n"/>
      <c r="L61" s="218" t="n"/>
      <c r="M61" s="219" t="n"/>
    </row>
    <row r="62" ht="12" customHeight="1">
      <c r="A62" s="14" t="n"/>
      <c r="B62" s="14" t="n"/>
      <c r="C62" s="140" t="n"/>
      <c r="D62" s="218" t="n"/>
      <c r="E62" s="218" t="n"/>
      <c r="F62" s="219" t="n"/>
      <c r="G62" s="132" t="inlineStr">
        <is>
          <t>El sistema habilita una nueva ventana para la creación del nuevo trabajador</t>
        </is>
      </c>
      <c r="H62" s="218" t="n"/>
      <c r="I62" s="218" t="n"/>
      <c r="J62" s="218" t="n"/>
      <c r="K62" s="218" t="n"/>
      <c r="L62" s="218" t="n"/>
      <c r="M62" s="219" t="n"/>
    </row>
    <row r="63" ht="12" customHeight="1">
      <c r="A63" s="14" t="n"/>
      <c r="B63" s="14" t="n"/>
      <c r="C63" s="140" t="n"/>
      <c r="D63" s="218" t="n"/>
      <c r="E63" s="218" t="n"/>
      <c r="F63" s="219" t="n"/>
      <c r="G63" s="132" t="inlineStr">
        <is>
          <t>El sistema debe mostrar el nuevo campo de Factor de comisión</t>
        </is>
      </c>
      <c r="H63" s="218" t="n"/>
      <c r="I63" s="218" t="n"/>
      <c r="J63" s="218" t="n"/>
      <c r="K63" s="218" t="n"/>
      <c r="L63" s="218" t="n"/>
      <c r="M63" s="219" t="n"/>
    </row>
    <row r="64" ht="36.75" customHeight="1">
      <c r="A64" s="14" t="n"/>
      <c r="B64" s="14" t="n"/>
      <c r="C64" s="131" t="n"/>
      <c r="D64" s="218" t="n"/>
      <c r="E64" s="218" t="n"/>
      <c r="F64" s="219" t="n"/>
      <c r="G64" s="132" t="inlineStr">
        <is>
          <t>El sistema solo debe permitir ingresar dos decimales en el nuevo campo</t>
        </is>
      </c>
      <c r="H64" s="218" t="n"/>
      <c r="I64" s="218" t="n"/>
      <c r="J64" s="218" t="n"/>
      <c r="K64" s="218" t="n"/>
      <c r="L64" s="218" t="n"/>
      <c r="M64" s="219" t="n"/>
    </row>
    <row r="65" ht="34.5" customHeight="1">
      <c r="A65" s="14" t="n"/>
      <c r="B65" s="14" t="n"/>
      <c r="C65" s="131" t="n"/>
      <c r="D65" s="218" t="n"/>
      <c r="E65" s="218" t="n"/>
      <c r="F65" s="219" t="n"/>
      <c r="G65" s="140" t="inlineStr">
        <is>
          <t>El sistema debe mostrar el campo como obligatorio</t>
        </is>
      </c>
      <c r="H65" s="218" t="n"/>
      <c r="I65" s="218" t="n"/>
      <c r="J65" s="218" t="n"/>
      <c r="K65" s="218" t="n"/>
      <c r="L65" s="218" t="n"/>
      <c r="M65" s="219" t="n"/>
    </row>
    <row r="66" ht="63" customHeight="1">
      <c r="A66" s="14" t="n"/>
      <c r="B66" s="14" t="n"/>
      <c r="C66" s="131" t="n"/>
      <c r="D66" s="218" t="n"/>
      <c r="E66" s="218" t="n"/>
      <c r="F66" s="219" t="n"/>
      <c r="G66" s="140" t="inlineStr">
        <is>
          <t>el sistema debe desplegar la validación “Rango de valores Invalido”</t>
        </is>
      </c>
      <c r="H66" s="218" t="n"/>
      <c r="I66" s="218" t="n"/>
      <c r="J66" s="218" t="n"/>
      <c r="K66" s="218" t="n"/>
      <c r="L66" s="218" t="n"/>
      <c r="M66" s="219" t="n"/>
    </row>
    <row r="67">
      <c r="A67" s="16" t="n"/>
      <c r="B67" s="16" t="n"/>
      <c r="C67" s="17" t="n"/>
      <c r="D67" s="17" t="n"/>
      <c r="E67" s="17" t="n"/>
      <c r="F67" s="17" t="n"/>
      <c r="G67" s="18" t="n"/>
      <c r="H67" s="19" t="n"/>
      <c r="I67" s="19" t="n"/>
      <c r="J67" s="19" t="n"/>
      <c r="K67" s="19" t="n"/>
      <c r="L67" s="19" t="n"/>
      <c r="M67" s="19" t="n"/>
    </row>
    <row r="68" ht="12.75" customHeight="1">
      <c r="A68" s="13" t="n"/>
      <c r="B68" s="5" t="n"/>
      <c r="C68" s="1" t="n"/>
      <c r="D68" s="1" t="n"/>
      <c r="E68" s="1" t="n"/>
      <c r="F68" s="1" t="n"/>
      <c r="G68" s="1" t="n"/>
      <c r="H68" s="1" t="n"/>
    </row>
    <row r="69" ht="12.75" customHeight="1">
      <c r="A69" s="2" t="n"/>
      <c r="B69" s="2" t="n"/>
      <c r="C69" s="139" t="n"/>
      <c r="D69" s="218" t="n"/>
      <c r="E69" s="218" t="n"/>
      <c r="F69" s="219" t="n"/>
      <c r="G69" s="139" t="inlineStr">
        <is>
          <t>Resultado esperado</t>
        </is>
      </c>
      <c r="H69" s="218" t="n"/>
      <c r="I69" s="218" t="n"/>
      <c r="J69" s="218" t="n"/>
      <c r="K69" s="218" t="n"/>
      <c r="L69" s="218" t="n"/>
      <c r="M69" s="219" t="n"/>
    </row>
    <row r="70" ht="12" customHeight="1">
      <c r="A70" s="14" t="n"/>
      <c r="B70" s="14" t="n"/>
      <c r="C70" s="131" t="n"/>
      <c r="D70" s="218" t="n"/>
      <c r="E70" s="218" t="n"/>
      <c r="F70" s="219" t="n"/>
      <c r="G70" s="132" t="inlineStr">
        <is>
          <t>Carga la ventana de Login de Beyond Health</t>
        </is>
      </c>
      <c r="H70" s="218" t="n"/>
      <c r="I70" s="218" t="n"/>
      <c r="J70" s="218" t="n"/>
      <c r="K70" s="218" t="n"/>
      <c r="L70" s="218" t="n"/>
      <c r="M70" s="219" t="n"/>
    </row>
    <row r="71" ht="21" customHeight="1">
      <c r="A71" s="14" t="n"/>
      <c r="B71" s="14" t="n"/>
      <c r="C71" s="131" t="n"/>
      <c r="D71" s="218" t="n"/>
      <c r="E71" s="218" t="n"/>
      <c r="F71" s="219" t="n"/>
      <c r="G71" s="132" t="inlineStr">
        <is>
          <t>Permite Seleccionar</t>
        </is>
      </c>
      <c r="H71" s="218" t="n"/>
      <c r="I71" s="218" t="n"/>
      <c r="J71" s="218" t="n"/>
      <c r="K71" s="218" t="n"/>
      <c r="L71" s="218" t="n"/>
      <c r="M71" s="219" t="n"/>
    </row>
    <row r="72" ht="12" customHeight="1">
      <c r="A72" s="14" t="n"/>
      <c r="B72" s="14" t="n"/>
      <c r="C72" s="131" t="n"/>
      <c r="D72" s="218" t="n"/>
      <c r="E72" s="218" t="n"/>
      <c r="F72" s="219" t="n"/>
      <c r="G72" s="132" t="inlineStr">
        <is>
          <t>Permite el ingreso y se carga la pantalla Home del sistema.</t>
        </is>
      </c>
      <c r="H72" s="218" t="n"/>
      <c r="I72" s="218" t="n"/>
      <c r="J72" s="218" t="n"/>
      <c r="K72" s="218" t="n"/>
      <c r="L72" s="218" t="n"/>
      <c r="M72" s="219" t="n"/>
    </row>
    <row r="73" ht="12" customHeight="1">
      <c r="A73" s="14" t="n"/>
      <c r="B73" s="14" t="n"/>
      <c r="C73" s="131" t="n"/>
      <c r="D73" s="218" t="n"/>
      <c r="E73" s="218" t="n"/>
      <c r="F73" s="219" t="n"/>
      <c r="G73" s="132" t="inlineStr">
        <is>
          <t>Despliega el Menú de Módulos</t>
        </is>
      </c>
      <c r="H73" s="218" t="n"/>
      <c r="I73" s="218" t="n"/>
      <c r="J73" s="218" t="n"/>
      <c r="K73" s="218" t="n"/>
      <c r="L73" s="218" t="n"/>
      <c r="M73" s="219" t="n"/>
    </row>
    <row r="74" ht="33" customHeight="1">
      <c r="A74" s="14" t="n"/>
      <c r="B74" s="14" t="n"/>
      <c r="C74" s="131" t="n"/>
      <c r="D74" s="218" t="n"/>
      <c r="E74" s="218" t="n"/>
      <c r="F74" s="219" t="n"/>
      <c r="G74" s="132" t="inlineStr">
        <is>
          <t>Carga la pantalla principal de Tipo de Trabajador</t>
        </is>
      </c>
      <c r="H74" s="218" t="n"/>
      <c r="I74" s="218" t="n"/>
      <c r="J74" s="218" t="n"/>
      <c r="K74" s="218" t="n"/>
      <c r="L74" s="218" t="n"/>
      <c r="M74" s="219" t="n"/>
    </row>
    <row r="75" ht="12" customHeight="1">
      <c r="A75" s="14" t="n"/>
      <c r="B75" s="14" t="n"/>
      <c r="C75" s="140" t="n"/>
      <c r="D75" s="218" t="n"/>
      <c r="E75" s="218" t="n"/>
      <c r="F75" s="219" t="n"/>
      <c r="G75" s="132" t="inlineStr">
        <is>
          <t>El sistema habilita una nueva ventana para la creación del nuevo trabajador</t>
        </is>
      </c>
      <c r="H75" s="218" t="n"/>
      <c r="I75" s="218" t="n"/>
      <c r="J75" s="218" t="n"/>
      <c r="K75" s="218" t="n"/>
      <c r="L75" s="218" t="n"/>
      <c r="M75" s="219" t="n"/>
    </row>
    <row r="76" ht="12" customHeight="1">
      <c r="A76" s="14" t="n"/>
      <c r="B76" s="14" t="n"/>
      <c r="C76" s="140" t="n"/>
      <c r="D76" s="218" t="n"/>
      <c r="E76" s="218" t="n"/>
      <c r="F76" s="219" t="n"/>
      <c r="G76" s="132" t="inlineStr">
        <is>
          <t>El sistema debe mostrar el nuevo campo de Factor de comisión</t>
        </is>
      </c>
      <c r="H76" s="218" t="n"/>
      <c r="I76" s="218" t="n"/>
      <c r="J76" s="218" t="n"/>
      <c r="K76" s="218" t="n"/>
      <c r="L76" s="218" t="n"/>
      <c r="M76" s="219" t="n"/>
    </row>
    <row r="77" ht="36.75" customHeight="1">
      <c r="A77" s="14" t="n"/>
      <c r="B77" s="14" t="n"/>
      <c r="C77" s="131" t="n"/>
      <c r="D77" s="218" t="n"/>
      <c r="E77" s="218" t="n"/>
      <c r="F77" s="219" t="n"/>
      <c r="G77" s="132" t="inlineStr">
        <is>
          <t>El sistema solo debe permitir ingresar dos decimales en el nuevo campo</t>
        </is>
      </c>
      <c r="H77" s="218" t="n"/>
      <c r="I77" s="218" t="n"/>
      <c r="J77" s="218" t="n"/>
      <c r="K77" s="218" t="n"/>
      <c r="L77" s="218" t="n"/>
      <c r="M77" s="219" t="n"/>
    </row>
    <row r="78" ht="34.5" customHeight="1">
      <c r="A78" s="14" t="n"/>
      <c r="B78" s="14" t="n"/>
      <c r="C78" s="131" t="n"/>
      <c r="D78" s="218" t="n"/>
      <c r="E78" s="218" t="n"/>
      <c r="F78" s="219" t="n"/>
      <c r="G78" s="140" t="inlineStr">
        <is>
          <t>El sistema debe mostrar el campo como obligatorio</t>
        </is>
      </c>
      <c r="H78" s="218" t="n"/>
      <c r="I78" s="218" t="n"/>
      <c r="J78" s="218" t="n"/>
      <c r="K78" s="218" t="n"/>
      <c r="L78" s="218" t="n"/>
      <c r="M78" s="219" t="n"/>
    </row>
    <row r="79" ht="63" customHeight="1">
      <c r="A79" s="14" t="n"/>
      <c r="B79" s="14" t="n"/>
      <c r="C79" s="131" t="n"/>
      <c r="D79" s="218" t="n"/>
      <c r="E79" s="218" t="n"/>
      <c r="F79" s="219" t="n"/>
      <c r="G79" s="140" t="inlineStr">
        <is>
          <t>El sistema debe permitir continuar ya que el campo no es Obligatorio</t>
        </is>
      </c>
      <c r="H79" s="218" t="n"/>
      <c r="I79" s="218" t="n"/>
      <c r="J79" s="218" t="n"/>
      <c r="K79" s="218" t="n"/>
      <c r="L79" s="218" t="n"/>
      <c r="M79" s="219" t="n"/>
    </row>
    <row r="80"/>
    <row r="81" ht="12.75" customHeight="1">
      <c r="A81" s="13" t="n"/>
      <c r="B81" s="5" t="n"/>
      <c r="C81" s="1" t="n"/>
      <c r="D81" s="1" t="n"/>
      <c r="E81" s="1" t="n"/>
      <c r="F81" s="1" t="n"/>
      <c r="G81" s="1" t="n"/>
      <c r="H81" s="1" t="n"/>
    </row>
    <row r="82" ht="12.75" customHeight="1">
      <c r="A82" s="2" t="n"/>
      <c r="B82" s="2" t="n"/>
      <c r="C82" s="139" t="n"/>
      <c r="D82" s="218" t="n"/>
      <c r="E82" s="218" t="n"/>
      <c r="F82" s="219" t="n"/>
      <c r="G82" s="139" t="inlineStr">
        <is>
          <t>Resultado esperado</t>
        </is>
      </c>
      <c r="H82" s="218" t="n"/>
      <c r="I82" s="218" t="n"/>
      <c r="J82" s="218" t="n"/>
      <c r="K82" s="218" t="n"/>
      <c r="L82" s="218" t="n"/>
      <c r="M82" s="219" t="n"/>
    </row>
    <row r="83" ht="12" customHeight="1">
      <c r="A83" s="14" t="n"/>
      <c r="B83" s="14" t="n"/>
      <c r="C83" s="131" t="n"/>
      <c r="D83" s="218" t="n"/>
      <c r="E83" s="218" t="n"/>
      <c r="F83" s="219" t="n"/>
      <c r="G83" s="132" t="inlineStr">
        <is>
          <t>Carga la ventana de Login de Beyond Health</t>
        </is>
      </c>
      <c r="H83" s="218" t="n"/>
      <c r="I83" s="218" t="n"/>
      <c r="J83" s="218" t="n"/>
      <c r="K83" s="218" t="n"/>
      <c r="L83" s="218" t="n"/>
      <c r="M83" s="219" t="n"/>
    </row>
    <row r="84" ht="21" customHeight="1">
      <c r="A84" s="14" t="n"/>
      <c r="B84" s="14" t="n"/>
      <c r="C84" s="131" t="n"/>
      <c r="D84" s="218" t="n"/>
      <c r="E84" s="218" t="n"/>
      <c r="F84" s="219" t="n"/>
      <c r="G84" s="132" t="inlineStr">
        <is>
          <t>Permite Seleccionar</t>
        </is>
      </c>
      <c r="H84" s="218" t="n"/>
      <c r="I84" s="218" t="n"/>
      <c r="J84" s="218" t="n"/>
      <c r="K84" s="218" t="n"/>
      <c r="L84" s="218" t="n"/>
      <c r="M84" s="219" t="n"/>
    </row>
    <row r="85" ht="12" customHeight="1">
      <c r="A85" s="14" t="n"/>
      <c r="B85" s="14" t="n"/>
      <c r="C85" s="131" t="n"/>
      <c r="D85" s="218" t="n"/>
      <c r="E85" s="218" t="n"/>
      <c r="F85" s="219" t="n"/>
      <c r="G85" s="132" t="inlineStr">
        <is>
          <t>Permite el ingreso y se carga la pantalla Home del sistema.</t>
        </is>
      </c>
      <c r="H85" s="218" t="n"/>
      <c r="I85" s="218" t="n"/>
      <c r="J85" s="218" t="n"/>
      <c r="K85" s="218" t="n"/>
      <c r="L85" s="218" t="n"/>
      <c r="M85" s="219" t="n"/>
    </row>
    <row r="86" ht="12" customHeight="1">
      <c r="A86" s="14" t="n"/>
      <c r="B86" s="14" t="n"/>
      <c r="C86" s="131" t="n"/>
      <c r="D86" s="218" t="n"/>
      <c r="E86" s="218" t="n"/>
      <c r="F86" s="219" t="n"/>
      <c r="G86" s="132" t="inlineStr">
        <is>
          <t>Despliega el Menú de Módulos</t>
        </is>
      </c>
      <c r="H86" s="218" t="n"/>
      <c r="I86" s="218" t="n"/>
      <c r="J86" s="218" t="n"/>
      <c r="K86" s="218" t="n"/>
      <c r="L86" s="218" t="n"/>
      <c r="M86" s="219" t="n"/>
    </row>
    <row r="87" ht="33" customHeight="1">
      <c r="A87" s="14" t="n"/>
      <c r="B87" s="14" t="n"/>
      <c r="C87" s="131" t="n"/>
      <c r="D87" s="218" t="n"/>
      <c r="E87" s="218" t="n"/>
      <c r="F87" s="219" t="n"/>
      <c r="G87" s="132" t="inlineStr">
        <is>
          <t>Carga la pantalla principal de Tipo de Trabajador</t>
        </is>
      </c>
      <c r="H87" s="218" t="n"/>
      <c r="I87" s="218" t="n"/>
      <c r="J87" s="218" t="n"/>
      <c r="K87" s="218" t="n"/>
      <c r="L87" s="218" t="n"/>
      <c r="M87" s="219" t="n"/>
    </row>
    <row r="88" ht="12" customHeight="1">
      <c r="A88" s="14" t="n"/>
      <c r="B88" s="14" t="n"/>
      <c r="C88" s="140" t="n"/>
      <c r="D88" s="218" t="n"/>
      <c r="E88" s="218" t="n"/>
      <c r="F88" s="219" t="n"/>
      <c r="G88" s="132" t="inlineStr">
        <is>
          <t>El sistema habilita una nueva ventana para la creación del nuevo trabajador</t>
        </is>
      </c>
      <c r="H88" s="218" t="n"/>
      <c r="I88" s="218" t="n"/>
      <c r="J88" s="218" t="n"/>
      <c r="K88" s="218" t="n"/>
      <c r="L88" s="218" t="n"/>
      <c r="M88" s="219" t="n"/>
    </row>
    <row r="89" ht="12" customHeight="1">
      <c r="A89" s="14" t="n"/>
      <c r="B89" s="14" t="n"/>
      <c r="C89" s="140" t="n"/>
      <c r="D89" s="218" t="n"/>
      <c r="E89" s="218" t="n"/>
      <c r="F89" s="219" t="n"/>
      <c r="G89" s="132" t="inlineStr">
        <is>
          <t>El sistema debe mostrar el nuevo campo de Factor de comisión</t>
        </is>
      </c>
      <c r="H89" s="218" t="n"/>
      <c r="I89" s="218" t="n"/>
      <c r="J89" s="218" t="n"/>
      <c r="K89" s="218" t="n"/>
      <c r="L89" s="218" t="n"/>
      <c r="M89" s="219" t="n"/>
    </row>
    <row r="90" ht="36.75" customHeight="1">
      <c r="A90" s="14" t="n"/>
      <c r="B90" s="14" t="n"/>
      <c r="C90" s="131" t="n"/>
      <c r="D90" s="218" t="n"/>
      <c r="E90" s="218" t="n"/>
      <c r="F90" s="219" t="n"/>
      <c r="G90" s="132" t="inlineStr">
        <is>
          <t>El sistema solo debe permitir ingresar dos decimales en el nuevo campo</t>
        </is>
      </c>
      <c r="H90" s="218" t="n"/>
      <c r="I90" s="218" t="n"/>
      <c r="J90" s="218" t="n"/>
      <c r="K90" s="218" t="n"/>
      <c r="L90" s="218" t="n"/>
      <c r="M90" s="219" t="n"/>
    </row>
    <row r="91" ht="34.5" customHeight="1">
      <c r="A91" s="14" t="n"/>
      <c r="B91" s="14" t="n"/>
      <c r="C91" s="131" t="n"/>
      <c r="D91" s="218" t="n"/>
      <c r="E91" s="218" t="n"/>
      <c r="F91" s="219" t="n"/>
      <c r="G91" s="140" t="inlineStr">
        <is>
          <t>El sistema debe mostrar el campo como obligatorio</t>
        </is>
      </c>
      <c r="H91" s="218" t="n"/>
      <c r="I91" s="218" t="n"/>
      <c r="J91" s="218" t="n"/>
      <c r="K91" s="218" t="n"/>
      <c r="L91" s="218" t="n"/>
      <c r="M91" s="219" t="n"/>
    </row>
    <row r="92" ht="63" customHeight="1">
      <c r="A92" s="14" t="n"/>
      <c r="B92" s="14" t="n"/>
      <c r="C92" s="131" t="n"/>
      <c r="D92" s="218" t="n"/>
      <c r="E92" s="218" t="n"/>
      <c r="F92" s="219" t="n"/>
      <c r="G92" s="140" t="inlineStr">
        <is>
          <t>El sistema debe permitir continuar ya que el campo no es Obligatorio</t>
        </is>
      </c>
      <c r="H92" s="218" t="n"/>
      <c r="I92" s="218" t="n"/>
      <c r="J92" s="218" t="n"/>
      <c r="K92" s="218" t="n"/>
      <c r="L92" s="218" t="n"/>
      <c r="M92" s="219" t="n"/>
    </row>
  </sheetData>
  <mergeCells count="154">
    <mergeCell ref="C52:F52"/>
    <mergeCell ref="C61:F61"/>
    <mergeCell ref="C39:F39"/>
    <mergeCell ref="G20:M20"/>
    <mergeCell ref="C72:F72"/>
    <mergeCell ref="G91:M91"/>
    <mergeCell ref="G85:M85"/>
    <mergeCell ref="C32:F32"/>
    <mergeCell ref="C37:F37"/>
    <mergeCell ref="C13:F13"/>
    <mergeCell ref="G84:M84"/>
    <mergeCell ref="C78:F78"/>
    <mergeCell ref="G22:M22"/>
    <mergeCell ref="G75:M75"/>
    <mergeCell ref="C87:F87"/>
    <mergeCell ref="G59:M59"/>
    <mergeCell ref="C62:F62"/>
    <mergeCell ref="C6:F6"/>
    <mergeCell ref="G12:M12"/>
    <mergeCell ref="G77:M77"/>
    <mergeCell ref="C24:F24"/>
    <mergeCell ref="G86:M86"/>
    <mergeCell ref="C89:F89"/>
    <mergeCell ref="G61:M61"/>
    <mergeCell ref="C64:F64"/>
    <mergeCell ref="C79:F79"/>
    <mergeCell ref="G39:M39"/>
    <mergeCell ref="G70:M70"/>
    <mergeCell ref="C73:F73"/>
    <mergeCell ref="G48:M48"/>
    <mergeCell ref="C88:F88"/>
    <mergeCell ref="C26:F26"/>
    <mergeCell ref="C63:F63"/>
    <mergeCell ref="G38:M38"/>
    <mergeCell ref="C10:F10"/>
    <mergeCell ref="C50:F50"/>
    <mergeCell ref="G62:M62"/>
    <mergeCell ref="C56:F56"/>
    <mergeCell ref="C43:F43"/>
    <mergeCell ref="G49:M49"/>
    <mergeCell ref="G24:M24"/>
    <mergeCell ref="C27:F27"/>
    <mergeCell ref="G33:M33"/>
    <mergeCell ref="G89:M89"/>
    <mergeCell ref="C36:F36"/>
    <mergeCell ref="G65:M65"/>
    <mergeCell ref="C17:F17"/>
    <mergeCell ref="G88:M88"/>
    <mergeCell ref="G26:M26"/>
    <mergeCell ref="G35:M35"/>
    <mergeCell ref="C19:F19"/>
    <mergeCell ref="G76:M76"/>
    <mergeCell ref="G50:M50"/>
    <mergeCell ref="G25:M25"/>
    <mergeCell ref="G90:M90"/>
    <mergeCell ref="G60:M60"/>
    <mergeCell ref="G9:M9"/>
    <mergeCell ref="C69:F69"/>
    <mergeCell ref="C83:F83"/>
    <mergeCell ref="C92:F92"/>
    <mergeCell ref="G52:M52"/>
    <mergeCell ref="C30:F30"/>
    <mergeCell ref="C5:F5"/>
    <mergeCell ref="G11:M11"/>
    <mergeCell ref="C14:F14"/>
    <mergeCell ref="N6:Q14"/>
    <mergeCell ref="G37:M37"/>
    <mergeCell ref="C40:F40"/>
    <mergeCell ref="G13:M13"/>
    <mergeCell ref="G69:M69"/>
    <mergeCell ref="G78:M78"/>
    <mergeCell ref="G92:M92"/>
    <mergeCell ref="G87:M87"/>
    <mergeCell ref="G30:M30"/>
    <mergeCell ref="C90:F90"/>
    <mergeCell ref="C71:F71"/>
    <mergeCell ref="C76:F76"/>
    <mergeCell ref="C8:F8"/>
    <mergeCell ref="C91:F91"/>
    <mergeCell ref="G79:M79"/>
    <mergeCell ref="G64:M64"/>
    <mergeCell ref="G73:M73"/>
    <mergeCell ref="C82:F82"/>
    <mergeCell ref="G51:M51"/>
    <mergeCell ref="C57:F57"/>
    <mergeCell ref="G32:M32"/>
    <mergeCell ref="G63:M63"/>
    <mergeCell ref="C66:F66"/>
    <mergeCell ref="C18:F18"/>
    <mergeCell ref="C53:F53"/>
    <mergeCell ref="C77:F77"/>
    <mergeCell ref="C34:F34"/>
    <mergeCell ref="G56:M56"/>
    <mergeCell ref="C86:F86"/>
    <mergeCell ref="G43:M43"/>
    <mergeCell ref="C58:F58"/>
    <mergeCell ref="G27:M27"/>
    <mergeCell ref="G36:M36"/>
    <mergeCell ref="C45:F45"/>
    <mergeCell ref="G8:M8"/>
    <mergeCell ref="G17:M17"/>
    <mergeCell ref="C20:F20"/>
    <mergeCell ref="G82:M82"/>
    <mergeCell ref="C65:F65"/>
    <mergeCell ref="C47:F47"/>
    <mergeCell ref="G10:M10"/>
    <mergeCell ref="G66:M66"/>
    <mergeCell ref="C84:F84"/>
    <mergeCell ref="G19:M19"/>
    <mergeCell ref="C22:F22"/>
    <mergeCell ref="C44:F44"/>
    <mergeCell ref="G53:M53"/>
    <mergeCell ref="C31:F31"/>
    <mergeCell ref="G6:M6"/>
    <mergeCell ref="C12:F12"/>
    <mergeCell ref="G74:M74"/>
    <mergeCell ref="C46:F46"/>
    <mergeCell ref="G83:M83"/>
    <mergeCell ref="C21:F21"/>
    <mergeCell ref="C51:F51"/>
    <mergeCell ref="G58:M58"/>
    <mergeCell ref="C60:F60"/>
    <mergeCell ref="G5:M5"/>
    <mergeCell ref="C70:F70"/>
    <mergeCell ref="G45:M45"/>
    <mergeCell ref="C48:F48"/>
    <mergeCell ref="G14:M14"/>
    <mergeCell ref="C23:F23"/>
    <mergeCell ref="C38:F38"/>
    <mergeCell ref="C7:F7"/>
    <mergeCell ref="G47:M47"/>
    <mergeCell ref="G44:M44"/>
    <mergeCell ref="G31:M31"/>
    <mergeCell ref="G46:M46"/>
    <mergeCell ref="G40:M40"/>
    <mergeCell ref="C49:F49"/>
    <mergeCell ref="G72:M72"/>
    <mergeCell ref="G21:M21"/>
    <mergeCell ref="C33:F33"/>
    <mergeCell ref="G71:M71"/>
    <mergeCell ref="C74:F74"/>
    <mergeCell ref="N18:Q25"/>
    <mergeCell ref="G23:M23"/>
    <mergeCell ref="C35:F35"/>
    <mergeCell ref="G7:M7"/>
    <mergeCell ref="C25:F25"/>
    <mergeCell ref="C85:F85"/>
    <mergeCell ref="G57:M57"/>
    <mergeCell ref="C9:F9"/>
    <mergeCell ref="C75:F75"/>
    <mergeCell ref="G18:M18"/>
    <mergeCell ref="C59:F59"/>
    <mergeCell ref="G34:M34"/>
    <mergeCell ref="C11:F11"/>
  </mergeCells>
  <pageMargins left="0.7" right="0.7" top="0.75" bottom="0.75" header="0.3" footer="0.3"/>
  <pageSetup orientation="landscape" scale="85" fitToHeight="0"/>
  <colBreaks count="1" manualBreakCount="1">
    <brk id="17" min="0" max="1048575" man="1"/>
  </col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W74"/>
  <sheetViews>
    <sheetView topLeftCell="A8" zoomScale="87" zoomScaleNormal="87" workbookViewId="0">
      <selection activeCell="B28" sqref="B28"/>
    </sheetView>
  </sheetViews>
  <sheetFormatPr baseColWidth="10" defaultColWidth="11.42578125" defaultRowHeight="15"/>
  <cols>
    <col width="11.42578125" customWidth="1" style="20" min="1" max="2"/>
    <col width="14.140625" customWidth="1" style="20" min="3" max="3"/>
    <col width="7.140625" customWidth="1" style="20" min="4" max="4"/>
    <col width="14.7109375" customWidth="1" style="20" min="5" max="5"/>
    <col width="11.42578125" customWidth="1" style="20" min="6" max="16384"/>
  </cols>
  <sheetData>
    <row r="1" ht="18.75" customHeight="1">
      <c r="A1" s="163" t="n"/>
      <c r="M1" s="162" t="inlineStr">
        <is>
          <t>Regresar</t>
        </is>
      </c>
    </row>
    <row r="2" ht="15.75" customHeight="1"/>
    <row r="3" ht="16.5" customHeight="1"/>
    <row r="4" ht="15.6" customHeight="1">
      <c r="A4" s="21" t="n"/>
      <c r="B4" s="21" t="n"/>
      <c r="C4" s="22" t="n"/>
      <c r="D4" s="23" t="n"/>
      <c r="E4" s="24" t="n"/>
      <c r="F4" s="24" t="n"/>
      <c r="G4" s="24" t="n"/>
      <c r="H4" s="24" t="n"/>
      <c r="I4" s="24" t="n"/>
      <c r="J4" s="24" t="n"/>
      <c r="K4" s="24" t="n"/>
      <c r="L4" s="24" t="n"/>
      <c r="M4" s="25" t="n"/>
      <c r="N4" s="25" t="n"/>
      <c r="O4" s="25" t="n"/>
      <c r="P4" s="24" t="n"/>
    </row>
    <row r="5" ht="30.6" customHeight="1">
      <c r="A5" s="151" t="inlineStr">
        <is>
          <t>ID</t>
        </is>
      </c>
      <c r="B5" s="229" t="n"/>
      <c r="C5" s="219" t="n"/>
      <c r="D5" s="230" t="inlineStr">
        <is>
          <t>Nombre Caso de Prueba</t>
        </is>
      </c>
      <c r="E5" s="224" t="n"/>
      <c r="F5" s="224" t="n"/>
      <c r="G5" s="225" t="n"/>
      <c r="H5" s="231" t="n"/>
      <c r="I5" s="218" t="n"/>
      <c r="J5" s="218" t="n"/>
      <c r="K5" s="218" t="n"/>
      <c r="L5" s="218" t="n"/>
      <c r="M5" s="218" t="n"/>
      <c r="N5" s="218" t="n"/>
      <c r="O5" s="218" t="n"/>
      <c r="P5" s="219" t="n"/>
    </row>
    <row r="6" ht="30.6" customHeight="1">
      <c r="A6" s="151" t="inlineStr">
        <is>
          <t>Objetivo de la Prueba</t>
        </is>
      </c>
      <c r="B6" s="218" t="n"/>
      <c r="C6" s="219" t="n"/>
      <c r="D6" s="153" t="n"/>
      <c r="E6" s="218" t="n"/>
      <c r="F6" s="218" t="n"/>
      <c r="G6" s="218" t="n"/>
      <c r="H6" s="218" t="n"/>
      <c r="I6" s="218" t="n"/>
      <c r="J6" s="218" t="n"/>
      <c r="K6" s="218" t="n"/>
      <c r="L6" s="218" t="n"/>
      <c r="M6" s="218" t="n"/>
      <c r="N6" s="218" t="n"/>
      <c r="O6" s="218" t="n"/>
      <c r="P6" s="219" t="n"/>
    </row>
    <row r="7" ht="30.6" customHeight="1">
      <c r="A7" s="151" t="inlineStr">
        <is>
          <t>Precondiciones</t>
        </is>
      </c>
      <c r="B7" s="218" t="n"/>
      <c r="C7" s="219" t="n"/>
      <c r="D7" s="153" t="n"/>
      <c r="E7" s="21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9" t="n"/>
    </row>
    <row r="8" ht="30.6" customHeight="1">
      <c r="A8" s="156" t="inlineStr">
        <is>
          <t>Datos de Entrada</t>
        </is>
      </c>
      <c r="D8" s="153" t="n"/>
      <c r="E8" s="218" t="n"/>
      <c r="F8" s="218" t="n"/>
      <c r="G8" s="218" t="n"/>
      <c r="H8" s="218" t="n"/>
      <c r="I8" s="218" t="n"/>
      <c r="J8" s="218" t="n"/>
      <c r="K8" s="218" t="n"/>
      <c r="L8" s="218" t="n"/>
      <c r="M8" s="218" t="n"/>
      <c r="N8" s="218" t="n"/>
      <c r="O8" s="218" t="n"/>
      <c r="P8" s="219" t="n"/>
    </row>
    <row r="9" ht="12.6" customHeight="1">
      <c r="A9" s="152" t="inlineStr">
        <is>
          <t>Fecha</t>
        </is>
      </c>
      <c r="E9" s="161" t="n"/>
    </row>
    <row r="10">
      <c r="A10" s="154" t="inlineStr">
        <is>
          <t>Actividades a realizar en la prueba</t>
        </is>
      </c>
    </row>
    <row r="11"/>
    <row r="12">
      <c r="A12" s="232" t="inlineStr">
        <is>
          <t>Pasos de Prueba</t>
        </is>
      </c>
      <c r="B12" s="218" t="n"/>
      <c r="C12" s="218" t="n"/>
      <c r="D12" s="218" t="n"/>
      <c r="E12" s="218" t="n"/>
      <c r="F12" s="218" t="n"/>
      <c r="G12" s="218" t="n"/>
      <c r="H12" s="219" t="n"/>
      <c r="I12" s="232" t="inlineStr">
        <is>
          <t>Resultado Esperado</t>
        </is>
      </c>
      <c r="J12" s="218" t="n"/>
      <c r="K12" s="218" t="n"/>
      <c r="L12" s="218" t="n"/>
      <c r="M12" s="218" t="n"/>
      <c r="N12" s="218" t="n"/>
      <c r="O12" s="219" t="n"/>
      <c r="P12" s="151" t="inlineStr">
        <is>
          <t>Estado</t>
        </is>
      </c>
    </row>
    <row r="13">
      <c r="A13" s="150" t="n">
        <v>1</v>
      </c>
      <c r="B13" s="148" t="n"/>
      <c r="C13" s="218" t="n"/>
      <c r="D13" s="218" t="n"/>
      <c r="E13" s="218" t="n"/>
      <c r="F13" s="218" t="n"/>
      <c r="G13" s="218" t="n"/>
      <c r="H13" s="219" t="n"/>
      <c r="I13" s="233" t="n"/>
      <c r="J13" s="217" t="n"/>
      <c r="K13" s="217" t="n"/>
      <c r="L13" s="217" t="n"/>
      <c r="M13" s="217" t="n"/>
      <c r="N13" s="217" t="n"/>
      <c r="O13" s="221" t="n"/>
      <c r="P13" s="31" t="n"/>
    </row>
    <row r="14">
      <c r="A14" s="150">
        <f>A13+1</f>
        <v/>
      </c>
      <c r="B14" s="148" t="n"/>
      <c r="C14" s="218" t="n"/>
      <c r="D14" s="218" t="n"/>
      <c r="E14" s="218" t="n"/>
      <c r="F14" s="218" t="n"/>
      <c r="G14" s="218" t="n"/>
      <c r="H14" s="219" t="n"/>
      <c r="I14" s="233" t="n"/>
      <c r="J14" s="217" t="n"/>
      <c r="K14" s="217" t="n"/>
      <c r="L14" s="217" t="n"/>
      <c r="M14" s="217" t="n"/>
      <c r="N14" s="217" t="n"/>
      <c r="O14" s="221" t="n"/>
      <c r="P14" s="31" t="n"/>
    </row>
    <row r="15">
      <c r="A15" s="150">
        <f>A14+1</f>
        <v/>
      </c>
      <c r="B15" s="148" t="n"/>
      <c r="C15" s="218" t="n"/>
      <c r="D15" s="218" t="n"/>
      <c r="E15" s="218" t="n"/>
      <c r="F15" s="218" t="n"/>
      <c r="G15" s="218" t="n"/>
      <c r="H15" s="219" t="n"/>
      <c r="I15" s="233" t="n"/>
      <c r="J15" s="217" t="n"/>
      <c r="K15" s="217" t="n"/>
      <c r="L15" s="217" t="n"/>
      <c r="M15" s="217" t="n"/>
      <c r="N15" s="217" t="n"/>
      <c r="O15" s="221" t="n"/>
      <c r="P15" s="31" t="n"/>
    </row>
    <row r="16">
      <c r="A16" s="150">
        <f>A15+1</f>
        <v/>
      </c>
      <c r="B16" s="148" t="n"/>
      <c r="C16" s="218" t="n"/>
      <c r="D16" s="218" t="n"/>
      <c r="E16" s="218" t="n"/>
      <c r="F16" s="218" t="n"/>
      <c r="G16" s="218" t="n"/>
      <c r="H16" s="219" t="n"/>
      <c r="I16" s="233" t="n"/>
      <c r="J16" s="217" t="n"/>
      <c r="K16" s="217" t="n"/>
      <c r="L16" s="217" t="n"/>
      <c r="M16" s="217" t="n"/>
      <c r="N16" s="217" t="n"/>
      <c r="O16" s="221" t="n"/>
      <c r="P16" s="31" t="n"/>
    </row>
    <row r="17">
      <c r="A17" s="150">
        <f>A16+1</f>
        <v/>
      </c>
      <c r="B17" s="148" t="n"/>
      <c r="C17" s="218" t="n"/>
      <c r="D17" s="218" t="n"/>
      <c r="E17" s="218" t="n"/>
      <c r="F17" s="218" t="n"/>
      <c r="G17" s="218" t="n"/>
      <c r="H17" s="219" t="n"/>
      <c r="I17" s="233" t="n"/>
      <c r="J17" s="217" t="n"/>
      <c r="K17" s="217" t="n"/>
      <c r="L17" s="217" t="n"/>
      <c r="M17" s="217" t="n"/>
      <c r="N17" s="217" t="n"/>
      <c r="O17" s="221" t="n"/>
      <c r="P17" s="31" t="n"/>
    </row>
    <row r="18">
      <c r="A18" s="150">
        <f>A17+1</f>
        <v/>
      </c>
      <c r="B18" s="148" t="n"/>
      <c r="C18" s="218" t="n"/>
      <c r="D18" s="218" t="n"/>
      <c r="E18" s="218" t="n"/>
      <c r="F18" s="218" t="n"/>
      <c r="G18" s="218" t="n"/>
      <c r="H18" s="219" t="n"/>
      <c r="I18" s="233" t="n"/>
      <c r="J18" s="217" t="n"/>
      <c r="K18" s="217" t="n"/>
      <c r="L18" s="217" t="n"/>
      <c r="M18" s="217" t="n"/>
      <c r="N18" s="217" t="n"/>
      <c r="O18" s="221" t="n"/>
      <c r="P18" s="31" t="n"/>
    </row>
    <row r="19">
      <c r="A19" s="150">
        <f>A18+1</f>
        <v/>
      </c>
      <c r="B19" s="148" t="n"/>
      <c r="C19" s="218" t="n"/>
      <c r="D19" s="218" t="n"/>
      <c r="E19" s="218" t="n"/>
      <c r="F19" s="218" t="n"/>
      <c r="G19" s="218" t="n"/>
      <c r="H19" s="219" t="n"/>
      <c r="I19" s="233" t="n"/>
      <c r="J19" s="217" t="n"/>
      <c r="K19" s="217" t="n"/>
      <c r="L19" s="217" t="n"/>
      <c r="M19" s="217" t="n"/>
      <c r="N19" s="217" t="n"/>
      <c r="O19" s="221" t="n"/>
      <c r="P19" s="31" t="n"/>
    </row>
    <row r="20">
      <c r="A20" s="150">
        <f>A19+1</f>
        <v/>
      </c>
      <c r="B20" s="148" t="n"/>
      <c r="C20" s="218" t="n"/>
      <c r="D20" s="218" t="n"/>
      <c r="E20" s="218" t="n"/>
      <c r="F20" s="218" t="n"/>
      <c r="G20" s="218" t="n"/>
      <c r="H20" s="219" t="n"/>
      <c r="I20" s="233" t="n"/>
      <c r="J20" s="217" t="n"/>
      <c r="K20" s="217" t="n"/>
      <c r="L20" s="217" t="n"/>
      <c r="M20" s="217" t="n"/>
      <c r="N20" s="217" t="n"/>
      <c r="O20" s="221" t="n"/>
      <c r="P20" s="31" t="n"/>
      <c r="Q20" s="149" t="n"/>
    </row>
    <row r="21">
      <c r="A21" s="150">
        <f>A20+1</f>
        <v/>
      </c>
      <c r="B21" s="148" t="n"/>
      <c r="C21" s="218" t="n"/>
      <c r="D21" s="218" t="n"/>
      <c r="E21" s="218" t="n"/>
      <c r="F21" s="218" t="n"/>
      <c r="G21" s="218" t="n"/>
      <c r="H21" s="219" t="n"/>
      <c r="I21" s="233" t="n"/>
      <c r="J21" s="217" t="n"/>
      <c r="K21" s="217" t="n"/>
      <c r="L21" s="217" t="n"/>
      <c r="M21" s="217" t="n"/>
      <c r="N21" s="217" t="n"/>
      <c r="O21" s="221" t="n"/>
      <c r="P21" s="31" t="n"/>
    </row>
    <row r="22">
      <c r="A22" s="150">
        <f>A21+1</f>
        <v/>
      </c>
      <c r="B22" s="148" t="n"/>
      <c r="C22" s="218" t="n"/>
      <c r="D22" s="218" t="n"/>
      <c r="E22" s="218" t="n"/>
      <c r="F22" s="218" t="n"/>
      <c r="G22" s="218" t="n"/>
      <c r="H22" s="219" t="n"/>
      <c r="I22" s="233" t="n"/>
      <c r="J22" s="217" t="n"/>
      <c r="K22" s="217" t="n"/>
      <c r="L22" s="217" t="n"/>
      <c r="M22" s="217" t="n"/>
      <c r="N22" s="217" t="n"/>
      <c r="O22" s="221" t="n"/>
      <c r="P22" s="31" t="n"/>
    </row>
    <row r="23">
      <c r="A23" s="150">
        <f>A22+1</f>
        <v/>
      </c>
      <c r="B23" s="148" t="n"/>
      <c r="C23" s="218" t="n"/>
      <c r="D23" s="218" t="n"/>
      <c r="E23" s="218" t="n"/>
      <c r="F23" s="218" t="n"/>
      <c r="G23" s="218" t="n"/>
      <c r="H23" s="219" t="n"/>
      <c r="I23" s="150" t="n"/>
      <c r="J23" s="218" t="n"/>
      <c r="K23" s="218" t="n"/>
      <c r="L23" s="218" t="n"/>
      <c r="M23" s="218" t="n"/>
      <c r="N23" s="218" t="n"/>
      <c r="O23" s="219" t="n"/>
      <c r="P23" s="31" t="n"/>
    </row>
    <row r="24">
      <c r="A24" s="150">
        <f>A23+1</f>
        <v/>
      </c>
      <c r="B24" s="148" t="n"/>
      <c r="C24" s="218" t="n"/>
      <c r="D24" s="218" t="n"/>
      <c r="E24" s="218" t="n"/>
      <c r="F24" s="218" t="n"/>
      <c r="G24" s="218" t="n"/>
      <c r="H24" s="219" t="n"/>
      <c r="I24" s="26" t="n"/>
      <c r="J24" s="27" t="n"/>
      <c r="K24" s="27" t="n"/>
      <c r="L24" s="27" t="n"/>
      <c r="M24" s="27" t="n"/>
      <c r="N24" s="27" t="n"/>
      <c r="O24" s="28" t="n"/>
      <c r="P24" s="31" t="n"/>
    </row>
    <row r="25"/>
    <row r="26">
      <c r="A26" s="154" t="inlineStr">
        <is>
          <t>Evidencia (Imágenes)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</sheetData>
  <mergeCells count="41">
    <mergeCell ref="I23:O23"/>
    <mergeCell ref="I14:O14"/>
    <mergeCell ref="I17:O17"/>
    <mergeCell ref="B24:H24"/>
    <mergeCell ref="B15:H15"/>
    <mergeCell ref="I20:O20"/>
    <mergeCell ref="D8:P8"/>
    <mergeCell ref="D5:G5"/>
    <mergeCell ref="B20:H20"/>
    <mergeCell ref="I19:O19"/>
    <mergeCell ref="I13:O13"/>
    <mergeCell ref="A10:P10"/>
    <mergeCell ref="A8:C8"/>
    <mergeCell ref="I15:O15"/>
    <mergeCell ref="B16:H16"/>
    <mergeCell ref="E9:F9"/>
    <mergeCell ref="A12:H12"/>
    <mergeCell ref="B22:H22"/>
    <mergeCell ref="B18:H18"/>
    <mergeCell ref="B21:H21"/>
    <mergeCell ref="H5:P5"/>
    <mergeCell ref="A9:C9"/>
    <mergeCell ref="D6:P6"/>
    <mergeCell ref="I16:O16"/>
    <mergeCell ref="Q20:W20"/>
    <mergeCell ref="B23:H23"/>
    <mergeCell ref="M1:P3"/>
    <mergeCell ref="B14:H14"/>
    <mergeCell ref="I22:O22"/>
    <mergeCell ref="B17:H17"/>
    <mergeCell ref="B13:H13"/>
    <mergeCell ref="B5:C5"/>
    <mergeCell ref="I18:O18"/>
    <mergeCell ref="A6:C6"/>
    <mergeCell ref="I21:O21"/>
    <mergeCell ref="A1:L3"/>
    <mergeCell ref="I12:O12"/>
    <mergeCell ref="A26:P26"/>
    <mergeCell ref="D7:P7"/>
    <mergeCell ref="A7:C7"/>
    <mergeCell ref="B19:H19"/>
  </mergeCells>
  <dataValidations count="1">
    <dataValidation sqref="P13:P24" showDropDown="0" showInputMessage="1" showErrorMessage="1" allowBlank="1" type="list">
      <formula1>"Certificada, Bug"</formula1>
    </dataValidation>
  </dataValidations>
  <hyperlinks>
    <hyperlink ref="M1" location="'Casos de Prueba'!A1" display="Regresar"/>
  </hyperlink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W104"/>
  <sheetViews>
    <sheetView tabSelected="1" topLeftCell="A8" zoomScale="106" zoomScaleNormal="106" workbookViewId="0">
      <selection activeCell="B29" sqref="B29"/>
    </sheetView>
  </sheetViews>
  <sheetFormatPr baseColWidth="10" defaultColWidth="11.42578125" defaultRowHeight="15"/>
  <cols>
    <col width="11.42578125" customWidth="1" style="20" min="1" max="2"/>
    <col width="14.140625" customWidth="1" style="20" min="3" max="3"/>
    <col width="7.140625" customWidth="1" style="20" min="4" max="4"/>
    <col width="14.7109375" customWidth="1" style="20" min="5" max="5"/>
    <col width="11.42578125" customWidth="1" style="20" min="6" max="16384"/>
  </cols>
  <sheetData>
    <row r="1" ht="18.75" customHeight="1">
      <c r="A1" s="163" t="n"/>
      <c r="M1" s="162" t="inlineStr">
        <is>
          <t>Regresar</t>
        </is>
      </c>
    </row>
    <row r="2" ht="15.75" customHeight="1"/>
    <row r="3" ht="16.5" customHeight="1"/>
    <row r="4" ht="15.6" customHeight="1">
      <c r="A4" s="21" t="n"/>
      <c r="B4" s="21" t="n"/>
      <c r="C4" s="22" t="n"/>
      <c r="D4" s="23" t="n"/>
      <c r="E4" s="24" t="n"/>
      <c r="F4" s="24" t="n"/>
      <c r="G4" s="24" t="n"/>
      <c r="H4" s="24" t="n"/>
      <c r="I4" s="24" t="n"/>
      <c r="J4" s="24" t="n"/>
      <c r="K4" s="24" t="n"/>
      <c r="L4" s="24" t="n"/>
      <c r="M4" s="25" t="n"/>
      <c r="N4" s="25" t="n"/>
      <c r="O4" s="25" t="n"/>
      <c r="P4" s="24" t="n"/>
    </row>
    <row r="5" ht="30.6" customHeight="1">
      <c r="A5" s="151" t="inlineStr">
        <is>
          <t>ID</t>
        </is>
      </c>
      <c r="B5" s="229" t="n"/>
      <c r="C5" s="219" t="n"/>
      <c r="D5" s="230" t="inlineStr">
        <is>
          <t>Nombre Caso de Prueba</t>
        </is>
      </c>
      <c r="E5" s="224" t="n"/>
      <c r="F5" s="224" t="n"/>
      <c r="G5" s="225" t="n"/>
      <c r="H5" s="231" t="n"/>
      <c r="I5" s="218" t="n"/>
      <c r="J5" s="218" t="n"/>
      <c r="K5" s="218" t="n"/>
      <c r="L5" s="218" t="n"/>
      <c r="M5" s="218" t="n"/>
      <c r="N5" s="218" t="n"/>
      <c r="O5" s="218" t="n"/>
      <c r="P5" s="219" t="n"/>
    </row>
    <row r="6" ht="30.6" customHeight="1">
      <c r="A6" s="151" t="inlineStr">
        <is>
          <t>Objetivo de la Prueba</t>
        </is>
      </c>
      <c r="B6" s="218" t="n"/>
      <c r="C6" s="219" t="n"/>
      <c r="D6" s="153" t="n"/>
      <c r="E6" s="218" t="n"/>
      <c r="F6" s="218" t="n"/>
      <c r="G6" s="218" t="n"/>
      <c r="H6" s="218" t="n"/>
      <c r="I6" s="218" t="n"/>
      <c r="J6" s="218" t="n"/>
      <c r="K6" s="218" t="n"/>
      <c r="L6" s="218" t="n"/>
      <c r="M6" s="218" t="n"/>
      <c r="N6" s="218" t="n"/>
      <c r="O6" s="218" t="n"/>
      <c r="P6" s="219" t="n"/>
    </row>
    <row r="7" ht="30.6" customHeight="1">
      <c r="A7" s="151" t="inlineStr">
        <is>
          <t>Precondiciones</t>
        </is>
      </c>
      <c r="B7" s="218" t="n"/>
      <c r="C7" s="219" t="n"/>
      <c r="D7" s="153" t="n"/>
      <c r="E7" s="218" t="n"/>
      <c r="F7" s="218" t="n"/>
      <c r="G7" s="218" t="n"/>
      <c r="H7" s="218" t="n"/>
      <c r="I7" s="218" t="n"/>
      <c r="J7" s="218" t="n"/>
      <c r="K7" s="218" t="n"/>
      <c r="L7" s="218" t="n"/>
      <c r="M7" s="218" t="n"/>
      <c r="N7" s="218" t="n"/>
      <c r="O7" s="218" t="n"/>
      <c r="P7" s="219" t="n"/>
    </row>
    <row r="8" ht="30.6" customHeight="1">
      <c r="A8" s="156" t="inlineStr">
        <is>
          <t>Datos de Entrada</t>
        </is>
      </c>
      <c r="D8" s="153" t="n"/>
      <c r="E8" s="218" t="n"/>
      <c r="F8" s="218" t="n"/>
      <c r="G8" s="218" t="n"/>
      <c r="H8" s="218" t="n"/>
      <c r="I8" s="218" t="n"/>
      <c r="J8" s="218" t="n"/>
      <c r="K8" s="218" t="n"/>
      <c r="L8" s="218" t="n"/>
      <c r="M8" s="218" t="n"/>
      <c r="N8" s="218" t="n"/>
      <c r="O8" s="218" t="n"/>
      <c r="P8" s="219" t="n"/>
    </row>
    <row r="9" ht="12.6" customHeight="1">
      <c r="A9" s="152" t="inlineStr">
        <is>
          <t>Fecha</t>
        </is>
      </c>
      <c r="E9" s="161" t="n"/>
    </row>
    <row r="10">
      <c r="A10" s="154" t="inlineStr">
        <is>
          <t>Actividades a realizar en la prueba</t>
        </is>
      </c>
    </row>
    <row r="11"/>
    <row r="12">
      <c r="A12" s="232" t="inlineStr">
        <is>
          <t>Pasos de Prueba</t>
        </is>
      </c>
      <c r="B12" s="218" t="n"/>
      <c r="C12" s="218" t="n"/>
      <c r="D12" s="218" t="n"/>
      <c r="E12" s="218" t="n"/>
      <c r="F12" s="218" t="n"/>
      <c r="G12" s="218" t="n"/>
      <c r="H12" s="219" t="n"/>
      <c r="I12" s="232" t="inlineStr">
        <is>
          <t>Resultado Esperado</t>
        </is>
      </c>
      <c r="J12" s="218" t="n"/>
      <c r="K12" s="218" t="n"/>
      <c r="L12" s="218" t="n"/>
      <c r="M12" s="218" t="n"/>
      <c r="N12" s="218" t="n"/>
      <c r="O12" s="219" t="n"/>
      <c r="P12" s="151" t="inlineStr">
        <is>
          <t>Estado</t>
        </is>
      </c>
    </row>
    <row r="13">
      <c r="A13" s="150" t="n">
        <v>1</v>
      </c>
      <c r="B13" s="148" t="n"/>
      <c r="C13" s="218" t="n"/>
      <c r="D13" s="218" t="n"/>
      <c r="E13" s="218" t="n"/>
      <c r="F13" s="218" t="n"/>
      <c r="G13" s="218" t="n"/>
      <c r="H13" s="219" t="n"/>
      <c r="I13" s="233" t="n"/>
      <c r="J13" s="217" t="n"/>
      <c r="K13" s="217" t="n"/>
      <c r="L13" s="217" t="n"/>
      <c r="M13" s="217" t="n"/>
      <c r="N13" s="217" t="n"/>
      <c r="O13" s="221" t="n"/>
      <c r="P13" s="31" t="n"/>
    </row>
    <row r="14">
      <c r="A14" s="150">
        <f>A13+1</f>
        <v/>
      </c>
      <c r="B14" s="148" t="n"/>
      <c r="C14" s="218" t="n"/>
      <c r="D14" s="218" t="n"/>
      <c r="E14" s="218" t="n"/>
      <c r="F14" s="218" t="n"/>
      <c r="G14" s="218" t="n"/>
      <c r="H14" s="219" t="n"/>
      <c r="I14" s="233" t="n"/>
      <c r="J14" s="217" t="n"/>
      <c r="K14" s="217" t="n"/>
      <c r="L14" s="217" t="n"/>
      <c r="M14" s="217" t="n"/>
      <c r="N14" s="217" t="n"/>
      <c r="O14" s="221" t="n"/>
      <c r="P14" s="31" t="n"/>
    </row>
    <row r="15">
      <c r="A15" s="150">
        <f>A14+1</f>
        <v/>
      </c>
      <c r="B15" s="148" t="n"/>
      <c r="C15" s="218" t="n"/>
      <c r="D15" s="218" t="n"/>
      <c r="E15" s="218" t="n"/>
      <c r="F15" s="218" t="n"/>
      <c r="G15" s="218" t="n"/>
      <c r="H15" s="219" t="n"/>
      <c r="I15" s="233" t="n"/>
      <c r="J15" s="217" t="n"/>
      <c r="K15" s="217" t="n"/>
      <c r="L15" s="217" t="n"/>
      <c r="M15" s="217" t="n"/>
      <c r="N15" s="217" t="n"/>
      <c r="O15" s="221" t="n"/>
      <c r="P15" s="31" t="n"/>
    </row>
    <row r="16">
      <c r="A16" s="150">
        <f>A15+1</f>
        <v/>
      </c>
      <c r="B16" s="148" t="n"/>
      <c r="C16" s="218" t="n"/>
      <c r="D16" s="218" t="n"/>
      <c r="E16" s="218" t="n"/>
      <c r="F16" s="218" t="n"/>
      <c r="G16" s="218" t="n"/>
      <c r="H16" s="219" t="n"/>
      <c r="I16" s="233" t="n"/>
      <c r="J16" s="217" t="n"/>
      <c r="K16" s="217" t="n"/>
      <c r="L16" s="217" t="n"/>
      <c r="M16" s="217" t="n"/>
      <c r="N16" s="217" t="n"/>
      <c r="O16" s="221" t="n"/>
      <c r="P16" s="31" t="n"/>
    </row>
    <row r="17">
      <c r="A17" s="150">
        <f>A16+1</f>
        <v/>
      </c>
      <c r="B17" s="148" t="n"/>
      <c r="C17" s="218" t="n"/>
      <c r="D17" s="218" t="n"/>
      <c r="E17" s="218" t="n"/>
      <c r="F17" s="218" t="n"/>
      <c r="G17" s="218" t="n"/>
      <c r="H17" s="219" t="n"/>
      <c r="I17" s="233" t="n"/>
      <c r="J17" s="217" t="n"/>
      <c r="K17" s="217" t="n"/>
      <c r="L17" s="217" t="n"/>
      <c r="M17" s="217" t="n"/>
      <c r="N17" s="217" t="n"/>
      <c r="O17" s="221" t="n"/>
      <c r="P17" s="31" t="n"/>
    </row>
    <row r="18">
      <c r="A18" s="150">
        <f>A17+1</f>
        <v/>
      </c>
      <c r="B18" s="148" t="n"/>
      <c r="C18" s="218" t="n"/>
      <c r="D18" s="218" t="n"/>
      <c r="E18" s="218" t="n"/>
      <c r="F18" s="218" t="n"/>
      <c r="G18" s="218" t="n"/>
      <c r="H18" s="219" t="n"/>
      <c r="I18" s="233" t="n"/>
      <c r="J18" s="217" t="n"/>
      <c r="K18" s="217" t="n"/>
      <c r="L18" s="217" t="n"/>
      <c r="M18" s="217" t="n"/>
      <c r="N18" s="217" t="n"/>
      <c r="O18" s="221" t="n"/>
      <c r="P18" s="31" t="n"/>
    </row>
    <row r="19">
      <c r="A19" s="150">
        <f>A18+1</f>
        <v/>
      </c>
      <c r="B19" s="148" t="n"/>
      <c r="C19" s="218" t="n"/>
      <c r="D19" s="218" t="n"/>
      <c r="E19" s="218" t="n"/>
      <c r="F19" s="218" t="n"/>
      <c r="G19" s="218" t="n"/>
      <c r="H19" s="219" t="n"/>
      <c r="I19" s="233" t="n"/>
      <c r="J19" s="217" t="n"/>
      <c r="K19" s="217" t="n"/>
      <c r="L19" s="217" t="n"/>
      <c r="M19" s="217" t="n"/>
      <c r="N19" s="217" t="n"/>
      <c r="O19" s="221" t="n"/>
      <c r="P19" s="31" t="n"/>
    </row>
    <row r="20">
      <c r="A20" s="150">
        <f>A19+1</f>
        <v/>
      </c>
      <c r="B20" s="148" t="n"/>
      <c r="C20" s="218" t="n"/>
      <c r="D20" s="218" t="n"/>
      <c r="E20" s="218" t="n"/>
      <c r="F20" s="218" t="n"/>
      <c r="G20" s="218" t="n"/>
      <c r="H20" s="219" t="n"/>
      <c r="I20" s="233" t="n"/>
      <c r="J20" s="217" t="n"/>
      <c r="K20" s="217" t="n"/>
      <c r="L20" s="217" t="n"/>
      <c r="M20" s="217" t="n"/>
      <c r="N20" s="217" t="n"/>
      <c r="O20" s="221" t="n"/>
      <c r="P20" s="31" t="n"/>
      <c r="Q20" s="149" t="n"/>
    </row>
    <row r="21">
      <c r="A21" s="150">
        <f>A20+1</f>
        <v/>
      </c>
      <c r="B21" s="148" t="n"/>
      <c r="C21" s="218" t="n"/>
      <c r="D21" s="218" t="n"/>
      <c r="E21" s="218" t="n"/>
      <c r="F21" s="218" t="n"/>
      <c r="G21" s="218" t="n"/>
      <c r="H21" s="219" t="n"/>
      <c r="I21" s="233" t="n"/>
      <c r="J21" s="217" t="n"/>
      <c r="K21" s="217" t="n"/>
      <c r="L21" s="217" t="n"/>
      <c r="M21" s="217" t="n"/>
      <c r="N21" s="217" t="n"/>
      <c r="O21" s="221" t="n"/>
      <c r="P21" s="31" t="n"/>
    </row>
    <row r="22">
      <c r="A22" s="150">
        <f>A21+1</f>
        <v/>
      </c>
      <c r="B22" s="148" t="n"/>
      <c r="C22" s="218" t="n"/>
      <c r="D22" s="218" t="n"/>
      <c r="E22" s="218" t="n"/>
      <c r="F22" s="218" t="n"/>
      <c r="G22" s="218" t="n"/>
      <c r="H22" s="219" t="n"/>
      <c r="I22" s="233" t="n"/>
      <c r="J22" s="217" t="n"/>
      <c r="K22" s="217" t="n"/>
      <c r="L22" s="217" t="n"/>
      <c r="M22" s="217" t="n"/>
      <c r="N22" s="217" t="n"/>
      <c r="O22" s="221" t="n"/>
      <c r="P22" s="31" t="n"/>
    </row>
    <row r="23">
      <c r="A23" s="150">
        <f>A22+1</f>
        <v/>
      </c>
      <c r="B23" s="148" t="n"/>
      <c r="C23" s="218" t="n"/>
      <c r="D23" s="218" t="n"/>
      <c r="E23" s="218" t="n"/>
      <c r="F23" s="218" t="n"/>
      <c r="G23" s="218" t="n"/>
      <c r="H23" s="219" t="n"/>
      <c r="I23" s="150" t="n"/>
      <c r="J23" s="218" t="n"/>
      <c r="K23" s="218" t="n"/>
      <c r="L23" s="218" t="n"/>
      <c r="M23" s="218" t="n"/>
      <c r="N23" s="218" t="n"/>
      <c r="O23" s="219" t="n"/>
      <c r="P23" s="31" t="n"/>
    </row>
    <row r="24">
      <c r="A24" s="150">
        <f>A23+1</f>
        <v/>
      </c>
      <c r="B24" s="148" t="n"/>
      <c r="C24" s="218" t="n"/>
      <c r="D24" s="218" t="n"/>
      <c r="E24" s="218" t="n"/>
      <c r="F24" s="218" t="n"/>
      <c r="G24" s="218" t="n"/>
      <c r="H24" s="219" t="n"/>
      <c r="I24" s="26" t="n"/>
      <c r="J24" s="27" t="n"/>
      <c r="K24" s="27" t="n"/>
      <c r="L24" s="27" t="n"/>
      <c r="M24" s="27" t="n"/>
      <c r="N24" s="27" t="n"/>
      <c r="O24" s="28" t="n"/>
      <c r="P24" s="31" t="n"/>
    </row>
    <row r="25"/>
    <row r="26">
      <c r="A26" s="154" t="inlineStr">
        <is>
          <t>Evidencia (Imágenes)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B69" s="20" t="n"/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>
      <c r="B104" s="20" t="n"/>
    </row>
  </sheetData>
  <mergeCells count="41">
    <mergeCell ref="I23:O23"/>
    <mergeCell ref="I14:O14"/>
    <mergeCell ref="I17:O17"/>
    <mergeCell ref="B24:H24"/>
    <mergeCell ref="I20:O20"/>
    <mergeCell ref="B15:H15"/>
    <mergeCell ref="D8:P8"/>
    <mergeCell ref="D5:G5"/>
    <mergeCell ref="B20:H20"/>
    <mergeCell ref="I13:O13"/>
    <mergeCell ref="I19:O19"/>
    <mergeCell ref="A10:P10"/>
    <mergeCell ref="A8:C8"/>
    <mergeCell ref="I15:O15"/>
    <mergeCell ref="B16:H16"/>
    <mergeCell ref="E9:F9"/>
    <mergeCell ref="A12:H12"/>
    <mergeCell ref="B22:H22"/>
    <mergeCell ref="B18:H18"/>
    <mergeCell ref="B21:H21"/>
    <mergeCell ref="H5:P5"/>
    <mergeCell ref="A9:C9"/>
    <mergeCell ref="D6:P6"/>
    <mergeCell ref="I16:O16"/>
    <mergeCell ref="Q20:W20"/>
    <mergeCell ref="B23:H23"/>
    <mergeCell ref="M1:P3"/>
    <mergeCell ref="B14:H14"/>
    <mergeCell ref="I22:O22"/>
    <mergeCell ref="B17:H17"/>
    <mergeCell ref="B13:H13"/>
    <mergeCell ref="I18:O18"/>
    <mergeCell ref="B5:C5"/>
    <mergeCell ref="A6:C6"/>
    <mergeCell ref="I21:O21"/>
    <mergeCell ref="I12:O12"/>
    <mergeCell ref="A1:L3"/>
    <mergeCell ref="A26:P26"/>
    <mergeCell ref="D7:P7"/>
    <mergeCell ref="A7:C7"/>
    <mergeCell ref="B19:H19"/>
  </mergeCells>
  <dataValidations count="1">
    <dataValidation sqref="P13:P24" showDropDown="0" showInputMessage="1" showErrorMessage="1" allowBlank="1" type="list">
      <formula1>"Certificada, Bug"</formula1>
    </dataValidation>
  </dataValidations>
  <hyperlinks>
    <hyperlink ref="M1" location="'Casos de Prueba'!A1" display="Regresar"/>
  </hyperlink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C1" sqref="C1:D4"/>
    </sheetView>
  </sheetViews>
  <sheetFormatPr baseColWidth="10" defaultColWidth="11.42578125" defaultRowHeight="12.75"/>
  <cols>
    <col width="27.140625" customWidth="1" style="77" min="1" max="1"/>
    <col width="60.28515625" customWidth="1" style="77" min="2" max="2"/>
    <col width="22.5703125" customWidth="1" style="77" min="3" max="3"/>
    <col width="13.85546875" customWidth="1" style="77" min="4" max="4"/>
    <col width="11.42578125" customWidth="1" style="77" min="5" max="256"/>
    <col width="27.140625" customWidth="1" style="77" min="257" max="257"/>
    <col width="60.28515625" customWidth="1" style="77" min="258" max="258"/>
    <col width="33.28515625" customWidth="1" style="77" min="259" max="259"/>
    <col width="11.42578125" customWidth="1" style="77" min="260" max="512"/>
    <col width="27.140625" customWidth="1" style="77" min="513" max="513"/>
    <col width="60.28515625" customWidth="1" style="77" min="514" max="514"/>
    <col width="33.28515625" customWidth="1" style="77" min="515" max="515"/>
    <col width="11.42578125" customWidth="1" style="77" min="516" max="768"/>
    <col width="27.140625" customWidth="1" style="77" min="769" max="769"/>
    <col width="60.28515625" customWidth="1" style="77" min="770" max="770"/>
    <col width="33.28515625" customWidth="1" style="77" min="771" max="771"/>
    <col width="11.42578125" customWidth="1" style="77" min="772" max="1024"/>
    <col width="27.140625" customWidth="1" style="77" min="1025" max="1025"/>
    <col width="60.28515625" customWidth="1" style="77" min="1026" max="1026"/>
    <col width="33.28515625" customWidth="1" style="77" min="1027" max="1027"/>
    <col width="11.42578125" customWidth="1" style="77" min="1028" max="1280"/>
    <col width="27.140625" customWidth="1" style="77" min="1281" max="1281"/>
    <col width="60.28515625" customWidth="1" style="77" min="1282" max="1282"/>
    <col width="33.28515625" customWidth="1" style="77" min="1283" max="1283"/>
    <col width="11.42578125" customWidth="1" style="77" min="1284" max="1536"/>
    <col width="27.140625" customWidth="1" style="77" min="1537" max="1537"/>
    <col width="60.28515625" customWidth="1" style="77" min="1538" max="1538"/>
    <col width="33.28515625" customWidth="1" style="77" min="1539" max="1539"/>
    <col width="11.42578125" customWidth="1" style="77" min="1540" max="1792"/>
    <col width="27.140625" customWidth="1" style="77" min="1793" max="1793"/>
    <col width="60.28515625" customWidth="1" style="77" min="1794" max="1794"/>
    <col width="33.28515625" customWidth="1" style="77" min="1795" max="1795"/>
    <col width="11.42578125" customWidth="1" style="77" min="1796" max="2048"/>
    <col width="27.140625" customWidth="1" style="77" min="2049" max="2049"/>
    <col width="60.28515625" customWidth="1" style="77" min="2050" max="2050"/>
    <col width="33.28515625" customWidth="1" style="77" min="2051" max="2051"/>
    <col width="11.42578125" customWidth="1" style="77" min="2052" max="2304"/>
    <col width="27.140625" customWidth="1" style="77" min="2305" max="2305"/>
    <col width="60.28515625" customWidth="1" style="77" min="2306" max="2306"/>
    <col width="33.28515625" customWidth="1" style="77" min="2307" max="2307"/>
    <col width="11.42578125" customWidth="1" style="77" min="2308" max="2560"/>
    <col width="27.140625" customWidth="1" style="77" min="2561" max="2561"/>
    <col width="60.28515625" customWidth="1" style="77" min="2562" max="2562"/>
    <col width="33.28515625" customWidth="1" style="77" min="2563" max="2563"/>
    <col width="11.42578125" customWidth="1" style="77" min="2564" max="2816"/>
    <col width="27.140625" customWidth="1" style="77" min="2817" max="2817"/>
    <col width="60.28515625" customWidth="1" style="77" min="2818" max="2818"/>
    <col width="33.28515625" customWidth="1" style="77" min="2819" max="2819"/>
    <col width="11.42578125" customWidth="1" style="77" min="2820" max="3072"/>
    <col width="27.140625" customWidth="1" style="77" min="3073" max="3073"/>
    <col width="60.28515625" customWidth="1" style="77" min="3074" max="3074"/>
    <col width="33.28515625" customWidth="1" style="77" min="3075" max="3075"/>
    <col width="11.42578125" customWidth="1" style="77" min="3076" max="3328"/>
    <col width="27.140625" customWidth="1" style="77" min="3329" max="3329"/>
    <col width="60.28515625" customWidth="1" style="77" min="3330" max="3330"/>
    <col width="33.28515625" customWidth="1" style="77" min="3331" max="3331"/>
    <col width="11.42578125" customWidth="1" style="77" min="3332" max="3584"/>
    <col width="27.140625" customWidth="1" style="77" min="3585" max="3585"/>
    <col width="60.28515625" customWidth="1" style="77" min="3586" max="3586"/>
    <col width="33.28515625" customWidth="1" style="77" min="3587" max="3587"/>
    <col width="11.42578125" customWidth="1" style="77" min="3588" max="3840"/>
    <col width="27.140625" customWidth="1" style="77" min="3841" max="3841"/>
    <col width="60.28515625" customWidth="1" style="77" min="3842" max="3842"/>
    <col width="33.28515625" customWidth="1" style="77" min="3843" max="3843"/>
    <col width="11.42578125" customWidth="1" style="77" min="3844" max="4096"/>
    <col width="27.140625" customWidth="1" style="77" min="4097" max="4097"/>
    <col width="60.28515625" customWidth="1" style="77" min="4098" max="4098"/>
    <col width="33.28515625" customWidth="1" style="77" min="4099" max="4099"/>
    <col width="11.42578125" customWidth="1" style="77" min="4100" max="4352"/>
    <col width="27.140625" customWidth="1" style="77" min="4353" max="4353"/>
    <col width="60.28515625" customWidth="1" style="77" min="4354" max="4354"/>
    <col width="33.28515625" customWidth="1" style="77" min="4355" max="4355"/>
    <col width="11.42578125" customWidth="1" style="77" min="4356" max="4608"/>
    <col width="27.140625" customWidth="1" style="77" min="4609" max="4609"/>
    <col width="60.28515625" customWidth="1" style="77" min="4610" max="4610"/>
    <col width="33.28515625" customWidth="1" style="77" min="4611" max="4611"/>
    <col width="11.42578125" customWidth="1" style="77" min="4612" max="4864"/>
    <col width="27.140625" customWidth="1" style="77" min="4865" max="4865"/>
    <col width="60.28515625" customWidth="1" style="77" min="4866" max="4866"/>
    <col width="33.28515625" customWidth="1" style="77" min="4867" max="4867"/>
    <col width="11.42578125" customWidth="1" style="77" min="4868" max="5120"/>
    <col width="27.140625" customWidth="1" style="77" min="5121" max="5121"/>
    <col width="60.28515625" customWidth="1" style="77" min="5122" max="5122"/>
    <col width="33.28515625" customWidth="1" style="77" min="5123" max="5123"/>
    <col width="11.42578125" customWidth="1" style="77" min="5124" max="5376"/>
    <col width="27.140625" customWidth="1" style="77" min="5377" max="5377"/>
    <col width="60.28515625" customWidth="1" style="77" min="5378" max="5378"/>
    <col width="33.28515625" customWidth="1" style="77" min="5379" max="5379"/>
    <col width="11.42578125" customWidth="1" style="77" min="5380" max="5632"/>
    <col width="27.140625" customWidth="1" style="77" min="5633" max="5633"/>
    <col width="60.28515625" customWidth="1" style="77" min="5634" max="5634"/>
    <col width="33.28515625" customWidth="1" style="77" min="5635" max="5635"/>
    <col width="11.42578125" customWidth="1" style="77" min="5636" max="5888"/>
    <col width="27.140625" customWidth="1" style="77" min="5889" max="5889"/>
    <col width="60.28515625" customWidth="1" style="77" min="5890" max="5890"/>
    <col width="33.28515625" customWidth="1" style="77" min="5891" max="5891"/>
    <col width="11.42578125" customWidth="1" style="77" min="5892" max="6144"/>
    <col width="27.140625" customWidth="1" style="77" min="6145" max="6145"/>
    <col width="60.28515625" customWidth="1" style="77" min="6146" max="6146"/>
    <col width="33.28515625" customWidth="1" style="77" min="6147" max="6147"/>
    <col width="11.42578125" customWidth="1" style="77" min="6148" max="6400"/>
    <col width="27.140625" customWidth="1" style="77" min="6401" max="6401"/>
    <col width="60.28515625" customWidth="1" style="77" min="6402" max="6402"/>
    <col width="33.28515625" customWidth="1" style="77" min="6403" max="6403"/>
    <col width="11.42578125" customWidth="1" style="77" min="6404" max="6656"/>
    <col width="27.140625" customWidth="1" style="77" min="6657" max="6657"/>
    <col width="60.28515625" customWidth="1" style="77" min="6658" max="6658"/>
    <col width="33.28515625" customWidth="1" style="77" min="6659" max="6659"/>
    <col width="11.42578125" customWidth="1" style="77" min="6660" max="6912"/>
    <col width="27.140625" customWidth="1" style="77" min="6913" max="6913"/>
    <col width="60.28515625" customWidth="1" style="77" min="6914" max="6914"/>
    <col width="33.28515625" customWidth="1" style="77" min="6915" max="6915"/>
    <col width="11.42578125" customWidth="1" style="77" min="6916" max="7168"/>
    <col width="27.140625" customWidth="1" style="77" min="7169" max="7169"/>
    <col width="60.28515625" customWidth="1" style="77" min="7170" max="7170"/>
    <col width="33.28515625" customWidth="1" style="77" min="7171" max="7171"/>
    <col width="11.42578125" customWidth="1" style="77" min="7172" max="7424"/>
    <col width="27.140625" customWidth="1" style="77" min="7425" max="7425"/>
    <col width="60.28515625" customWidth="1" style="77" min="7426" max="7426"/>
    <col width="33.28515625" customWidth="1" style="77" min="7427" max="7427"/>
    <col width="11.42578125" customWidth="1" style="77" min="7428" max="7680"/>
    <col width="27.140625" customWidth="1" style="77" min="7681" max="7681"/>
    <col width="60.28515625" customWidth="1" style="77" min="7682" max="7682"/>
    <col width="33.28515625" customWidth="1" style="77" min="7683" max="7683"/>
    <col width="11.42578125" customWidth="1" style="77" min="7684" max="7936"/>
    <col width="27.140625" customWidth="1" style="77" min="7937" max="7937"/>
    <col width="60.28515625" customWidth="1" style="77" min="7938" max="7938"/>
    <col width="33.28515625" customWidth="1" style="77" min="7939" max="7939"/>
    <col width="11.42578125" customWidth="1" style="77" min="7940" max="8192"/>
    <col width="27.140625" customWidth="1" style="77" min="8193" max="8193"/>
    <col width="60.28515625" customWidth="1" style="77" min="8194" max="8194"/>
    <col width="33.28515625" customWidth="1" style="77" min="8195" max="8195"/>
    <col width="11.42578125" customWidth="1" style="77" min="8196" max="8448"/>
    <col width="27.140625" customWidth="1" style="77" min="8449" max="8449"/>
    <col width="60.28515625" customWidth="1" style="77" min="8450" max="8450"/>
    <col width="33.28515625" customWidth="1" style="77" min="8451" max="8451"/>
    <col width="11.42578125" customWidth="1" style="77" min="8452" max="8704"/>
    <col width="27.140625" customWidth="1" style="77" min="8705" max="8705"/>
    <col width="60.28515625" customWidth="1" style="77" min="8706" max="8706"/>
    <col width="33.28515625" customWidth="1" style="77" min="8707" max="8707"/>
    <col width="11.42578125" customWidth="1" style="77" min="8708" max="8960"/>
    <col width="27.140625" customWidth="1" style="77" min="8961" max="8961"/>
    <col width="60.28515625" customWidth="1" style="77" min="8962" max="8962"/>
    <col width="33.28515625" customWidth="1" style="77" min="8963" max="8963"/>
    <col width="11.42578125" customWidth="1" style="77" min="8964" max="9216"/>
    <col width="27.140625" customWidth="1" style="77" min="9217" max="9217"/>
    <col width="60.28515625" customWidth="1" style="77" min="9218" max="9218"/>
    <col width="33.28515625" customWidth="1" style="77" min="9219" max="9219"/>
    <col width="11.42578125" customWidth="1" style="77" min="9220" max="9472"/>
    <col width="27.140625" customWidth="1" style="77" min="9473" max="9473"/>
    <col width="60.28515625" customWidth="1" style="77" min="9474" max="9474"/>
    <col width="33.28515625" customWidth="1" style="77" min="9475" max="9475"/>
    <col width="11.42578125" customWidth="1" style="77" min="9476" max="9728"/>
    <col width="27.140625" customWidth="1" style="77" min="9729" max="9729"/>
    <col width="60.28515625" customWidth="1" style="77" min="9730" max="9730"/>
    <col width="33.28515625" customWidth="1" style="77" min="9731" max="9731"/>
    <col width="11.42578125" customWidth="1" style="77" min="9732" max="9984"/>
    <col width="27.140625" customWidth="1" style="77" min="9985" max="9985"/>
    <col width="60.28515625" customWidth="1" style="77" min="9986" max="9986"/>
    <col width="33.28515625" customWidth="1" style="77" min="9987" max="9987"/>
    <col width="11.42578125" customWidth="1" style="77" min="9988" max="10240"/>
    <col width="27.140625" customWidth="1" style="77" min="10241" max="10241"/>
    <col width="60.28515625" customWidth="1" style="77" min="10242" max="10242"/>
    <col width="33.28515625" customWidth="1" style="77" min="10243" max="10243"/>
    <col width="11.42578125" customWidth="1" style="77" min="10244" max="10496"/>
    <col width="27.140625" customWidth="1" style="77" min="10497" max="10497"/>
    <col width="60.28515625" customWidth="1" style="77" min="10498" max="10498"/>
    <col width="33.28515625" customWidth="1" style="77" min="10499" max="10499"/>
    <col width="11.42578125" customWidth="1" style="77" min="10500" max="10752"/>
    <col width="27.140625" customWidth="1" style="77" min="10753" max="10753"/>
    <col width="60.28515625" customWidth="1" style="77" min="10754" max="10754"/>
    <col width="33.28515625" customWidth="1" style="77" min="10755" max="10755"/>
    <col width="11.42578125" customWidth="1" style="77" min="10756" max="11008"/>
    <col width="27.140625" customWidth="1" style="77" min="11009" max="11009"/>
    <col width="60.28515625" customWidth="1" style="77" min="11010" max="11010"/>
    <col width="33.28515625" customWidth="1" style="77" min="11011" max="11011"/>
    <col width="11.42578125" customWidth="1" style="77" min="11012" max="11264"/>
    <col width="27.140625" customWidth="1" style="77" min="11265" max="11265"/>
    <col width="60.28515625" customWidth="1" style="77" min="11266" max="11266"/>
    <col width="33.28515625" customWidth="1" style="77" min="11267" max="11267"/>
    <col width="11.42578125" customWidth="1" style="77" min="11268" max="11520"/>
    <col width="27.140625" customWidth="1" style="77" min="11521" max="11521"/>
    <col width="60.28515625" customWidth="1" style="77" min="11522" max="11522"/>
    <col width="33.28515625" customWidth="1" style="77" min="11523" max="11523"/>
    <col width="11.42578125" customWidth="1" style="77" min="11524" max="11776"/>
    <col width="27.140625" customWidth="1" style="77" min="11777" max="11777"/>
    <col width="60.28515625" customWidth="1" style="77" min="11778" max="11778"/>
    <col width="33.28515625" customWidth="1" style="77" min="11779" max="11779"/>
    <col width="11.42578125" customWidth="1" style="77" min="11780" max="12032"/>
    <col width="27.140625" customWidth="1" style="77" min="12033" max="12033"/>
    <col width="60.28515625" customWidth="1" style="77" min="12034" max="12034"/>
    <col width="33.28515625" customWidth="1" style="77" min="12035" max="12035"/>
    <col width="11.42578125" customWidth="1" style="77" min="12036" max="12288"/>
    <col width="27.140625" customWidth="1" style="77" min="12289" max="12289"/>
    <col width="60.28515625" customWidth="1" style="77" min="12290" max="12290"/>
    <col width="33.28515625" customWidth="1" style="77" min="12291" max="12291"/>
    <col width="11.42578125" customWidth="1" style="77" min="12292" max="12544"/>
    <col width="27.140625" customWidth="1" style="77" min="12545" max="12545"/>
    <col width="60.28515625" customWidth="1" style="77" min="12546" max="12546"/>
    <col width="33.28515625" customWidth="1" style="77" min="12547" max="12547"/>
    <col width="11.42578125" customWidth="1" style="77" min="12548" max="12800"/>
    <col width="27.140625" customWidth="1" style="77" min="12801" max="12801"/>
    <col width="60.28515625" customWidth="1" style="77" min="12802" max="12802"/>
    <col width="33.28515625" customWidth="1" style="77" min="12803" max="12803"/>
    <col width="11.42578125" customWidth="1" style="77" min="12804" max="13056"/>
    <col width="27.140625" customWidth="1" style="77" min="13057" max="13057"/>
    <col width="60.28515625" customWidth="1" style="77" min="13058" max="13058"/>
    <col width="33.28515625" customWidth="1" style="77" min="13059" max="13059"/>
    <col width="11.42578125" customWidth="1" style="77" min="13060" max="13312"/>
    <col width="27.140625" customWidth="1" style="77" min="13313" max="13313"/>
    <col width="60.28515625" customWidth="1" style="77" min="13314" max="13314"/>
    <col width="33.28515625" customWidth="1" style="77" min="13315" max="13315"/>
    <col width="11.42578125" customWidth="1" style="77" min="13316" max="13568"/>
    <col width="27.140625" customWidth="1" style="77" min="13569" max="13569"/>
    <col width="60.28515625" customWidth="1" style="77" min="13570" max="13570"/>
    <col width="33.28515625" customWidth="1" style="77" min="13571" max="13571"/>
    <col width="11.42578125" customWidth="1" style="77" min="13572" max="13824"/>
    <col width="27.140625" customWidth="1" style="77" min="13825" max="13825"/>
    <col width="60.28515625" customWidth="1" style="77" min="13826" max="13826"/>
    <col width="33.28515625" customWidth="1" style="77" min="13827" max="13827"/>
    <col width="11.42578125" customWidth="1" style="77" min="13828" max="14080"/>
    <col width="27.140625" customWidth="1" style="77" min="14081" max="14081"/>
    <col width="60.28515625" customWidth="1" style="77" min="14082" max="14082"/>
    <col width="33.28515625" customWidth="1" style="77" min="14083" max="14083"/>
    <col width="11.42578125" customWidth="1" style="77" min="14084" max="14336"/>
    <col width="27.140625" customWidth="1" style="77" min="14337" max="14337"/>
    <col width="60.28515625" customWidth="1" style="77" min="14338" max="14338"/>
    <col width="33.28515625" customWidth="1" style="77" min="14339" max="14339"/>
    <col width="11.42578125" customWidth="1" style="77" min="14340" max="14592"/>
    <col width="27.140625" customWidth="1" style="77" min="14593" max="14593"/>
    <col width="60.28515625" customWidth="1" style="77" min="14594" max="14594"/>
    <col width="33.28515625" customWidth="1" style="77" min="14595" max="14595"/>
    <col width="11.42578125" customWidth="1" style="77" min="14596" max="14848"/>
    <col width="27.140625" customWidth="1" style="77" min="14849" max="14849"/>
    <col width="60.28515625" customWidth="1" style="77" min="14850" max="14850"/>
    <col width="33.28515625" customWidth="1" style="77" min="14851" max="14851"/>
    <col width="11.42578125" customWidth="1" style="77" min="14852" max="15104"/>
    <col width="27.140625" customWidth="1" style="77" min="15105" max="15105"/>
    <col width="60.28515625" customWidth="1" style="77" min="15106" max="15106"/>
    <col width="33.28515625" customWidth="1" style="77" min="15107" max="15107"/>
    <col width="11.42578125" customWidth="1" style="77" min="15108" max="15360"/>
    <col width="27.140625" customWidth="1" style="77" min="15361" max="15361"/>
    <col width="60.28515625" customWidth="1" style="77" min="15362" max="15362"/>
    <col width="33.28515625" customWidth="1" style="77" min="15363" max="15363"/>
    <col width="11.42578125" customWidth="1" style="77" min="15364" max="15616"/>
    <col width="27.140625" customWidth="1" style="77" min="15617" max="15617"/>
    <col width="60.28515625" customWidth="1" style="77" min="15618" max="15618"/>
    <col width="33.28515625" customWidth="1" style="77" min="15619" max="15619"/>
    <col width="11.42578125" customWidth="1" style="77" min="15620" max="15872"/>
    <col width="27.140625" customWidth="1" style="77" min="15873" max="15873"/>
    <col width="60.28515625" customWidth="1" style="77" min="15874" max="15874"/>
    <col width="33.28515625" customWidth="1" style="77" min="15875" max="15875"/>
    <col width="11.42578125" customWidth="1" style="77" min="15876" max="16128"/>
    <col width="27.140625" customWidth="1" style="77" min="16129" max="16129"/>
    <col width="60.28515625" customWidth="1" style="77" min="16130" max="16130"/>
    <col width="33.28515625" customWidth="1" style="77" min="16131" max="16131"/>
    <col width="11.42578125" customWidth="1" style="77" min="16132" max="16384"/>
  </cols>
  <sheetData>
    <row r="1" ht="12" customHeight="1">
      <c r="A1" s="234" t="n"/>
      <c r="B1" s="235" t="inlineStr">
        <is>
          <t>PLANILLA ESTANDAR DE ESTIMACIÓN WEB - SONDA</t>
        </is>
      </c>
      <c r="C1" s="41" t="inlineStr">
        <is>
          <t xml:space="preserve">CÓDIGO:             </t>
        </is>
      </c>
      <c r="D1" s="64" t="inlineStr">
        <is>
          <t>CO-FR-VRA-03</t>
        </is>
      </c>
    </row>
    <row r="2">
      <c r="A2" s="212" t="n"/>
      <c r="B2" s="236" t="n"/>
      <c r="C2" s="42" t="inlineStr">
        <is>
          <t xml:space="preserve">DOCUMENTO:                </t>
        </is>
      </c>
      <c r="D2" s="33" t="inlineStr">
        <is>
          <t>Confidencial</t>
        </is>
      </c>
    </row>
    <row r="3" ht="14.25" customHeight="1">
      <c r="A3" s="212" t="n"/>
      <c r="B3" s="236" t="n"/>
      <c r="C3" s="42" t="inlineStr">
        <is>
          <t xml:space="preserve">FECHA VERSIÓN:   </t>
        </is>
      </c>
      <c r="D3" s="34" t="n">
        <v>46065</v>
      </c>
    </row>
    <row r="4" ht="13.5" customHeight="1" thickBot="1">
      <c r="A4" s="214" t="n"/>
      <c r="B4" s="237" t="n"/>
      <c r="C4" s="43" t="inlineStr">
        <is>
          <t xml:space="preserve">VERSIÓN:                 </t>
        </is>
      </c>
      <c r="D4" s="35" t="inlineStr">
        <is>
          <t>1.2</t>
        </is>
      </c>
    </row>
    <row r="5">
      <c r="A5" s="78" t="n"/>
      <c r="B5" s="78" t="n"/>
      <c r="C5" s="78" t="n"/>
    </row>
    <row r="6">
      <c r="A6" s="175" t="inlineStr">
        <is>
          <t>CONTROL DE REVISIONES</t>
        </is>
      </c>
    </row>
    <row r="7">
      <c r="A7" s="78" t="n"/>
      <c r="B7" s="78" t="n"/>
      <c r="C7" s="78" t="n"/>
    </row>
    <row r="8">
      <c r="A8" s="79" t="inlineStr">
        <is>
          <t>Revisión</t>
        </is>
      </c>
      <c r="B8" s="177" t="inlineStr">
        <is>
          <t>Autor</t>
        </is>
      </c>
      <c r="C8" s="177" t="inlineStr">
        <is>
          <t>Fecha</t>
        </is>
      </c>
      <c r="D8" s="219" t="n"/>
    </row>
    <row r="9">
      <c r="A9" s="81" t="n"/>
      <c r="B9" s="82" t="n"/>
      <c r="C9" s="178" t="n"/>
      <c r="D9" s="219" t="n"/>
    </row>
    <row r="10">
      <c r="A10" s="83" t="n"/>
      <c r="B10" s="38" t="n"/>
      <c r="C10" s="178" t="n"/>
      <c r="D10" s="219" t="n"/>
    </row>
    <row r="11">
      <c r="A11" s="39" t="n"/>
      <c r="B11" s="39" t="n"/>
      <c r="C11" s="39" t="n"/>
    </row>
    <row r="12">
      <c r="A12" s="39" t="n"/>
      <c r="B12" s="39" t="n"/>
      <c r="C12" s="39" t="n"/>
    </row>
    <row r="13">
      <c r="A13" s="176" t="inlineStr">
        <is>
          <t>Cualquier copia impresa de este documento, se considera no controlada
                   DOCUMENTO CONFIDENCIAL – PROPIEDAD DE SONDA</t>
        </is>
      </c>
      <c r="B13" s="217" t="n"/>
      <c r="C13" s="221" t="n"/>
    </row>
    <row r="14">
      <c r="A14" s="226" t="n"/>
      <c r="C14" s="227" t="n"/>
    </row>
    <row r="15">
      <c r="A15" s="223" t="n"/>
      <c r="B15" s="224" t="n"/>
      <c r="C15" s="225" t="n"/>
    </row>
    <row r="16">
      <c r="A16" s="78" t="n"/>
      <c r="B16" s="78" t="n"/>
      <c r="C16" s="78" t="n"/>
    </row>
  </sheetData>
  <mergeCells count="7">
    <mergeCell ref="C10:D10"/>
    <mergeCell ref="A13:C15"/>
    <mergeCell ref="A6:C6"/>
    <mergeCell ref="A1:A4"/>
    <mergeCell ref="C9:D9"/>
    <mergeCell ref="B1:B4"/>
    <mergeCell ref="C8:D8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B11" sqref="B11:C11"/>
    </sheetView>
  </sheetViews>
  <sheetFormatPr baseColWidth="10" defaultColWidth="11.42578125" defaultRowHeight="12.75"/>
  <cols>
    <col width="11.42578125" customWidth="1" style="32" min="1" max="1"/>
    <col width="24.42578125" customWidth="1" style="32" min="2" max="2"/>
    <col width="42.7109375" customWidth="1" style="32" min="3" max="4"/>
    <col width="17.42578125" customWidth="1" style="32" min="5" max="5"/>
    <col width="15.140625" customWidth="1" style="32" min="6" max="6"/>
    <col width="11.42578125" customWidth="1" style="32" min="7" max="7"/>
    <col width="11.42578125" customWidth="1" style="32" min="8" max="8"/>
    <col width="11.42578125" customWidth="1" style="32" min="9" max="249"/>
    <col width="11.7109375" customWidth="1" style="32" min="250" max="250"/>
    <col width="19.42578125" customWidth="1" style="32" min="251" max="251"/>
    <col width="8.28515625" customWidth="1" style="32" min="252" max="256"/>
    <col width="31.42578125" bestFit="1" customWidth="1" style="32" min="257" max="257"/>
    <col width="29.28515625" customWidth="1" style="32" min="258" max="258"/>
    <col width="11.42578125" customWidth="1" style="32" min="259" max="505"/>
    <col width="11.7109375" customWidth="1" style="32" min="506" max="506"/>
    <col width="19.42578125" customWidth="1" style="32" min="507" max="507"/>
    <col width="8.28515625" customWidth="1" style="32" min="508" max="512"/>
    <col width="31.42578125" bestFit="1" customWidth="1" style="32" min="513" max="513"/>
    <col width="29.28515625" customWidth="1" style="32" min="514" max="514"/>
    <col width="11.42578125" customWidth="1" style="32" min="515" max="761"/>
    <col width="11.7109375" customWidth="1" style="32" min="762" max="762"/>
    <col width="19.42578125" customWidth="1" style="32" min="763" max="763"/>
    <col width="8.28515625" customWidth="1" style="32" min="764" max="768"/>
    <col width="31.42578125" bestFit="1" customWidth="1" style="32" min="769" max="769"/>
    <col width="29.28515625" customWidth="1" style="32" min="770" max="770"/>
    <col width="11.42578125" customWidth="1" style="32" min="771" max="1017"/>
    <col width="11.7109375" customWidth="1" style="32" min="1018" max="1018"/>
    <col width="19.42578125" customWidth="1" style="32" min="1019" max="1019"/>
    <col width="8.28515625" customWidth="1" style="32" min="1020" max="1024"/>
    <col width="31.42578125" bestFit="1" customWidth="1" style="32" min="1025" max="1025"/>
    <col width="29.28515625" customWidth="1" style="32" min="1026" max="1026"/>
    <col width="11.42578125" customWidth="1" style="32" min="1027" max="1273"/>
    <col width="11.7109375" customWidth="1" style="32" min="1274" max="1274"/>
    <col width="19.42578125" customWidth="1" style="32" min="1275" max="1275"/>
    <col width="8.28515625" customWidth="1" style="32" min="1276" max="1280"/>
    <col width="31.42578125" bestFit="1" customWidth="1" style="32" min="1281" max="1281"/>
    <col width="29.28515625" customWidth="1" style="32" min="1282" max="1282"/>
    <col width="11.42578125" customWidth="1" style="32" min="1283" max="1529"/>
    <col width="11.7109375" customWidth="1" style="32" min="1530" max="1530"/>
    <col width="19.42578125" customWidth="1" style="32" min="1531" max="1531"/>
    <col width="8.28515625" customWidth="1" style="32" min="1532" max="1536"/>
    <col width="31.42578125" bestFit="1" customWidth="1" style="32" min="1537" max="1537"/>
    <col width="29.28515625" customWidth="1" style="32" min="1538" max="1538"/>
    <col width="11.42578125" customWidth="1" style="32" min="1539" max="1785"/>
    <col width="11.7109375" customWidth="1" style="32" min="1786" max="1786"/>
    <col width="19.42578125" customWidth="1" style="32" min="1787" max="1787"/>
    <col width="8.28515625" customWidth="1" style="32" min="1788" max="1792"/>
    <col width="31.42578125" bestFit="1" customWidth="1" style="32" min="1793" max="1793"/>
    <col width="29.28515625" customWidth="1" style="32" min="1794" max="1794"/>
    <col width="11.42578125" customWidth="1" style="32" min="1795" max="2041"/>
    <col width="11.7109375" customWidth="1" style="32" min="2042" max="2042"/>
    <col width="19.42578125" customWidth="1" style="32" min="2043" max="2043"/>
    <col width="8.28515625" customWidth="1" style="32" min="2044" max="2048"/>
    <col width="31.42578125" bestFit="1" customWidth="1" style="32" min="2049" max="2049"/>
    <col width="29.28515625" customWidth="1" style="32" min="2050" max="2050"/>
    <col width="11.42578125" customWidth="1" style="32" min="2051" max="2297"/>
    <col width="11.7109375" customWidth="1" style="32" min="2298" max="2298"/>
    <col width="19.42578125" customWidth="1" style="32" min="2299" max="2299"/>
    <col width="8.28515625" customWidth="1" style="32" min="2300" max="2304"/>
    <col width="31.42578125" bestFit="1" customWidth="1" style="32" min="2305" max="2305"/>
    <col width="29.28515625" customWidth="1" style="32" min="2306" max="2306"/>
    <col width="11.42578125" customWidth="1" style="32" min="2307" max="2553"/>
    <col width="11.7109375" customWidth="1" style="32" min="2554" max="2554"/>
    <col width="19.42578125" customWidth="1" style="32" min="2555" max="2555"/>
    <col width="8.28515625" customWidth="1" style="32" min="2556" max="2560"/>
    <col width="31.42578125" bestFit="1" customWidth="1" style="32" min="2561" max="2561"/>
    <col width="29.28515625" customWidth="1" style="32" min="2562" max="2562"/>
    <col width="11.42578125" customWidth="1" style="32" min="2563" max="2809"/>
    <col width="11.7109375" customWidth="1" style="32" min="2810" max="2810"/>
    <col width="19.42578125" customWidth="1" style="32" min="2811" max="2811"/>
    <col width="8.28515625" customWidth="1" style="32" min="2812" max="2816"/>
    <col width="31.42578125" bestFit="1" customWidth="1" style="32" min="2817" max="2817"/>
    <col width="29.28515625" customWidth="1" style="32" min="2818" max="2818"/>
    <col width="11.42578125" customWidth="1" style="32" min="2819" max="3065"/>
    <col width="11.7109375" customWidth="1" style="32" min="3066" max="3066"/>
    <col width="19.42578125" customWidth="1" style="32" min="3067" max="3067"/>
    <col width="8.28515625" customWidth="1" style="32" min="3068" max="3072"/>
    <col width="31.42578125" bestFit="1" customWidth="1" style="32" min="3073" max="3073"/>
    <col width="29.28515625" customWidth="1" style="32" min="3074" max="3074"/>
    <col width="11.42578125" customWidth="1" style="32" min="3075" max="3321"/>
    <col width="11.7109375" customWidth="1" style="32" min="3322" max="3322"/>
    <col width="19.42578125" customWidth="1" style="32" min="3323" max="3323"/>
    <col width="8.28515625" customWidth="1" style="32" min="3324" max="3328"/>
    <col width="31.42578125" bestFit="1" customWidth="1" style="32" min="3329" max="3329"/>
    <col width="29.28515625" customWidth="1" style="32" min="3330" max="3330"/>
    <col width="11.42578125" customWidth="1" style="32" min="3331" max="3577"/>
    <col width="11.7109375" customWidth="1" style="32" min="3578" max="3578"/>
    <col width="19.42578125" customWidth="1" style="32" min="3579" max="3579"/>
    <col width="8.28515625" customWidth="1" style="32" min="3580" max="3584"/>
    <col width="31.42578125" bestFit="1" customWidth="1" style="32" min="3585" max="3585"/>
    <col width="29.28515625" customWidth="1" style="32" min="3586" max="3586"/>
    <col width="11.42578125" customWidth="1" style="32" min="3587" max="3833"/>
    <col width="11.7109375" customWidth="1" style="32" min="3834" max="3834"/>
    <col width="19.42578125" customWidth="1" style="32" min="3835" max="3835"/>
    <col width="8.28515625" customWidth="1" style="32" min="3836" max="3840"/>
    <col width="31.42578125" bestFit="1" customWidth="1" style="32" min="3841" max="3841"/>
    <col width="29.28515625" customWidth="1" style="32" min="3842" max="3842"/>
    <col width="11.42578125" customWidth="1" style="32" min="3843" max="4089"/>
    <col width="11.7109375" customWidth="1" style="32" min="4090" max="4090"/>
    <col width="19.42578125" customWidth="1" style="32" min="4091" max="4091"/>
    <col width="8.28515625" customWidth="1" style="32" min="4092" max="4096"/>
    <col width="31.42578125" bestFit="1" customWidth="1" style="32" min="4097" max="4097"/>
    <col width="29.28515625" customWidth="1" style="32" min="4098" max="4098"/>
    <col width="11.42578125" customWidth="1" style="32" min="4099" max="4345"/>
    <col width="11.7109375" customWidth="1" style="32" min="4346" max="4346"/>
    <col width="19.42578125" customWidth="1" style="32" min="4347" max="4347"/>
    <col width="8.28515625" customWidth="1" style="32" min="4348" max="4352"/>
    <col width="31.42578125" bestFit="1" customWidth="1" style="32" min="4353" max="4353"/>
    <col width="29.28515625" customWidth="1" style="32" min="4354" max="4354"/>
    <col width="11.42578125" customWidth="1" style="32" min="4355" max="4601"/>
    <col width="11.7109375" customWidth="1" style="32" min="4602" max="4602"/>
    <col width="19.42578125" customWidth="1" style="32" min="4603" max="4603"/>
    <col width="8.28515625" customWidth="1" style="32" min="4604" max="4608"/>
    <col width="31.42578125" bestFit="1" customWidth="1" style="32" min="4609" max="4609"/>
    <col width="29.28515625" customWidth="1" style="32" min="4610" max="4610"/>
    <col width="11.42578125" customWidth="1" style="32" min="4611" max="4857"/>
    <col width="11.7109375" customWidth="1" style="32" min="4858" max="4858"/>
    <col width="19.42578125" customWidth="1" style="32" min="4859" max="4859"/>
    <col width="8.28515625" customWidth="1" style="32" min="4860" max="4864"/>
    <col width="31.42578125" bestFit="1" customWidth="1" style="32" min="4865" max="4865"/>
    <col width="29.28515625" customWidth="1" style="32" min="4866" max="4866"/>
    <col width="11.42578125" customWidth="1" style="32" min="4867" max="5113"/>
    <col width="11.7109375" customWidth="1" style="32" min="5114" max="5114"/>
    <col width="19.42578125" customWidth="1" style="32" min="5115" max="5115"/>
    <col width="8.28515625" customWidth="1" style="32" min="5116" max="5120"/>
    <col width="31.42578125" bestFit="1" customWidth="1" style="32" min="5121" max="5121"/>
    <col width="29.28515625" customWidth="1" style="32" min="5122" max="5122"/>
    <col width="11.42578125" customWidth="1" style="32" min="5123" max="5369"/>
    <col width="11.7109375" customWidth="1" style="32" min="5370" max="5370"/>
    <col width="19.42578125" customWidth="1" style="32" min="5371" max="5371"/>
    <col width="8.28515625" customWidth="1" style="32" min="5372" max="5376"/>
    <col width="31.42578125" bestFit="1" customWidth="1" style="32" min="5377" max="5377"/>
    <col width="29.28515625" customWidth="1" style="32" min="5378" max="5378"/>
    <col width="11.42578125" customWidth="1" style="32" min="5379" max="5625"/>
    <col width="11.7109375" customWidth="1" style="32" min="5626" max="5626"/>
    <col width="19.42578125" customWidth="1" style="32" min="5627" max="5627"/>
    <col width="8.28515625" customWidth="1" style="32" min="5628" max="5632"/>
    <col width="31.42578125" bestFit="1" customWidth="1" style="32" min="5633" max="5633"/>
    <col width="29.28515625" customWidth="1" style="32" min="5634" max="5634"/>
    <col width="11.42578125" customWidth="1" style="32" min="5635" max="5881"/>
    <col width="11.7109375" customWidth="1" style="32" min="5882" max="5882"/>
    <col width="19.42578125" customWidth="1" style="32" min="5883" max="5883"/>
    <col width="8.28515625" customWidth="1" style="32" min="5884" max="5888"/>
    <col width="31.42578125" bestFit="1" customWidth="1" style="32" min="5889" max="5889"/>
    <col width="29.28515625" customWidth="1" style="32" min="5890" max="5890"/>
    <col width="11.42578125" customWidth="1" style="32" min="5891" max="6137"/>
    <col width="11.7109375" customWidth="1" style="32" min="6138" max="6138"/>
    <col width="19.42578125" customWidth="1" style="32" min="6139" max="6139"/>
    <col width="8.28515625" customWidth="1" style="32" min="6140" max="6144"/>
    <col width="31.42578125" bestFit="1" customWidth="1" style="32" min="6145" max="6145"/>
    <col width="29.28515625" customWidth="1" style="32" min="6146" max="6146"/>
    <col width="11.42578125" customWidth="1" style="32" min="6147" max="6393"/>
    <col width="11.7109375" customWidth="1" style="32" min="6394" max="6394"/>
    <col width="19.42578125" customWidth="1" style="32" min="6395" max="6395"/>
    <col width="8.28515625" customWidth="1" style="32" min="6396" max="6400"/>
    <col width="31.42578125" bestFit="1" customWidth="1" style="32" min="6401" max="6401"/>
    <col width="29.28515625" customWidth="1" style="32" min="6402" max="6402"/>
    <col width="11.42578125" customWidth="1" style="32" min="6403" max="6649"/>
    <col width="11.7109375" customWidth="1" style="32" min="6650" max="6650"/>
    <col width="19.42578125" customWidth="1" style="32" min="6651" max="6651"/>
    <col width="8.28515625" customWidth="1" style="32" min="6652" max="6656"/>
    <col width="31.42578125" bestFit="1" customWidth="1" style="32" min="6657" max="6657"/>
    <col width="29.28515625" customWidth="1" style="32" min="6658" max="6658"/>
    <col width="11.42578125" customWidth="1" style="32" min="6659" max="6905"/>
    <col width="11.7109375" customWidth="1" style="32" min="6906" max="6906"/>
    <col width="19.42578125" customWidth="1" style="32" min="6907" max="6907"/>
    <col width="8.28515625" customWidth="1" style="32" min="6908" max="6912"/>
    <col width="31.42578125" bestFit="1" customWidth="1" style="32" min="6913" max="6913"/>
    <col width="29.28515625" customWidth="1" style="32" min="6914" max="6914"/>
    <col width="11.42578125" customWidth="1" style="32" min="6915" max="7161"/>
    <col width="11.7109375" customWidth="1" style="32" min="7162" max="7162"/>
    <col width="19.42578125" customWidth="1" style="32" min="7163" max="7163"/>
    <col width="8.28515625" customWidth="1" style="32" min="7164" max="7168"/>
    <col width="31.42578125" bestFit="1" customWidth="1" style="32" min="7169" max="7169"/>
    <col width="29.28515625" customWidth="1" style="32" min="7170" max="7170"/>
    <col width="11.42578125" customWidth="1" style="32" min="7171" max="7417"/>
    <col width="11.7109375" customWidth="1" style="32" min="7418" max="7418"/>
    <col width="19.42578125" customWidth="1" style="32" min="7419" max="7419"/>
    <col width="8.28515625" customWidth="1" style="32" min="7420" max="7424"/>
    <col width="31.42578125" bestFit="1" customWidth="1" style="32" min="7425" max="7425"/>
    <col width="29.28515625" customWidth="1" style="32" min="7426" max="7426"/>
    <col width="11.42578125" customWidth="1" style="32" min="7427" max="7673"/>
    <col width="11.7109375" customWidth="1" style="32" min="7674" max="7674"/>
    <col width="19.42578125" customWidth="1" style="32" min="7675" max="7675"/>
    <col width="8.28515625" customWidth="1" style="32" min="7676" max="7680"/>
    <col width="31.42578125" bestFit="1" customWidth="1" style="32" min="7681" max="7681"/>
    <col width="29.28515625" customWidth="1" style="32" min="7682" max="7682"/>
    <col width="11.42578125" customWidth="1" style="32" min="7683" max="7929"/>
    <col width="11.7109375" customWidth="1" style="32" min="7930" max="7930"/>
    <col width="19.42578125" customWidth="1" style="32" min="7931" max="7931"/>
    <col width="8.28515625" customWidth="1" style="32" min="7932" max="7936"/>
    <col width="31.42578125" bestFit="1" customWidth="1" style="32" min="7937" max="7937"/>
    <col width="29.28515625" customWidth="1" style="32" min="7938" max="7938"/>
    <col width="11.42578125" customWidth="1" style="32" min="7939" max="8185"/>
    <col width="11.7109375" customWidth="1" style="32" min="8186" max="8186"/>
    <col width="19.42578125" customWidth="1" style="32" min="8187" max="8187"/>
    <col width="8.28515625" customWidth="1" style="32" min="8188" max="8192"/>
    <col width="31.42578125" bestFit="1" customWidth="1" style="32" min="8193" max="8193"/>
    <col width="29.28515625" customWidth="1" style="32" min="8194" max="8194"/>
    <col width="11.42578125" customWidth="1" style="32" min="8195" max="8441"/>
    <col width="11.7109375" customWidth="1" style="32" min="8442" max="8442"/>
    <col width="19.42578125" customWidth="1" style="32" min="8443" max="8443"/>
    <col width="8.28515625" customWidth="1" style="32" min="8444" max="8448"/>
    <col width="31.42578125" bestFit="1" customWidth="1" style="32" min="8449" max="8449"/>
    <col width="29.28515625" customWidth="1" style="32" min="8450" max="8450"/>
    <col width="11.42578125" customWidth="1" style="32" min="8451" max="8697"/>
    <col width="11.7109375" customWidth="1" style="32" min="8698" max="8698"/>
    <col width="19.42578125" customWidth="1" style="32" min="8699" max="8699"/>
    <col width="8.28515625" customWidth="1" style="32" min="8700" max="8704"/>
    <col width="31.42578125" bestFit="1" customWidth="1" style="32" min="8705" max="8705"/>
    <col width="29.28515625" customWidth="1" style="32" min="8706" max="8706"/>
    <col width="11.42578125" customWidth="1" style="32" min="8707" max="8953"/>
    <col width="11.7109375" customWidth="1" style="32" min="8954" max="8954"/>
    <col width="19.42578125" customWidth="1" style="32" min="8955" max="8955"/>
    <col width="8.28515625" customWidth="1" style="32" min="8956" max="8960"/>
    <col width="31.42578125" bestFit="1" customWidth="1" style="32" min="8961" max="8961"/>
    <col width="29.28515625" customWidth="1" style="32" min="8962" max="8962"/>
    <col width="11.42578125" customWidth="1" style="32" min="8963" max="9209"/>
    <col width="11.7109375" customWidth="1" style="32" min="9210" max="9210"/>
    <col width="19.42578125" customWidth="1" style="32" min="9211" max="9211"/>
    <col width="8.28515625" customWidth="1" style="32" min="9212" max="9216"/>
    <col width="31.42578125" bestFit="1" customWidth="1" style="32" min="9217" max="9217"/>
    <col width="29.28515625" customWidth="1" style="32" min="9218" max="9218"/>
    <col width="11.42578125" customWidth="1" style="32" min="9219" max="9465"/>
    <col width="11.7109375" customWidth="1" style="32" min="9466" max="9466"/>
    <col width="19.42578125" customWidth="1" style="32" min="9467" max="9467"/>
    <col width="8.28515625" customWidth="1" style="32" min="9468" max="9472"/>
    <col width="31.42578125" bestFit="1" customWidth="1" style="32" min="9473" max="9473"/>
    <col width="29.28515625" customWidth="1" style="32" min="9474" max="9474"/>
    <col width="11.42578125" customWidth="1" style="32" min="9475" max="9721"/>
    <col width="11.7109375" customWidth="1" style="32" min="9722" max="9722"/>
    <col width="19.42578125" customWidth="1" style="32" min="9723" max="9723"/>
    <col width="8.28515625" customWidth="1" style="32" min="9724" max="9728"/>
    <col width="31.42578125" bestFit="1" customWidth="1" style="32" min="9729" max="9729"/>
    <col width="29.28515625" customWidth="1" style="32" min="9730" max="9730"/>
    <col width="11.42578125" customWidth="1" style="32" min="9731" max="9977"/>
    <col width="11.7109375" customWidth="1" style="32" min="9978" max="9978"/>
    <col width="19.42578125" customWidth="1" style="32" min="9979" max="9979"/>
    <col width="8.28515625" customWidth="1" style="32" min="9980" max="9984"/>
    <col width="31.42578125" bestFit="1" customWidth="1" style="32" min="9985" max="9985"/>
    <col width="29.28515625" customWidth="1" style="32" min="9986" max="9986"/>
    <col width="11.42578125" customWidth="1" style="32" min="9987" max="10233"/>
    <col width="11.7109375" customWidth="1" style="32" min="10234" max="10234"/>
    <col width="19.42578125" customWidth="1" style="32" min="10235" max="10235"/>
    <col width="8.28515625" customWidth="1" style="32" min="10236" max="10240"/>
    <col width="31.42578125" bestFit="1" customWidth="1" style="32" min="10241" max="10241"/>
    <col width="29.28515625" customWidth="1" style="32" min="10242" max="10242"/>
    <col width="11.42578125" customWidth="1" style="32" min="10243" max="10489"/>
    <col width="11.7109375" customWidth="1" style="32" min="10490" max="10490"/>
    <col width="19.42578125" customWidth="1" style="32" min="10491" max="10491"/>
    <col width="8.28515625" customWidth="1" style="32" min="10492" max="10496"/>
    <col width="31.42578125" bestFit="1" customWidth="1" style="32" min="10497" max="10497"/>
    <col width="29.28515625" customWidth="1" style="32" min="10498" max="10498"/>
    <col width="11.42578125" customWidth="1" style="32" min="10499" max="10745"/>
    <col width="11.7109375" customWidth="1" style="32" min="10746" max="10746"/>
    <col width="19.42578125" customWidth="1" style="32" min="10747" max="10747"/>
    <col width="8.28515625" customWidth="1" style="32" min="10748" max="10752"/>
    <col width="31.42578125" bestFit="1" customWidth="1" style="32" min="10753" max="10753"/>
    <col width="29.28515625" customWidth="1" style="32" min="10754" max="10754"/>
    <col width="11.42578125" customWidth="1" style="32" min="10755" max="11001"/>
    <col width="11.7109375" customWidth="1" style="32" min="11002" max="11002"/>
    <col width="19.42578125" customWidth="1" style="32" min="11003" max="11003"/>
    <col width="8.28515625" customWidth="1" style="32" min="11004" max="11008"/>
    <col width="31.42578125" bestFit="1" customWidth="1" style="32" min="11009" max="11009"/>
    <col width="29.28515625" customWidth="1" style="32" min="11010" max="11010"/>
    <col width="11.42578125" customWidth="1" style="32" min="11011" max="11257"/>
    <col width="11.7109375" customWidth="1" style="32" min="11258" max="11258"/>
    <col width="19.42578125" customWidth="1" style="32" min="11259" max="11259"/>
    <col width="8.28515625" customWidth="1" style="32" min="11260" max="11264"/>
    <col width="31.42578125" bestFit="1" customWidth="1" style="32" min="11265" max="11265"/>
    <col width="29.28515625" customWidth="1" style="32" min="11266" max="11266"/>
    <col width="11.42578125" customWidth="1" style="32" min="11267" max="11513"/>
    <col width="11.7109375" customWidth="1" style="32" min="11514" max="11514"/>
    <col width="19.42578125" customWidth="1" style="32" min="11515" max="11515"/>
    <col width="8.28515625" customWidth="1" style="32" min="11516" max="11520"/>
    <col width="31.42578125" bestFit="1" customWidth="1" style="32" min="11521" max="11521"/>
    <col width="29.28515625" customWidth="1" style="32" min="11522" max="11522"/>
    <col width="11.42578125" customWidth="1" style="32" min="11523" max="11769"/>
    <col width="11.7109375" customWidth="1" style="32" min="11770" max="11770"/>
    <col width="19.42578125" customWidth="1" style="32" min="11771" max="11771"/>
    <col width="8.28515625" customWidth="1" style="32" min="11772" max="11776"/>
    <col width="31.42578125" bestFit="1" customWidth="1" style="32" min="11777" max="11777"/>
    <col width="29.28515625" customWidth="1" style="32" min="11778" max="11778"/>
    <col width="11.42578125" customWidth="1" style="32" min="11779" max="12025"/>
    <col width="11.7109375" customWidth="1" style="32" min="12026" max="12026"/>
    <col width="19.42578125" customWidth="1" style="32" min="12027" max="12027"/>
    <col width="8.28515625" customWidth="1" style="32" min="12028" max="12032"/>
    <col width="31.42578125" bestFit="1" customWidth="1" style="32" min="12033" max="12033"/>
    <col width="29.28515625" customWidth="1" style="32" min="12034" max="12034"/>
    <col width="11.42578125" customWidth="1" style="32" min="12035" max="12281"/>
    <col width="11.7109375" customWidth="1" style="32" min="12282" max="12282"/>
    <col width="19.42578125" customWidth="1" style="32" min="12283" max="12283"/>
    <col width="8.28515625" customWidth="1" style="32" min="12284" max="12288"/>
    <col width="31.42578125" bestFit="1" customWidth="1" style="32" min="12289" max="12289"/>
    <col width="29.28515625" customWidth="1" style="32" min="12290" max="12290"/>
    <col width="11.42578125" customWidth="1" style="32" min="12291" max="12537"/>
    <col width="11.7109375" customWidth="1" style="32" min="12538" max="12538"/>
    <col width="19.42578125" customWidth="1" style="32" min="12539" max="12539"/>
    <col width="8.28515625" customWidth="1" style="32" min="12540" max="12544"/>
    <col width="31.42578125" bestFit="1" customWidth="1" style="32" min="12545" max="12545"/>
    <col width="29.28515625" customWidth="1" style="32" min="12546" max="12546"/>
    <col width="11.42578125" customWidth="1" style="32" min="12547" max="12793"/>
    <col width="11.7109375" customWidth="1" style="32" min="12794" max="12794"/>
    <col width="19.42578125" customWidth="1" style="32" min="12795" max="12795"/>
    <col width="8.28515625" customWidth="1" style="32" min="12796" max="12800"/>
    <col width="31.42578125" bestFit="1" customWidth="1" style="32" min="12801" max="12801"/>
    <col width="29.28515625" customWidth="1" style="32" min="12802" max="12802"/>
    <col width="11.42578125" customWidth="1" style="32" min="12803" max="13049"/>
    <col width="11.7109375" customWidth="1" style="32" min="13050" max="13050"/>
    <col width="19.42578125" customWidth="1" style="32" min="13051" max="13051"/>
    <col width="8.28515625" customWidth="1" style="32" min="13052" max="13056"/>
    <col width="31.42578125" bestFit="1" customWidth="1" style="32" min="13057" max="13057"/>
    <col width="29.28515625" customWidth="1" style="32" min="13058" max="13058"/>
    <col width="11.42578125" customWidth="1" style="32" min="13059" max="13305"/>
    <col width="11.7109375" customWidth="1" style="32" min="13306" max="13306"/>
    <col width="19.42578125" customWidth="1" style="32" min="13307" max="13307"/>
    <col width="8.28515625" customWidth="1" style="32" min="13308" max="13312"/>
    <col width="31.42578125" bestFit="1" customWidth="1" style="32" min="13313" max="13313"/>
    <col width="29.28515625" customWidth="1" style="32" min="13314" max="13314"/>
    <col width="11.42578125" customWidth="1" style="32" min="13315" max="13561"/>
    <col width="11.7109375" customWidth="1" style="32" min="13562" max="13562"/>
    <col width="19.42578125" customWidth="1" style="32" min="13563" max="13563"/>
    <col width="8.28515625" customWidth="1" style="32" min="13564" max="13568"/>
    <col width="31.42578125" bestFit="1" customWidth="1" style="32" min="13569" max="13569"/>
    <col width="29.28515625" customWidth="1" style="32" min="13570" max="13570"/>
    <col width="11.42578125" customWidth="1" style="32" min="13571" max="13817"/>
    <col width="11.7109375" customWidth="1" style="32" min="13818" max="13818"/>
    <col width="19.42578125" customWidth="1" style="32" min="13819" max="13819"/>
    <col width="8.28515625" customWidth="1" style="32" min="13820" max="13824"/>
    <col width="31.42578125" bestFit="1" customWidth="1" style="32" min="13825" max="13825"/>
    <col width="29.28515625" customWidth="1" style="32" min="13826" max="13826"/>
    <col width="11.42578125" customWidth="1" style="32" min="13827" max="14073"/>
    <col width="11.7109375" customWidth="1" style="32" min="14074" max="14074"/>
    <col width="19.42578125" customWidth="1" style="32" min="14075" max="14075"/>
    <col width="8.28515625" customWidth="1" style="32" min="14076" max="14080"/>
    <col width="31.42578125" bestFit="1" customWidth="1" style="32" min="14081" max="14081"/>
    <col width="29.28515625" customWidth="1" style="32" min="14082" max="14082"/>
    <col width="11.42578125" customWidth="1" style="32" min="14083" max="14329"/>
    <col width="11.7109375" customWidth="1" style="32" min="14330" max="14330"/>
    <col width="19.42578125" customWidth="1" style="32" min="14331" max="14331"/>
    <col width="8.28515625" customWidth="1" style="32" min="14332" max="14336"/>
    <col width="31.42578125" bestFit="1" customWidth="1" style="32" min="14337" max="14337"/>
    <col width="29.28515625" customWidth="1" style="32" min="14338" max="14338"/>
    <col width="11.42578125" customWidth="1" style="32" min="14339" max="14585"/>
    <col width="11.7109375" customWidth="1" style="32" min="14586" max="14586"/>
    <col width="19.42578125" customWidth="1" style="32" min="14587" max="14587"/>
    <col width="8.28515625" customWidth="1" style="32" min="14588" max="14592"/>
    <col width="31.42578125" bestFit="1" customWidth="1" style="32" min="14593" max="14593"/>
    <col width="29.28515625" customWidth="1" style="32" min="14594" max="14594"/>
    <col width="11.42578125" customWidth="1" style="32" min="14595" max="14841"/>
    <col width="11.7109375" customWidth="1" style="32" min="14842" max="14842"/>
    <col width="19.42578125" customWidth="1" style="32" min="14843" max="14843"/>
    <col width="8.28515625" customWidth="1" style="32" min="14844" max="14848"/>
    <col width="31.42578125" bestFit="1" customWidth="1" style="32" min="14849" max="14849"/>
    <col width="29.28515625" customWidth="1" style="32" min="14850" max="14850"/>
    <col width="11.42578125" customWidth="1" style="32" min="14851" max="15097"/>
    <col width="11.7109375" customWidth="1" style="32" min="15098" max="15098"/>
    <col width="19.42578125" customWidth="1" style="32" min="15099" max="15099"/>
    <col width="8.28515625" customWidth="1" style="32" min="15100" max="15104"/>
    <col width="31.42578125" bestFit="1" customWidth="1" style="32" min="15105" max="15105"/>
    <col width="29.28515625" customWidth="1" style="32" min="15106" max="15106"/>
    <col width="11.42578125" customWidth="1" style="32" min="15107" max="15353"/>
    <col width="11.7109375" customWidth="1" style="32" min="15354" max="15354"/>
    <col width="19.42578125" customWidth="1" style="32" min="15355" max="15355"/>
    <col width="8.28515625" customWidth="1" style="32" min="15356" max="15360"/>
    <col width="31.42578125" bestFit="1" customWidth="1" style="32" min="15361" max="15361"/>
    <col width="29.28515625" customWidth="1" style="32" min="15362" max="15362"/>
    <col width="11.42578125" customWidth="1" style="32" min="15363" max="15609"/>
    <col width="11.7109375" customWidth="1" style="32" min="15610" max="15610"/>
    <col width="19.42578125" customWidth="1" style="32" min="15611" max="15611"/>
    <col width="8.28515625" customWidth="1" style="32" min="15612" max="15616"/>
    <col width="31.42578125" bestFit="1" customWidth="1" style="32" min="15617" max="15617"/>
    <col width="29.28515625" customWidth="1" style="32" min="15618" max="15618"/>
    <col width="11.42578125" customWidth="1" style="32" min="15619" max="15865"/>
    <col width="11.7109375" customWidth="1" style="32" min="15866" max="15866"/>
    <col width="19.42578125" customWidth="1" style="32" min="15867" max="15867"/>
    <col width="8.28515625" customWidth="1" style="32" min="15868" max="15872"/>
    <col width="31.42578125" bestFit="1" customWidth="1" style="32" min="15873" max="15873"/>
    <col width="29.28515625" customWidth="1" style="32" min="15874" max="15874"/>
    <col width="11.42578125" customWidth="1" style="32" min="15875" max="16121"/>
    <col width="11.7109375" customWidth="1" style="32" min="16122" max="16122"/>
    <col width="19.42578125" customWidth="1" style="32" min="16123" max="16123"/>
    <col width="8.28515625" customWidth="1" style="32" min="16124" max="16128"/>
    <col width="31.42578125" bestFit="1" customWidth="1" style="32" min="16129" max="16129"/>
    <col width="29.28515625" customWidth="1" style="32" min="16130" max="16130"/>
    <col width="11.42578125" customWidth="1" style="32" min="16131" max="16384"/>
  </cols>
  <sheetData>
    <row r="1" ht="12.75" customHeight="1">
      <c r="A1" s="238" t="n"/>
      <c r="B1" s="209" t="n"/>
      <c r="C1" s="239" t="inlineStr">
        <is>
          <t xml:space="preserve">PRUEBAS DE CALIDAD DE SOFTWARE </t>
        </is>
      </c>
      <c r="D1" s="209" t="n"/>
      <c r="E1" s="41" t="inlineStr">
        <is>
          <t xml:space="preserve">CÓDIGO:             </t>
        </is>
      </c>
      <c r="F1" s="64" t="inlineStr">
        <is>
          <t>CO-FR-VRA-03</t>
        </is>
      </c>
    </row>
    <row r="2" ht="12.75" customHeight="1">
      <c r="A2" s="212" t="n"/>
      <c r="B2" s="213" t="n"/>
      <c r="C2" s="212" t="n"/>
      <c r="D2" s="213" t="n"/>
      <c r="E2" s="42" t="inlineStr">
        <is>
          <t xml:space="preserve">DOCUMENTO:                </t>
        </is>
      </c>
      <c r="F2" s="33" t="inlineStr">
        <is>
          <t>Confidencial</t>
        </is>
      </c>
    </row>
    <row r="3" ht="15" customHeight="1">
      <c r="A3" s="212" t="n"/>
      <c r="B3" s="213" t="n"/>
      <c r="C3" s="212" t="n"/>
      <c r="D3" s="213" t="n"/>
      <c r="E3" s="42" t="inlineStr">
        <is>
          <t xml:space="preserve">FECHA VERSIÓN:   </t>
        </is>
      </c>
      <c r="F3" s="34" t="n">
        <v>46065</v>
      </c>
    </row>
    <row r="4" ht="15.75" customHeight="1" thickBot="1">
      <c r="A4" s="214" t="n"/>
      <c r="B4" s="215" t="n"/>
      <c r="C4" s="214" t="n"/>
      <c r="D4" s="215" t="n"/>
      <c r="E4" s="43" t="inlineStr">
        <is>
          <t xml:space="preserve">VERSIÓN:                 </t>
        </is>
      </c>
      <c r="F4" s="35" t="inlineStr">
        <is>
          <t>1.2</t>
        </is>
      </c>
    </row>
    <row r="6">
      <c r="B6" s="196" t="inlineStr">
        <is>
          <t xml:space="preserve">CONTROL DE CAMBIOS </t>
        </is>
      </c>
    </row>
    <row r="8" ht="12.75" customFormat="1" customHeight="1" s="37">
      <c r="A8" s="44" t="inlineStr">
        <is>
          <t>Versión</t>
        </is>
      </c>
      <c r="B8" s="240" t="inlineStr">
        <is>
          <t>Descripción del cambio</t>
        </is>
      </c>
      <c r="C8" s="219" t="n"/>
      <c r="D8" s="199" t="inlineStr">
        <is>
          <t>Autor</t>
        </is>
      </c>
      <c r="E8" s="199" t="inlineStr">
        <is>
          <t>Fecha</t>
        </is>
      </c>
      <c r="F8" s="219" t="n"/>
    </row>
    <row r="9" ht="16.5" customHeight="1">
      <c r="A9" s="62" t="inlineStr">
        <is>
          <t>1.0</t>
        </is>
      </c>
      <c r="B9" s="62" t="inlineStr">
        <is>
          <t>Versión Inicial</t>
        </is>
      </c>
      <c r="C9" s="219" t="n"/>
      <c r="D9" s="63" t="inlineStr">
        <is>
          <t>Sonia Pilar Rodríguez Rodríguez</t>
        </is>
      </c>
      <c r="E9" s="178" t="n">
        <v>45569</v>
      </c>
      <c r="F9" s="219" t="n"/>
    </row>
    <row r="10" ht="26.25" customHeight="1">
      <c r="A10" s="76" t="inlineStr">
        <is>
          <t>1.1</t>
        </is>
      </c>
      <c r="B10" s="241" t="inlineStr">
        <is>
          <t xml:space="preserve">Se elimina el campo número de páginas, se incluye la clasificación del documento y se elimina la hoja control de versiones </t>
        </is>
      </c>
      <c r="C10" s="219" t="n"/>
      <c r="D10" s="76" t="inlineStr">
        <is>
          <t>Sonia Pilar Rodríguez Rodríguez</t>
        </is>
      </c>
      <c r="E10" s="200" t="n">
        <v>45642</v>
      </c>
      <c r="F10" s="219" t="n"/>
    </row>
    <row r="11" ht="54" customHeight="1">
      <c r="A11" s="76" t="inlineStr">
        <is>
          <t>1.2</t>
        </is>
      </c>
      <c r="B11" s="242" t="inlineStr">
        <is>
          <t>Se agrega la hoja  de control de revisiones , se modifica el código del documento conforme al nuevo estándar documental, pasando de 451021 a CO-FR-VRA-03, y se incorpora la vigencia del documento</t>
        </is>
      </c>
      <c r="C11" s="219" t="n"/>
      <c r="D11" s="38" t="inlineStr">
        <is>
          <t>Yessenia Escorcia /Desarrollo Corporativo</t>
        </is>
      </c>
      <c r="E11" s="178" t="n">
        <v>46065</v>
      </c>
      <c r="F11" s="219" t="n"/>
    </row>
    <row r="12" ht="14.25" customHeight="1">
      <c r="B12" s="39" t="n"/>
      <c r="C12" s="39" t="n"/>
      <c r="D12" s="39" t="n"/>
      <c r="E12" s="40" t="n"/>
    </row>
    <row r="13" ht="14.25" customHeight="1">
      <c r="B13" s="39" t="n"/>
      <c r="C13" s="39" t="n"/>
      <c r="D13" s="39" t="n"/>
      <c r="E13" s="40" t="n"/>
    </row>
    <row r="14" ht="14.25" customHeight="1">
      <c r="A14" s="176" t="inlineStr">
        <is>
          <t>Cualquier copia impresa de este documento, se considera no controlada
                   DOCUMENTO CONFIDENCIAL – PROPIEDAD DE SONDA</t>
        </is>
      </c>
      <c r="B14" s="217" t="n"/>
      <c r="C14" s="217" t="n"/>
      <c r="D14" s="217" t="n"/>
      <c r="E14" s="217" t="n"/>
      <c r="F14" s="221" t="n"/>
    </row>
    <row r="15">
      <c r="A15" s="226" t="n"/>
      <c r="F15" s="227" t="n"/>
    </row>
    <row r="16">
      <c r="A16" s="223" t="n"/>
      <c r="B16" s="224" t="n"/>
      <c r="C16" s="224" t="n"/>
      <c r="D16" s="224" t="n"/>
      <c r="E16" s="224" t="n"/>
      <c r="F16" s="225" t="n"/>
    </row>
    <row r="18">
      <c r="A18" s="62" t="inlineStr">
        <is>
          <t>VIGENCIA DEL DOCUMENTO : 3 Años  desde la fecha de versión</t>
        </is>
      </c>
      <c r="B18" s="218" t="n"/>
      <c r="C18" s="218" t="n"/>
      <c r="D18" s="218" t="n"/>
      <c r="E18" s="218" t="n"/>
      <c r="F18" s="219" t="n"/>
    </row>
  </sheetData>
  <mergeCells count="13">
    <mergeCell ref="A14:F16"/>
    <mergeCell ref="B8:C8"/>
    <mergeCell ref="B11:C11"/>
    <mergeCell ref="E10:F10"/>
    <mergeCell ref="B6:E6"/>
    <mergeCell ref="E11:F11"/>
    <mergeCell ref="A1:B4"/>
    <mergeCell ref="B10:C10"/>
    <mergeCell ref="C1:D4"/>
    <mergeCell ref="A18:F18"/>
    <mergeCell ref="B9:C9"/>
    <mergeCell ref="E9:F9"/>
    <mergeCell ref="E8:F8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 Andres Castillo Uzeta</dc:creator>
  <dcterms:created xmlns:dcterms="http://purl.org/dc/terms/" xmlns:xsi="http://www.w3.org/2001/XMLSchema-instance" xsi:type="dcterms:W3CDTF">2014-09-16T19:38:00Z</dcterms:created>
  <dcterms:modified xmlns:dcterms="http://purl.org/dc/terms/" xmlns:xsi="http://www.w3.org/2001/XMLSchema-instance" xsi:type="dcterms:W3CDTF">2026-09-28T13:56:18Z</dcterms:modified>
  <cp:lastModifiedBy>Sergio Miguel Cuellar Bernal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0x0101000C45A8D3067B1642AFA62B2744043EAA</vt:lpwstr>
  </property>
  <property name="MediaServiceImageTags" fmtid="{D5CDD505-2E9C-101B-9397-08002B2CF9AE}" pid="3">
    <vt:lpwstr xmlns:vt="http://schemas.openxmlformats.org/officeDocument/2006/docPropsVTypes"/>
  </property>
</Properties>
</file>