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/>
  <xr:revisionPtr revIDLastSave="2" documentId="11_A2F4F84DBF29CBDC3C989154D52528E350C23990" xr6:coauthVersionLast="47" xr6:coauthVersionMax="47" xr10:uidLastSave="{70FE9937-A055-494A-A827-6015AD051C37}"/>
  <bookViews>
    <workbookView xWindow="0" yWindow="0" windowWidth="0" windowHeight="0" xr2:uid="{00000000-000D-0000-FFFF-FFFF00000000}"/>
  </bookViews>
  <sheets>
    <sheet name="Págin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27" i="1"/>
  <c r="D22" i="1"/>
  <c r="D16" i="1"/>
  <c r="D10" i="1"/>
  <c r="D3" i="1"/>
  <c r="F3" i="1" s="1"/>
  <c r="J3" i="1" l="1"/>
  <c r="K3" i="1" s="1"/>
  <c r="G3" i="1"/>
  <c r="G5" i="1" s="1"/>
</calcChain>
</file>

<file path=xl/sharedStrings.xml><?xml version="1.0" encoding="utf-8"?>
<sst xmlns="http://schemas.openxmlformats.org/spreadsheetml/2006/main" count="66" uniqueCount="66">
  <si>
    <t>numero</t>
  </si>
  <si>
    <t>Nome</t>
  </si>
  <si>
    <t>homem/hora HH</t>
  </si>
  <si>
    <t>total</t>
  </si>
  <si>
    <t>total dividido em 5 membros</t>
  </si>
  <si>
    <t>Salario por hora</t>
  </si>
  <si>
    <t>Custo</t>
  </si>
  <si>
    <t>Preço</t>
  </si>
  <si>
    <t>Margem de Lucro</t>
  </si>
  <si>
    <t>1</t>
  </si>
  <si>
    <t>Planejamento</t>
  </si>
  <si>
    <t>1.1</t>
  </si>
  <si>
    <t>Definição de Objetivos e Escopo do Projeto</t>
  </si>
  <si>
    <t>dias (expediente de 2h)</t>
  </si>
  <si>
    <t>1.2</t>
  </si>
  <si>
    <t>Criação do Documento de visão do Projeto</t>
  </si>
  <si>
    <t>1.3</t>
  </si>
  <si>
    <t>Identificação de Requisitos de Negócios e Técnicos</t>
  </si>
  <si>
    <t>1.4</t>
  </si>
  <si>
    <t>Desenvolvimento do Plano de Projeto</t>
  </si>
  <si>
    <t>1.5</t>
  </si>
  <si>
    <t>Identificação dos Recursos necessários</t>
  </si>
  <si>
    <t>2</t>
  </si>
  <si>
    <t>Design do Jogo</t>
  </si>
  <si>
    <t>2.1</t>
  </si>
  <si>
    <t>Definição das Regras</t>
  </si>
  <si>
    <t>2.2</t>
  </si>
  <si>
    <t>Definição dos Objetivos</t>
  </si>
  <si>
    <t>2.3</t>
  </si>
  <si>
    <t>Criação do Mapa</t>
  </si>
  <si>
    <t>2.4</t>
  </si>
  <si>
    <t>Definição da IA</t>
  </si>
  <si>
    <t>3</t>
  </si>
  <si>
    <t>Design da Interface</t>
  </si>
  <si>
    <t>3.1</t>
  </si>
  <si>
    <t>Criação do Layout da tela principal do Jogo</t>
  </si>
  <si>
    <t>3.2</t>
  </si>
  <si>
    <t>Criação do Layout do Menu</t>
  </si>
  <si>
    <t>3.3</t>
  </si>
  <si>
    <t>Criação do Layout dos Gráficos</t>
  </si>
  <si>
    <t>3.4</t>
  </si>
  <si>
    <t>Desenvolvimento dos efeitos sonoros e música</t>
  </si>
  <si>
    <t>4</t>
  </si>
  <si>
    <t>Desenvolvimento</t>
  </si>
  <si>
    <t>4.1</t>
  </si>
  <si>
    <t>Implementação do Mapa</t>
  </si>
  <si>
    <t>4.2</t>
  </si>
  <si>
    <t>Implentação da Mecânica</t>
  </si>
  <si>
    <t>4.3</t>
  </si>
  <si>
    <t>Implementação da IA</t>
  </si>
  <si>
    <t>5</t>
  </si>
  <si>
    <t>Teste e Entrega</t>
  </si>
  <si>
    <t>5.1</t>
  </si>
  <si>
    <t>Teste do Jogo</t>
  </si>
  <si>
    <t>5.2</t>
  </si>
  <si>
    <t>Correção de Bugs e Melhorias</t>
  </si>
  <si>
    <t>5.3</t>
  </si>
  <si>
    <t>Empacotamento e distribuição do Jogo</t>
  </si>
  <si>
    <t>6</t>
  </si>
  <si>
    <t>Apresentação</t>
  </si>
  <si>
    <t>6.1</t>
  </si>
  <si>
    <t>Apresentação rodada 1</t>
  </si>
  <si>
    <t>6.2</t>
  </si>
  <si>
    <t>Apresentação rodada 2</t>
  </si>
  <si>
    <t>6.3</t>
  </si>
  <si>
    <t>Apresentação rodada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</si>
</sst>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\.m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49" fontId="1" fillId="0" borderId="9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49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49" fontId="1" fillId="0" borderId="13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5"/>
  <sheetViews>
    <sheetView tabSelected="1" workbookViewId="0">
      <selection activeCell="G7" sqref="G7"/>
    </sheetView>
  </sheetViews>
  <sheetFormatPr defaultColWidth="12.5703125" defaultRowHeight="15.75" customHeight="1"/>
  <cols>
    <col min="1" max="1" width="1.7109375" customWidth="1"/>
    <col min="3" max="3" width="14.28515625" customWidth="1"/>
    <col min="7" max="7" width="20.42578125" customWidth="1"/>
  </cols>
  <sheetData>
    <row r="1" spans="1:12" ht="9" customHeight="1">
      <c r="A1" s="1"/>
      <c r="B1" s="1"/>
      <c r="C1" s="1"/>
      <c r="D1" s="1"/>
      <c r="F1" s="2"/>
      <c r="G1" s="3"/>
      <c r="I1" s="2"/>
      <c r="J1" s="2"/>
      <c r="K1" s="2"/>
    </row>
    <row r="2" spans="1:12">
      <c r="A2" s="1"/>
      <c r="B2" s="4" t="s">
        <v>0</v>
      </c>
      <c r="C2" s="4" t="s">
        <v>1</v>
      </c>
      <c r="D2" s="4" t="s">
        <v>2</v>
      </c>
      <c r="F2" s="5" t="s">
        <v>3</v>
      </c>
      <c r="G2" s="6" t="s">
        <v>4</v>
      </c>
      <c r="I2" s="7" t="s">
        <v>5</v>
      </c>
      <c r="J2" s="8" t="s">
        <v>6</v>
      </c>
      <c r="K2" s="8" t="s">
        <v>7</v>
      </c>
      <c r="L2" s="6" t="s">
        <v>8</v>
      </c>
    </row>
    <row r="3" spans="1:12" ht="27.75" customHeight="1">
      <c r="A3" s="1"/>
      <c r="B3" s="9" t="s">
        <v>9</v>
      </c>
      <c r="C3" s="10" t="s">
        <v>10</v>
      </c>
      <c r="D3" s="11">
        <f>SUM(D4:D8)</f>
        <v>85</v>
      </c>
      <c r="F3" s="12">
        <f>SUM(D3,D10,D16,D27,D22,D32)</f>
        <v>331</v>
      </c>
      <c r="G3" s="13">
        <f>F3/5</f>
        <v>66.2</v>
      </c>
      <c r="I3" s="14">
        <v>31</v>
      </c>
      <c r="J3" s="15">
        <f>I3*F3</f>
        <v>10261</v>
      </c>
      <c r="K3" s="15">
        <f>J3+J3*L3</f>
        <v>12313.2</v>
      </c>
      <c r="L3" s="16">
        <v>0.2</v>
      </c>
    </row>
    <row r="4" spans="1:12" ht="55.5" customHeight="1">
      <c r="A4" s="17"/>
      <c r="B4" s="18" t="s">
        <v>11</v>
      </c>
      <c r="C4" s="19" t="s">
        <v>12</v>
      </c>
      <c r="D4" s="20">
        <v>15</v>
      </c>
      <c r="G4" s="21" t="s">
        <v>13</v>
      </c>
    </row>
    <row r="5" spans="1:12" ht="55.5" customHeight="1">
      <c r="A5" s="17"/>
      <c r="B5" s="18" t="s">
        <v>14</v>
      </c>
      <c r="C5" s="19" t="s">
        <v>15</v>
      </c>
      <c r="D5" s="20">
        <v>20</v>
      </c>
      <c r="G5" s="22">
        <f>G3/2</f>
        <v>33.1</v>
      </c>
    </row>
    <row r="6" spans="1:12" ht="55.5" customHeight="1">
      <c r="A6" s="17"/>
      <c r="B6" s="18" t="s">
        <v>16</v>
      </c>
      <c r="C6" s="19" t="s">
        <v>17</v>
      </c>
      <c r="D6" s="20">
        <v>25</v>
      </c>
    </row>
    <row r="7" spans="1:12" ht="55.5" customHeight="1">
      <c r="A7" s="17"/>
      <c r="B7" s="18" t="s">
        <v>18</v>
      </c>
      <c r="C7" s="19" t="s">
        <v>19</v>
      </c>
      <c r="D7" s="20">
        <v>15</v>
      </c>
    </row>
    <row r="8" spans="1:12" ht="55.5" customHeight="1">
      <c r="A8" s="17"/>
      <c r="B8" s="23" t="s">
        <v>20</v>
      </c>
      <c r="C8" s="24" t="s">
        <v>21</v>
      </c>
      <c r="D8" s="25">
        <v>10</v>
      </c>
    </row>
    <row r="9" spans="1:12">
      <c r="A9" s="1"/>
      <c r="B9" s="26"/>
      <c r="C9" s="27"/>
      <c r="D9" s="1"/>
    </row>
    <row r="10" spans="1:12" ht="27.75" customHeight="1">
      <c r="A10" s="1"/>
      <c r="B10" s="9" t="s">
        <v>22</v>
      </c>
      <c r="C10" s="10" t="s">
        <v>23</v>
      </c>
      <c r="D10" s="11">
        <f>SUM(D11:D14)</f>
        <v>15</v>
      </c>
    </row>
    <row r="11" spans="1:12" ht="58.5" customHeight="1">
      <c r="A11" s="17"/>
      <c r="B11" s="18" t="s">
        <v>24</v>
      </c>
      <c r="C11" s="19" t="s">
        <v>25</v>
      </c>
      <c r="D11" s="20">
        <v>4</v>
      </c>
    </row>
    <row r="12" spans="1:12" ht="58.5" customHeight="1">
      <c r="A12" s="17"/>
      <c r="B12" s="18" t="s">
        <v>26</v>
      </c>
      <c r="C12" s="19" t="s">
        <v>27</v>
      </c>
      <c r="D12" s="20">
        <v>4</v>
      </c>
    </row>
    <row r="13" spans="1:12" ht="58.5" customHeight="1">
      <c r="A13" s="17"/>
      <c r="B13" s="18" t="s">
        <v>28</v>
      </c>
      <c r="C13" s="19" t="s">
        <v>29</v>
      </c>
      <c r="D13" s="20">
        <v>3</v>
      </c>
    </row>
    <row r="14" spans="1:12" ht="58.5" customHeight="1">
      <c r="A14" s="17"/>
      <c r="B14" s="23" t="s">
        <v>30</v>
      </c>
      <c r="C14" s="24" t="s">
        <v>31</v>
      </c>
      <c r="D14" s="25">
        <v>4</v>
      </c>
    </row>
    <row r="15" spans="1:12">
      <c r="A15" s="1"/>
      <c r="B15" s="26"/>
      <c r="C15" s="27"/>
      <c r="D15" s="1"/>
    </row>
    <row r="16" spans="1:12" ht="27.75" customHeight="1">
      <c r="A16" s="1"/>
      <c r="B16" s="9" t="s">
        <v>32</v>
      </c>
      <c r="C16" s="10" t="s">
        <v>33</v>
      </c>
      <c r="D16" s="11">
        <f>SUM(D17:D20)</f>
        <v>38</v>
      </c>
    </row>
    <row r="17" spans="1:4" ht="55.5" customHeight="1">
      <c r="A17" s="17"/>
      <c r="B17" s="18" t="s">
        <v>34</v>
      </c>
      <c r="C17" s="19" t="s">
        <v>35</v>
      </c>
      <c r="D17" s="20">
        <v>8</v>
      </c>
    </row>
    <row r="18" spans="1:4" ht="55.5" customHeight="1">
      <c r="A18" s="17"/>
      <c r="B18" s="18" t="s">
        <v>36</v>
      </c>
      <c r="C18" s="19" t="s">
        <v>37</v>
      </c>
      <c r="D18" s="20">
        <v>6</v>
      </c>
    </row>
    <row r="19" spans="1:4" ht="55.5" customHeight="1">
      <c r="A19" s="17"/>
      <c r="B19" s="18" t="s">
        <v>38</v>
      </c>
      <c r="C19" s="19" t="s">
        <v>39</v>
      </c>
      <c r="D19" s="20">
        <v>16</v>
      </c>
    </row>
    <row r="20" spans="1:4" ht="55.5" customHeight="1">
      <c r="A20" s="17"/>
      <c r="B20" s="23" t="s">
        <v>40</v>
      </c>
      <c r="C20" s="24" t="s">
        <v>41</v>
      </c>
      <c r="D20" s="25">
        <v>8</v>
      </c>
    </row>
    <row r="21" spans="1:4">
      <c r="A21" s="1"/>
      <c r="B21" s="26"/>
      <c r="C21" s="27"/>
      <c r="D21" s="1"/>
    </row>
    <row r="22" spans="1:4" ht="27.75" customHeight="1">
      <c r="A22" s="1"/>
      <c r="B22" s="9" t="s">
        <v>42</v>
      </c>
      <c r="C22" s="10" t="s">
        <v>43</v>
      </c>
      <c r="D22" s="11">
        <f>SUM(D23:D25)</f>
        <v>96</v>
      </c>
    </row>
    <row r="23" spans="1:4" ht="53.25" customHeight="1">
      <c r="A23" s="17"/>
      <c r="B23" s="18" t="s">
        <v>44</v>
      </c>
      <c r="C23" s="19" t="s">
        <v>45</v>
      </c>
      <c r="D23" s="20">
        <v>24</v>
      </c>
    </row>
    <row r="24" spans="1:4" ht="53.25" customHeight="1">
      <c r="A24" s="17"/>
      <c r="B24" s="18" t="s">
        <v>46</v>
      </c>
      <c r="C24" s="19" t="s">
        <v>47</v>
      </c>
      <c r="D24" s="20">
        <v>24</v>
      </c>
    </row>
    <row r="25" spans="1:4" ht="53.25" customHeight="1">
      <c r="A25" s="17"/>
      <c r="B25" s="23" t="s">
        <v>48</v>
      </c>
      <c r="C25" s="24" t="s">
        <v>49</v>
      </c>
      <c r="D25" s="25">
        <v>48</v>
      </c>
    </row>
    <row r="26" spans="1:4">
      <c r="A26" s="1"/>
      <c r="B26" s="26"/>
      <c r="C26" s="27"/>
      <c r="D26" s="1"/>
    </row>
    <row r="27" spans="1:4" ht="27.75" customHeight="1">
      <c r="A27" s="1"/>
      <c r="B27" s="9" t="s">
        <v>50</v>
      </c>
      <c r="C27" s="10" t="s">
        <v>51</v>
      </c>
      <c r="D27" s="11">
        <f>SUM(D28:D30)</f>
        <v>52</v>
      </c>
    </row>
    <row r="28" spans="1:4" ht="43.5" customHeight="1">
      <c r="A28" s="17"/>
      <c r="B28" s="18" t="s">
        <v>52</v>
      </c>
      <c r="C28" s="19" t="s">
        <v>53</v>
      </c>
      <c r="D28" s="20">
        <v>24</v>
      </c>
    </row>
    <row r="29" spans="1:4" ht="43.5" customHeight="1">
      <c r="A29" s="17"/>
      <c r="B29" s="28" t="s">
        <v>54</v>
      </c>
      <c r="C29" s="29" t="s">
        <v>55</v>
      </c>
      <c r="D29" s="30">
        <v>24</v>
      </c>
    </row>
    <row r="30" spans="1:4" ht="43.5" customHeight="1">
      <c r="A30" s="17"/>
      <c r="B30" s="23" t="s">
        <v>56</v>
      </c>
      <c r="C30" s="24" t="s">
        <v>57</v>
      </c>
      <c r="D30" s="25">
        <v>4</v>
      </c>
    </row>
    <row r="31" spans="1:4">
      <c r="A31" s="1"/>
      <c r="B31" s="31"/>
      <c r="C31" s="27"/>
      <c r="D31" s="1"/>
    </row>
    <row r="32" spans="1:4" ht="27.75" customHeight="1">
      <c r="A32" s="1"/>
      <c r="B32" s="32" t="s">
        <v>58</v>
      </c>
      <c r="C32" s="10" t="s">
        <v>59</v>
      </c>
      <c r="D32" s="11">
        <f>SUM(D33:D35)</f>
        <v>45</v>
      </c>
    </row>
    <row r="33" spans="1:4" ht="30.75" customHeight="1">
      <c r="A33" s="17"/>
      <c r="B33" s="33" t="s">
        <v>60</v>
      </c>
      <c r="C33" s="19" t="s">
        <v>61</v>
      </c>
      <c r="D33" s="20">
        <v>15</v>
      </c>
    </row>
    <row r="34" spans="1:4" ht="30.75" customHeight="1">
      <c r="A34" s="17"/>
      <c r="B34" s="33" t="s">
        <v>62</v>
      </c>
      <c r="C34" s="19" t="s">
        <v>63</v>
      </c>
      <c r="D34" s="20">
        <v>15</v>
      </c>
    </row>
    <row r="35" spans="1:4" ht="30.75" customHeight="1">
      <c r="A35" s="17"/>
      <c r="B35" s="34" t="s">
        <v>64</v>
      </c>
      <c r="C35" s="24" t="s">
        <v>65</v>
      </c>
      <c r="D35" s="25">
        <v>15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Lucas Serrano</cp:lastModifiedBy>
  <cp:revision/>
  <dcterms:created xsi:type="dcterms:W3CDTF">2023-04-29T16:22:57Z</dcterms:created>
  <dcterms:modified xsi:type="dcterms:W3CDTF">2023-04-29T16:22:57Z</dcterms:modified>
  <cp:category/>
  <cp:contentStatus/>
</cp:coreProperties>
</file>