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28800" windowHeight="12330"/>
  </bookViews>
  <sheets>
    <sheet name="Horários" sheetId="2" r:id="rId1"/>
    <sheet name="Turnos" sheetId="4" r:id="rId2"/>
    <sheet name="Cursos" sheetId="3" r:id="rId3"/>
    <sheet name="Salas" sheetId="1" r:id="rId4"/>
    <sheet name="Profissionais" sheetId="5" r:id="rId5"/>
  </sheets>
  <definedNames>
    <definedName name="_xlnm._FilterDatabase" localSheetId="0" hidden="1">Horários!$A$1:$E$1036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36" i="2" l="1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28" i="2"/>
  <c r="H28" i="2"/>
  <c r="G29" i="2"/>
  <c r="H29" i="2"/>
  <c r="G30" i="2"/>
  <c r="H30" i="2"/>
  <c r="G31" i="2"/>
  <c r="H31" i="2"/>
  <c r="G32" i="2"/>
  <c r="F32" i="2" s="1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H2" i="2"/>
  <c r="G2" i="2"/>
  <c r="F109" i="2" l="1"/>
  <c r="F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276" i="2"/>
  <c r="F278" i="2"/>
  <c r="F280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350" i="2"/>
  <c r="F352" i="2"/>
  <c r="F354" i="2"/>
  <c r="F356" i="2"/>
  <c r="F358" i="2"/>
  <c r="F360" i="2"/>
  <c r="F362" i="2"/>
  <c r="F364" i="2"/>
  <c r="F366" i="2"/>
  <c r="F368" i="2"/>
  <c r="F370" i="2"/>
  <c r="F372" i="2"/>
  <c r="F374" i="2"/>
  <c r="F376" i="2"/>
  <c r="F378" i="2"/>
  <c r="F380" i="2"/>
  <c r="F382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5" i="2"/>
  <c r="F107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410" i="2"/>
  <c r="F412" i="2"/>
  <c r="F414" i="2"/>
  <c r="F416" i="2"/>
  <c r="F418" i="2"/>
  <c r="F420" i="2"/>
  <c r="F422" i="2"/>
  <c r="F424" i="2"/>
  <c r="F426" i="2"/>
  <c r="F428" i="2"/>
  <c r="F430" i="2"/>
  <c r="F432" i="2"/>
  <c r="F434" i="2"/>
  <c r="F436" i="2"/>
  <c r="F438" i="2"/>
  <c r="F440" i="2"/>
  <c r="F442" i="2"/>
  <c r="F444" i="2"/>
  <c r="F446" i="2"/>
  <c r="F448" i="2"/>
  <c r="F450" i="2"/>
  <c r="F452" i="2"/>
  <c r="F454" i="2"/>
  <c r="F456" i="2"/>
  <c r="F458" i="2"/>
  <c r="F460" i="2"/>
  <c r="F462" i="2"/>
  <c r="F464" i="2"/>
  <c r="F466" i="2"/>
  <c r="F468" i="2"/>
  <c r="F470" i="2"/>
  <c r="F472" i="2"/>
  <c r="F474" i="2"/>
  <c r="F476" i="2"/>
  <c r="F478" i="2"/>
  <c r="F480" i="2"/>
  <c r="F482" i="2"/>
  <c r="F484" i="2"/>
  <c r="F486" i="2"/>
  <c r="F488" i="2"/>
  <c r="F490" i="2"/>
  <c r="F492" i="2"/>
  <c r="F494" i="2"/>
  <c r="F496" i="2"/>
  <c r="F498" i="2"/>
  <c r="F500" i="2"/>
  <c r="F502" i="2"/>
  <c r="F504" i="2"/>
  <c r="F506" i="2"/>
  <c r="F508" i="2"/>
  <c r="F510" i="2"/>
  <c r="F512" i="2"/>
  <c r="F514" i="2"/>
  <c r="F516" i="2"/>
  <c r="F518" i="2"/>
  <c r="F520" i="2"/>
  <c r="F522" i="2"/>
  <c r="F524" i="2"/>
  <c r="F526" i="2"/>
  <c r="F528" i="2"/>
  <c r="F530" i="2"/>
  <c r="F532" i="2"/>
  <c r="F534" i="2"/>
  <c r="F536" i="2"/>
  <c r="F538" i="2"/>
  <c r="F540" i="2"/>
  <c r="F542" i="2"/>
  <c r="F544" i="2"/>
  <c r="F546" i="2"/>
  <c r="F548" i="2"/>
  <c r="F550" i="2"/>
  <c r="F552" i="2"/>
  <c r="F554" i="2"/>
  <c r="F556" i="2"/>
  <c r="F558" i="2"/>
  <c r="F560" i="2"/>
  <c r="F562" i="2"/>
  <c r="F564" i="2"/>
  <c r="F566" i="2"/>
  <c r="F568" i="2"/>
  <c r="F570" i="2"/>
  <c r="F572" i="2"/>
  <c r="F574" i="2"/>
  <c r="F576" i="2"/>
  <c r="F578" i="2"/>
  <c r="F580" i="2"/>
  <c r="F582" i="2"/>
  <c r="F584" i="2"/>
  <c r="F586" i="2"/>
  <c r="F588" i="2"/>
  <c r="F590" i="2"/>
  <c r="F592" i="2"/>
  <c r="F594" i="2"/>
  <c r="F596" i="2"/>
  <c r="F598" i="2"/>
  <c r="F600" i="2"/>
  <c r="F602" i="2"/>
  <c r="F604" i="2"/>
  <c r="F606" i="2"/>
  <c r="F608" i="2"/>
  <c r="F610" i="2"/>
  <c r="F612" i="2"/>
  <c r="F614" i="2"/>
  <c r="F616" i="2"/>
  <c r="F618" i="2"/>
  <c r="F620" i="2"/>
  <c r="F622" i="2"/>
  <c r="F624" i="2"/>
  <c r="F626" i="2"/>
  <c r="F628" i="2"/>
  <c r="F630" i="2"/>
  <c r="F632" i="2"/>
  <c r="F634" i="2"/>
  <c r="F636" i="2"/>
  <c r="F638" i="2"/>
  <c r="F640" i="2"/>
  <c r="F642" i="2"/>
  <c r="F644" i="2"/>
  <c r="F646" i="2"/>
  <c r="F648" i="2"/>
  <c r="F650" i="2"/>
  <c r="F652" i="2"/>
  <c r="F654" i="2"/>
  <c r="F656" i="2"/>
  <c r="F658" i="2"/>
  <c r="F660" i="2"/>
  <c r="F662" i="2"/>
  <c r="F664" i="2"/>
  <c r="F666" i="2"/>
  <c r="F668" i="2"/>
  <c r="F670" i="2"/>
  <c r="F672" i="2"/>
  <c r="F674" i="2"/>
  <c r="F676" i="2"/>
  <c r="F678" i="2"/>
  <c r="F680" i="2"/>
  <c r="F682" i="2"/>
  <c r="F684" i="2"/>
  <c r="F686" i="2"/>
  <c r="F688" i="2"/>
  <c r="F690" i="2"/>
  <c r="F692" i="2"/>
  <c r="F694" i="2"/>
  <c r="F696" i="2"/>
  <c r="F698" i="2"/>
  <c r="F700" i="2"/>
  <c r="F702" i="2"/>
  <c r="F704" i="2"/>
  <c r="F706" i="2"/>
  <c r="F708" i="2"/>
  <c r="F710" i="2"/>
  <c r="F712" i="2"/>
  <c r="F714" i="2"/>
  <c r="F716" i="2"/>
  <c r="F718" i="2"/>
  <c r="F720" i="2"/>
  <c r="F722" i="2"/>
  <c r="F724" i="2"/>
  <c r="F726" i="2"/>
  <c r="F728" i="2"/>
  <c r="F730" i="2"/>
  <c r="F732" i="2"/>
  <c r="F734" i="2"/>
  <c r="F736" i="2"/>
  <c r="F738" i="2"/>
  <c r="F740" i="2"/>
  <c r="F742" i="2"/>
  <c r="F744" i="2"/>
  <c r="F746" i="2"/>
  <c r="F748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750" i="2"/>
  <c r="F752" i="2"/>
  <c r="F754" i="2"/>
  <c r="F756" i="2"/>
  <c r="F758" i="2"/>
  <c r="F760" i="2"/>
  <c r="F762" i="2"/>
  <c r="F764" i="2"/>
  <c r="F766" i="2"/>
  <c r="F768" i="2"/>
  <c r="F770" i="2"/>
  <c r="F772" i="2"/>
  <c r="F774" i="2"/>
  <c r="F776" i="2"/>
  <c r="F778" i="2"/>
  <c r="F780" i="2"/>
  <c r="F782" i="2"/>
  <c r="F784" i="2"/>
  <c r="F786" i="2"/>
  <c r="F788" i="2"/>
  <c r="F790" i="2"/>
  <c r="F792" i="2"/>
  <c r="F794" i="2"/>
  <c r="F796" i="2"/>
  <c r="F798" i="2"/>
  <c r="F800" i="2"/>
  <c r="F802" i="2"/>
  <c r="F804" i="2"/>
  <c r="F806" i="2"/>
  <c r="F808" i="2"/>
  <c r="F810" i="2"/>
  <c r="F812" i="2"/>
  <c r="F814" i="2"/>
  <c r="F816" i="2"/>
  <c r="F818" i="2"/>
  <c r="F820" i="2"/>
  <c r="F822" i="2"/>
  <c r="F824" i="2"/>
  <c r="F826" i="2"/>
  <c r="F828" i="2"/>
  <c r="F830" i="2"/>
  <c r="F832" i="2"/>
  <c r="F834" i="2"/>
  <c r="F836" i="2"/>
  <c r="F838" i="2"/>
  <c r="F840" i="2"/>
  <c r="F842" i="2"/>
  <c r="F844" i="2"/>
  <c r="F846" i="2"/>
  <c r="F848" i="2"/>
  <c r="F850" i="2"/>
  <c r="F852" i="2"/>
  <c r="F854" i="2"/>
  <c r="F856" i="2"/>
  <c r="F858" i="2"/>
  <c r="F860" i="2"/>
  <c r="F862" i="2"/>
  <c r="F864" i="2"/>
  <c r="F866" i="2"/>
  <c r="F868" i="2"/>
  <c r="F870" i="2"/>
  <c r="F872" i="2"/>
  <c r="F874" i="2"/>
  <c r="F876" i="2"/>
  <c r="F878" i="2"/>
  <c r="F880" i="2"/>
  <c r="F882" i="2"/>
  <c r="F884" i="2"/>
  <c r="F886" i="2"/>
  <c r="F888" i="2"/>
  <c r="F890" i="2"/>
  <c r="F892" i="2"/>
  <c r="F894" i="2"/>
  <c r="F896" i="2"/>
  <c r="F898" i="2"/>
  <c r="F900" i="2"/>
  <c r="F902" i="2"/>
  <c r="F904" i="2"/>
  <c r="F906" i="2"/>
  <c r="F908" i="2"/>
  <c r="F910" i="2"/>
  <c r="F912" i="2"/>
  <c r="F914" i="2"/>
  <c r="F916" i="2"/>
  <c r="F918" i="2"/>
  <c r="F920" i="2"/>
  <c r="F922" i="2"/>
  <c r="F924" i="2"/>
  <c r="F926" i="2"/>
  <c r="F928" i="2"/>
  <c r="F930" i="2"/>
  <c r="F932" i="2"/>
  <c r="F934" i="2"/>
  <c r="F936" i="2"/>
  <c r="F938" i="2"/>
  <c r="F940" i="2"/>
  <c r="F942" i="2"/>
  <c r="F944" i="2"/>
  <c r="F946" i="2"/>
  <c r="F948" i="2"/>
  <c r="F950" i="2"/>
  <c r="F952" i="2"/>
  <c r="F954" i="2"/>
  <c r="F956" i="2"/>
  <c r="F958" i="2"/>
  <c r="F960" i="2"/>
  <c r="F962" i="2"/>
  <c r="F964" i="2"/>
  <c r="F966" i="2"/>
  <c r="F968" i="2"/>
  <c r="F970" i="2"/>
  <c r="F972" i="2"/>
  <c r="F974" i="2"/>
  <c r="F976" i="2"/>
  <c r="F978" i="2"/>
  <c r="F980" i="2"/>
  <c r="F982" i="2"/>
  <c r="F984" i="2"/>
  <c r="F986" i="2"/>
  <c r="F988" i="2"/>
  <c r="F990" i="2"/>
  <c r="F992" i="2"/>
  <c r="F994" i="2"/>
  <c r="F996" i="2"/>
  <c r="F998" i="2"/>
  <c r="F1000" i="2"/>
  <c r="F1002" i="2"/>
  <c r="F1004" i="2"/>
  <c r="F1006" i="2"/>
  <c r="F1008" i="2"/>
  <c r="F1010" i="2"/>
  <c r="F1012" i="2"/>
  <c r="F1014" i="2"/>
  <c r="F1016" i="2"/>
  <c r="F1018" i="2"/>
  <c r="F1020" i="2"/>
  <c r="F1022" i="2"/>
  <c r="F1024" i="2"/>
  <c r="F1026" i="2"/>
  <c r="F1028" i="2"/>
  <c r="F1030" i="2"/>
  <c r="F1032" i="2"/>
  <c r="F1034" i="2"/>
  <c r="F1036" i="2"/>
  <c r="F371" i="2"/>
  <c r="F373" i="2"/>
  <c r="F375" i="2"/>
  <c r="F377" i="2"/>
  <c r="F379" i="2"/>
  <c r="F381" i="2"/>
  <c r="F383" i="2"/>
  <c r="F385" i="2"/>
  <c r="F387" i="2"/>
  <c r="F43" i="2"/>
  <c r="F41" i="2"/>
  <c r="F39" i="2"/>
  <c r="F37" i="2"/>
  <c r="F35" i="2"/>
  <c r="F33" i="2"/>
  <c r="F31" i="2"/>
  <c r="F29" i="2"/>
  <c r="F15" i="2"/>
  <c r="F13" i="2"/>
  <c r="F11" i="2"/>
  <c r="F9" i="2"/>
  <c r="F7" i="2"/>
  <c r="F5" i="2"/>
  <c r="F3" i="2"/>
  <c r="F389" i="2"/>
  <c r="F393" i="2"/>
  <c r="F395" i="2"/>
  <c r="F399" i="2"/>
  <c r="F403" i="2"/>
  <c r="F405" i="2"/>
  <c r="F409" i="2"/>
  <c r="F413" i="2"/>
  <c r="F415" i="2"/>
  <c r="F419" i="2"/>
  <c r="F421" i="2"/>
  <c r="F425" i="2"/>
  <c r="F429" i="2"/>
  <c r="F443" i="2"/>
  <c r="F447" i="2"/>
  <c r="F453" i="2"/>
  <c r="F457" i="2"/>
  <c r="F463" i="2"/>
  <c r="F467" i="2"/>
  <c r="F473" i="2"/>
  <c r="F477" i="2"/>
  <c r="F483" i="2"/>
  <c r="F485" i="2"/>
  <c r="F487" i="2"/>
  <c r="F489" i="2"/>
  <c r="F491" i="2"/>
  <c r="F493" i="2"/>
  <c r="F497" i="2"/>
  <c r="F501" i="2"/>
  <c r="F505" i="2"/>
  <c r="F507" i="2"/>
  <c r="F511" i="2"/>
  <c r="F515" i="2"/>
  <c r="F517" i="2"/>
  <c r="F519" i="2"/>
  <c r="F521" i="2"/>
  <c r="F523" i="2"/>
  <c r="F529" i="2"/>
  <c r="F533" i="2"/>
  <c r="F535" i="2"/>
  <c r="F551" i="2"/>
  <c r="F555" i="2"/>
  <c r="F561" i="2"/>
  <c r="F565" i="2"/>
  <c r="F571" i="2"/>
  <c r="F577" i="2"/>
  <c r="F581" i="2"/>
  <c r="F585" i="2"/>
  <c r="F587" i="2"/>
  <c r="F589" i="2"/>
  <c r="F591" i="2"/>
  <c r="F595" i="2"/>
  <c r="F597" i="2"/>
  <c r="F601" i="2"/>
  <c r="F605" i="2"/>
  <c r="F607" i="2"/>
  <c r="F611" i="2"/>
  <c r="F615" i="2"/>
  <c r="F617" i="2"/>
  <c r="F621" i="2"/>
  <c r="F623" i="2"/>
  <c r="F627" i="2"/>
  <c r="F631" i="2"/>
  <c r="F633" i="2"/>
  <c r="F637" i="2"/>
  <c r="F651" i="2"/>
  <c r="F657" i="2"/>
  <c r="F661" i="2"/>
  <c r="F667" i="2"/>
  <c r="F673" i="2"/>
  <c r="F677" i="2"/>
  <c r="F683" i="2"/>
  <c r="F687" i="2"/>
  <c r="F689" i="2"/>
  <c r="F691" i="2"/>
  <c r="F693" i="2"/>
  <c r="F695" i="2"/>
  <c r="F697" i="2"/>
  <c r="F701" i="2"/>
  <c r="F705" i="2"/>
  <c r="F707" i="2"/>
  <c r="F711" i="2"/>
  <c r="F715" i="2"/>
  <c r="F717" i="2"/>
  <c r="F721" i="2"/>
  <c r="F723" i="2"/>
  <c r="F727" i="2"/>
  <c r="F731" i="2"/>
  <c r="F733" i="2"/>
  <c r="F737" i="2"/>
  <c r="F741" i="2"/>
  <c r="F743" i="2"/>
  <c r="F757" i="2"/>
  <c r="F761" i="2"/>
  <c r="F767" i="2"/>
  <c r="F771" i="2"/>
  <c r="F777" i="2"/>
  <c r="F781" i="2"/>
  <c r="F787" i="2"/>
  <c r="F791" i="2"/>
  <c r="F793" i="2"/>
  <c r="F795" i="2"/>
  <c r="F797" i="2"/>
  <c r="F799" i="2"/>
  <c r="F803" i="2"/>
  <c r="F807" i="2"/>
  <c r="F809" i="2"/>
  <c r="F813" i="2"/>
  <c r="F817" i="2"/>
  <c r="F819" i="2"/>
  <c r="F823" i="2"/>
  <c r="F827" i="2"/>
  <c r="F829" i="2"/>
  <c r="F833" i="2"/>
  <c r="F837" i="2"/>
  <c r="F839" i="2"/>
  <c r="F843" i="2"/>
  <c r="F857" i="2"/>
  <c r="F861" i="2"/>
  <c r="F867" i="2"/>
  <c r="F873" i="2"/>
  <c r="F877" i="2"/>
  <c r="F883" i="2"/>
  <c r="F887" i="2"/>
  <c r="F891" i="2"/>
  <c r="F895" i="2"/>
  <c r="F897" i="2"/>
  <c r="F899" i="2"/>
  <c r="F901" i="2"/>
  <c r="F903" i="2"/>
  <c r="F907" i="2"/>
  <c r="F911" i="2"/>
  <c r="F913" i="2"/>
  <c r="F917" i="2"/>
  <c r="F921" i="2"/>
  <c r="F923" i="2"/>
  <c r="F927" i="2"/>
  <c r="F929" i="2"/>
  <c r="F933" i="2"/>
  <c r="F937" i="2"/>
  <c r="F939" i="2"/>
  <c r="F943" i="2"/>
  <c r="F947" i="2"/>
  <c r="F949" i="2"/>
  <c r="F953" i="2"/>
  <c r="F957" i="2"/>
  <c r="F959" i="2"/>
  <c r="F979" i="2"/>
  <c r="F983" i="2"/>
  <c r="F987" i="2"/>
  <c r="F989" i="2"/>
  <c r="F993" i="2"/>
  <c r="F995" i="2"/>
  <c r="F997" i="2"/>
  <c r="F999" i="2"/>
  <c r="F1001" i="2"/>
  <c r="F1003" i="2"/>
  <c r="F1005" i="2"/>
  <c r="F1007" i="2"/>
  <c r="F1009" i="2"/>
  <c r="F1011" i="2"/>
  <c r="F1013" i="2"/>
  <c r="F1015" i="2"/>
  <c r="F1017" i="2"/>
  <c r="F1019" i="2"/>
  <c r="F1021" i="2"/>
  <c r="F1023" i="2"/>
  <c r="F1025" i="2"/>
  <c r="F1027" i="2"/>
  <c r="F391" i="2"/>
  <c r="F397" i="2"/>
  <c r="F401" i="2"/>
  <c r="F407" i="2"/>
  <c r="F411" i="2"/>
  <c r="F417" i="2"/>
  <c r="F423" i="2"/>
  <c r="F427" i="2"/>
  <c r="F431" i="2"/>
  <c r="F433" i="2"/>
  <c r="F435" i="2"/>
  <c r="F437" i="2"/>
  <c r="F439" i="2"/>
  <c r="F441" i="2"/>
  <c r="F445" i="2"/>
  <c r="F449" i="2"/>
  <c r="F451" i="2"/>
  <c r="F455" i="2"/>
  <c r="F459" i="2"/>
  <c r="F461" i="2"/>
  <c r="F465" i="2"/>
  <c r="F469" i="2"/>
  <c r="F471" i="2"/>
  <c r="F475" i="2"/>
  <c r="F479" i="2"/>
  <c r="F481" i="2"/>
  <c r="F495" i="2"/>
  <c r="F499" i="2"/>
  <c r="F503" i="2"/>
  <c r="F509" i="2"/>
  <c r="F513" i="2"/>
  <c r="F525" i="2"/>
  <c r="F527" i="2"/>
  <c r="F531" i="2"/>
  <c r="F537" i="2"/>
  <c r="F539" i="2"/>
  <c r="F541" i="2"/>
  <c r="F543" i="2"/>
  <c r="F545" i="2"/>
  <c r="F547" i="2"/>
  <c r="F549" i="2"/>
  <c r="F553" i="2"/>
  <c r="F557" i="2"/>
  <c r="F559" i="2"/>
  <c r="F563" i="2"/>
  <c r="F567" i="2"/>
  <c r="F569" i="2"/>
  <c r="F573" i="2"/>
  <c r="F575" i="2"/>
  <c r="F579" i="2"/>
  <c r="F583" i="2"/>
  <c r="F593" i="2"/>
  <c r="F599" i="2"/>
  <c r="F603" i="2"/>
  <c r="F609" i="2"/>
  <c r="F613" i="2"/>
  <c r="F619" i="2"/>
  <c r="F625" i="2"/>
  <c r="F629" i="2"/>
  <c r="F635" i="2"/>
  <c r="F639" i="2"/>
  <c r="F641" i="2"/>
  <c r="F643" i="2"/>
  <c r="F645" i="2"/>
  <c r="F647" i="2"/>
  <c r="F649" i="2"/>
  <c r="F653" i="2"/>
  <c r="F655" i="2"/>
  <c r="F659" i="2"/>
  <c r="F663" i="2"/>
  <c r="F665" i="2"/>
  <c r="F669" i="2"/>
  <c r="F671" i="2"/>
  <c r="F675" i="2"/>
  <c r="F679" i="2"/>
  <c r="F681" i="2"/>
  <c r="F685" i="2"/>
  <c r="F699" i="2"/>
  <c r="F703" i="2"/>
  <c r="F709" i="2"/>
  <c r="F713" i="2"/>
  <c r="F719" i="2"/>
  <c r="F725" i="2"/>
  <c r="F729" i="2"/>
  <c r="F735" i="2"/>
  <c r="F739" i="2"/>
  <c r="F745" i="2"/>
  <c r="F747" i="2"/>
  <c r="F749" i="2"/>
  <c r="F751" i="2"/>
  <c r="F753" i="2"/>
  <c r="F755" i="2"/>
  <c r="F759" i="2"/>
  <c r="F763" i="2"/>
  <c r="F765" i="2"/>
  <c r="F769" i="2"/>
  <c r="F773" i="2"/>
  <c r="F775" i="2"/>
  <c r="F779" i="2"/>
  <c r="F783" i="2"/>
  <c r="F785" i="2"/>
  <c r="F789" i="2"/>
  <c r="F801" i="2"/>
  <c r="F805" i="2"/>
  <c r="F811" i="2"/>
  <c r="F815" i="2"/>
  <c r="F821" i="2"/>
  <c r="F825" i="2"/>
  <c r="F831" i="2"/>
  <c r="F835" i="2"/>
  <c r="F841" i="2"/>
  <c r="F845" i="2"/>
  <c r="F847" i="2"/>
  <c r="F849" i="2"/>
  <c r="F851" i="2"/>
  <c r="F853" i="2"/>
  <c r="F855" i="2"/>
  <c r="F859" i="2"/>
  <c r="F863" i="2"/>
  <c r="F865" i="2"/>
  <c r="F869" i="2"/>
  <c r="F871" i="2"/>
  <c r="F875" i="2"/>
  <c r="F879" i="2"/>
  <c r="F881" i="2"/>
  <c r="F885" i="2"/>
  <c r="F889" i="2"/>
  <c r="F893" i="2"/>
  <c r="F905" i="2"/>
  <c r="F909" i="2"/>
  <c r="F915" i="2"/>
  <c r="F919" i="2"/>
  <c r="F925" i="2"/>
  <c r="F931" i="2"/>
  <c r="F935" i="2"/>
  <c r="F941" i="2"/>
  <c r="F945" i="2"/>
  <c r="F951" i="2"/>
  <c r="F955" i="2"/>
  <c r="F961" i="2"/>
  <c r="F963" i="2"/>
  <c r="F965" i="2"/>
  <c r="F967" i="2"/>
  <c r="F969" i="2"/>
  <c r="F971" i="2"/>
  <c r="F973" i="2"/>
  <c r="F975" i="2"/>
  <c r="F977" i="2"/>
  <c r="F981" i="2"/>
  <c r="F985" i="2"/>
  <c r="F991" i="2"/>
  <c r="F42" i="2"/>
  <c r="F40" i="2"/>
  <c r="F38" i="2"/>
  <c r="F36" i="2"/>
  <c r="F34" i="2"/>
  <c r="F30" i="2"/>
  <c r="F28" i="2"/>
  <c r="F14" i="2"/>
  <c r="F12" i="2"/>
  <c r="F10" i="2"/>
  <c r="F8" i="2"/>
  <c r="F6" i="2"/>
  <c r="F4" i="2"/>
  <c r="F1029" i="2"/>
  <c r="F1031" i="2"/>
  <c r="F1033" i="2"/>
  <c r="F1035" i="2"/>
</calcChain>
</file>

<file path=xl/sharedStrings.xml><?xml version="1.0" encoding="utf-8"?>
<sst xmlns="http://schemas.openxmlformats.org/spreadsheetml/2006/main" count="878" uniqueCount="54">
  <si>
    <t>Curso</t>
  </si>
  <si>
    <t>Sala</t>
  </si>
  <si>
    <t>Data</t>
  </si>
  <si>
    <t>Turno</t>
  </si>
  <si>
    <t>Regra</t>
  </si>
  <si>
    <t>Ocupação</t>
  </si>
  <si>
    <t>Biomedicina</t>
  </si>
  <si>
    <t>Cinésioterapia</t>
  </si>
  <si>
    <t>Vespertino</t>
  </si>
  <si>
    <t>Fisioterapia</t>
  </si>
  <si>
    <t>Sala 1</t>
  </si>
  <si>
    <t>Enfermagem</t>
  </si>
  <si>
    <t>Matutino</t>
  </si>
  <si>
    <t>Odontologia</t>
  </si>
  <si>
    <t>Sala 3</t>
  </si>
  <si>
    <t>Noturno</t>
  </si>
  <si>
    <t>Nutrição</t>
  </si>
  <si>
    <t>Farmácia</t>
  </si>
  <si>
    <t>Medicina</t>
  </si>
  <si>
    <t>Nome</t>
  </si>
  <si>
    <t>ocupação</t>
  </si>
  <si>
    <t>Neurologia</t>
  </si>
  <si>
    <t>Pediatria</t>
  </si>
  <si>
    <t>consultorio 1 T</t>
  </si>
  <si>
    <t>Consultório 2 T</t>
  </si>
  <si>
    <t>Sala AF</t>
  </si>
  <si>
    <t>Visagismo</t>
  </si>
  <si>
    <t>Terapia Facial e Capilar</t>
  </si>
  <si>
    <t>Lab. Boquinha</t>
  </si>
  <si>
    <t>CO</t>
  </si>
  <si>
    <t>consultorio 1 - 2°</t>
  </si>
  <si>
    <t>consultorio 2 - 2°</t>
  </si>
  <si>
    <t>consultorio 3 - 2°</t>
  </si>
  <si>
    <t>consultorio 4 - 2°</t>
  </si>
  <si>
    <t>consultorio 5 - 2°</t>
  </si>
  <si>
    <t>consultorio 6 - 2°</t>
  </si>
  <si>
    <t>consultorio 7 - 2°</t>
  </si>
  <si>
    <t>consultorio 8 - 2°</t>
  </si>
  <si>
    <t>consultorio 9 - 2°</t>
  </si>
  <si>
    <t>consultorio 10 - 2°</t>
  </si>
  <si>
    <t>Sala de curativo - 2°</t>
  </si>
  <si>
    <t>Consultorio Ginecologia</t>
  </si>
  <si>
    <t>Consultorio Urologia</t>
  </si>
  <si>
    <t>Consultorio Psi 1</t>
  </si>
  <si>
    <t>Consultorio Psi 2</t>
  </si>
  <si>
    <t>Consultorio Psi 3</t>
  </si>
  <si>
    <t>Consultorio Psi 4</t>
  </si>
  <si>
    <t>Consultorio Psi 5</t>
  </si>
  <si>
    <t>Sala de grupo Psi</t>
  </si>
  <si>
    <t>Sala 1 - 2°</t>
  </si>
  <si>
    <t>Estética</t>
  </si>
  <si>
    <t>Psicologia</t>
  </si>
  <si>
    <t>Profissional</t>
  </si>
  <si>
    <t>Profissional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</si>
</sst>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36"/>
  <sheetViews>
    <sheetView tabSelected="1" workbookViewId="0">
      <selection activeCell="B32" sqref="B32"/>
    </sheetView>
  </sheetViews>
  <sheetFormatPr defaultRowHeight="15" x14ac:dyDescent="0.25"/>
  <cols>
    <col min="1" max="1" width="12.28515625" bestFit="1" customWidth="1"/>
    <col min="2" max="2" width="23.28515625" customWidth="1"/>
    <col min="3" max="3" width="23" customWidth="1"/>
    <col min="4" max="4" width="11.42578125" bestFit="1" customWidth="1"/>
    <col min="5" max="5" width="10.7109375" bestFit="1" customWidth="1"/>
    <col min="6" max="6" width="18.28515625" bestFit="1" customWidth="1"/>
    <col min="7" max="7" width="8.28515625" hidden="1" customWidth="1"/>
    <col min="8" max="8" width="8" hidden="1" customWidth="1"/>
  </cols>
  <sheetData>
    <row r="1" spans="1:8" x14ac:dyDescent="0.25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G1" t="s">
        <v>4</v>
      </c>
      <c r="H1" t="s">
        <v>5</v>
      </c>
    </row>
    <row r="2" spans="1:8" hidden="1" x14ac:dyDescent="0.25">
      <c r="A2" t="s">
        <v>6</v>
      </c>
      <c r="C2" t="s">
        <v>7</v>
      </c>
      <c r="D2" s="2">
        <v>44434</v>
      </c>
      <c r="E2" t="s">
        <v>8</v>
      </c>
      <c r="F2" t="str">
        <f t="shared" ref="F2:F31" si="0">IFERROR(IF(H2&gt;G2,"Ocupação excedida",""),"")</f>
        <v/>
      </c>
      <c r="G2">
        <f>VLOOKUP(C2,Salas!$A$2:$B$200,2,FALSE)</f>
        <v>3</v>
      </c>
      <c r="H2">
        <f t="shared" ref="H2:H15" si="1">COUNTIFS($C$2:$C$562,C2,$D$2:$D$562,D2,$E$2:$E$562,E2)</f>
        <v>2</v>
      </c>
    </row>
    <row r="3" spans="1:8" hidden="1" x14ac:dyDescent="0.25">
      <c r="A3" t="s">
        <v>9</v>
      </c>
      <c r="C3" t="s">
        <v>10</v>
      </c>
      <c r="D3" s="2">
        <v>44434</v>
      </c>
      <c r="E3" t="s">
        <v>8</v>
      </c>
      <c r="F3" t="str">
        <f t="shared" si="0"/>
        <v/>
      </c>
      <c r="G3" t="e">
        <f>VLOOKUP(C3,Salas!$A$2:$B$200,2,FALSE)</f>
        <v>#N/A</v>
      </c>
      <c r="H3">
        <f t="shared" si="1"/>
        <v>1</v>
      </c>
    </row>
    <row r="4" spans="1:8" hidden="1" x14ac:dyDescent="0.25">
      <c r="A4" t="s">
        <v>11</v>
      </c>
      <c r="C4" t="s">
        <v>7</v>
      </c>
      <c r="D4" s="2">
        <v>44434</v>
      </c>
      <c r="E4" t="s">
        <v>12</v>
      </c>
      <c r="F4" t="str">
        <f t="shared" si="0"/>
        <v/>
      </c>
      <c r="G4">
        <f>VLOOKUP(C4,Salas!$A$2:$B$200,2,FALSE)</f>
        <v>3</v>
      </c>
      <c r="H4">
        <f t="shared" si="1"/>
        <v>2</v>
      </c>
    </row>
    <row r="5" spans="1:8" hidden="1" x14ac:dyDescent="0.25">
      <c r="A5" t="s">
        <v>13</v>
      </c>
      <c r="C5" t="s">
        <v>14</v>
      </c>
      <c r="D5" s="2">
        <v>44434</v>
      </c>
      <c r="E5" t="s">
        <v>15</v>
      </c>
      <c r="F5" t="str">
        <f t="shared" si="0"/>
        <v/>
      </c>
      <c r="G5" t="e">
        <f>VLOOKUP(C5,Salas!$A$2:$B$200,2,FALSE)</f>
        <v>#N/A</v>
      </c>
      <c r="H5">
        <f t="shared" si="1"/>
        <v>1</v>
      </c>
    </row>
    <row r="6" spans="1:8" hidden="1" x14ac:dyDescent="0.25">
      <c r="A6" t="s">
        <v>16</v>
      </c>
      <c r="C6" t="s">
        <v>7</v>
      </c>
      <c r="D6" s="2">
        <v>44434</v>
      </c>
      <c r="E6" t="s">
        <v>8</v>
      </c>
      <c r="F6" t="str">
        <f t="shared" si="0"/>
        <v/>
      </c>
      <c r="G6">
        <f>VLOOKUP(C6,Salas!$A$2:$B$200,2,FALSE)</f>
        <v>3</v>
      </c>
      <c r="H6">
        <f t="shared" si="1"/>
        <v>2</v>
      </c>
    </row>
    <row r="7" spans="1:8" hidden="1" x14ac:dyDescent="0.25">
      <c r="A7" t="s">
        <v>16</v>
      </c>
      <c r="C7" t="s">
        <v>7</v>
      </c>
      <c r="D7" s="2">
        <v>44434</v>
      </c>
      <c r="E7" t="s">
        <v>12</v>
      </c>
      <c r="F7" t="str">
        <f t="shared" si="0"/>
        <v/>
      </c>
      <c r="G7">
        <f>VLOOKUP(C7,Salas!$A$2:$B$200,2,FALSE)</f>
        <v>3</v>
      </c>
      <c r="H7">
        <f t="shared" si="1"/>
        <v>2</v>
      </c>
    </row>
    <row r="8" spans="1:8" hidden="1" x14ac:dyDescent="0.25">
      <c r="A8" t="s">
        <v>13</v>
      </c>
      <c r="C8" t="s">
        <v>7</v>
      </c>
      <c r="D8" s="2">
        <v>44434</v>
      </c>
      <c r="E8" t="s">
        <v>15</v>
      </c>
      <c r="F8" t="str">
        <f t="shared" si="0"/>
        <v/>
      </c>
      <c r="G8">
        <f>VLOOKUP(C8,Salas!$A$2:$B$200,2,FALSE)</f>
        <v>3</v>
      </c>
      <c r="H8">
        <f t="shared" si="1"/>
        <v>1</v>
      </c>
    </row>
    <row r="9" spans="1:8" hidden="1" x14ac:dyDescent="0.25">
      <c r="A9" t="s">
        <v>17</v>
      </c>
      <c r="C9" t="s">
        <v>14</v>
      </c>
      <c r="D9" s="2">
        <v>44435</v>
      </c>
      <c r="E9" t="s">
        <v>8</v>
      </c>
      <c r="F9" t="str">
        <f t="shared" si="0"/>
        <v/>
      </c>
      <c r="G9" t="e">
        <f>VLOOKUP(C9,Salas!$A$2:$B$200,2,FALSE)</f>
        <v>#N/A</v>
      </c>
      <c r="H9">
        <f t="shared" si="1"/>
        <v>1</v>
      </c>
    </row>
    <row r="10" spans="1:8" hidden="1" x14ac:dyDescent="0.25">
      <c r="A10" t="s">
        <v>9</v>
      </c>
      <c r="C10" t="s">
        <v>10</v>
      </c>
      <c r="D10" s="2">
        <v>44436</v>
      </c>
      <c r="E10" t="s">
        <v>8</v>
      </c>
      <c r="F10" t="str">
        <f t="shared" si="0"/>
        <v/>
      </c>
      <c r="G10" t="e">
        <f>VLOOKUP(C10,Salas!$A$2:$B$200,2,FALSE)</f>
        <v>#N/A</v>
      </c>
      <c r="H10">
        <f t="shared" si="1"/>
        <v>1</v>
      </c>
    </row>
    <row r="11" spans="1:8" hidden="1" x14ac:dyDescent="0.25">
      <c r="A11" t="s">
        <v>18</v>
      </c>
      <c r="C11" t="s">
        <v>14</v>
      </c>
      <c r="D11" s="2">
        <v>44437</v>
      </c>
      <c r="E11" t="s">
        <v>15</v>
      </c>
      <c r="F11" t="str">
        <f t="shared" si="0"/>
        <v/>
      </c>
      <c r="G11" t="e">
        <f>VLOOKUP(C11,Salas!$A$2:$B$200,2,FALSE)</f>
        <v>#N/A</v>
      </c>
      <c r="H11">
        <f t="shared" si="1"/>
        <v>1</v>
      </c>
    </row>
    <row r="12" spans="1:8" hidden="1" x14ac:dyDescent="0.25">
      <c r="A12" t="s">
        <v>16</v>
      </c>
      <c r="C12" t="s">
        <v>14</v>
      </c>
      <c r="D12" s="2">
        <v>44438</v>
      </c>
      <c r="E12" t="s">
        <v>8</v>
      </c>
      <c r="F12" t="str">
        <f t="shared" si="0"/>
        <v/>
      </c>
      <c r="G12" t="e">
        <f>VLOOKUP(C12,Salas!$A$2:$B$200,2,FALSE)</f>
        <v>#N/A</v>
      </c>
      <c r="H12">
        <f t="shared" si="1"/>
        <v>1</v>
      </c>
    </row>
    <row r="13" spans="1:8" hidden="1" x14ac:dyDescent="0.25">
      <c r="A13" t="s">
        <v>11</v>
      </c>
      <c r="C13" t="s">
        <v>7</v>
      </c>
      <c r="D13" s="2">
        <v>44438</v>
      </c>
      <c r="E13" t="s">
        <v>12</v>
      </c>
      <c r="F13" t="str">
        <f t="shared" si="0"/>
        <v/>
      </c>
      <c r="G13">
        <f>VLOOKUP(C13,Salas!$A$2:$B$200,2,FALSE)</f>
        <v>3</v>
      </c>
      <c r="H13">
        <f t="shared" si="1"/>
        <v>2</v>
      </c>
    </row>
    <row r="14" spans="1:8" hidden="1" x14ac:dyDescent="0.25">
      <c r="A14" t="s">
        <v>9</v>
      </c>
      <c r="C14" t="s">
        <v>7</v>
      </c>
      <c r="D14" s="2">
        <v>44438</v>
      </c>
      <c r="E14" t="s">
        <v>12</v>
      </c>
      <c r="F14" t="str">
        <f t="shared" si="0"/>
        <v/>
      </c>
      <c r="G14">
        <f>VLOOKUP(C14,Salas!$A$2:$B$200,2,FALSE)</f>
        <v>3</v>
      </c>
      <c r="H14">
        <f t="shared" si="1"/>
        <v>2</v>
      </c>
    </row>
    <row r="15" spans="1:8" hidden="1" x14ac:dyDescent="0.25">
      <c r="A15" t="s">
        <v>18</v>
      </c>
      <c r="C15" t="s">
        <v>7</v>
      </c>
      <c r="D15" s="2">
        <v>44438</v>
      </c>
      <c r="E15" t="s">
        <v>8</v>
      </c>
      <c r="F15" t="str">
        <f t="shared" si="0"/>
        <v/>
      </c>
      <c r="G15">
        <f>VLOOKUP(C15,Salas!$A$2:$B$200,2,FALSE)</f>
        <v>3</v>
      </c>
      <c r="H15">
        <f t="shared" si="1"/>
        <v>1</v>
      </c>
    </row>
    <row r="16" spans="1:8" x14ac:dyDescent="0.25">
      <c r="A16" t="s">
        <v>50</v>
      </c>
      <c r="B16" t="s">
        <v>53</v>
      </c>
      <c r="C16" t="s">
        <v>27</v>
      </c>
      <c r="D16" s="2">
        <v>44441</v>
      </c>
      <c r="E16" t="s">
        <v>12</v>
      </c>
    </row>
    <row r="17" spans="1:8" x14ac:dyDescent="0.25">
      <c r="A17" t="s">
        <v>50</v>
      </c>
      <c r="C17" t="s">
        <v>27</v>
      </c>
      <c r="D17" s="2">
        <v>44445</v>
      </c>
      <c r="E17" t="s">
        <v>12</v>
      </c>
    </row>
    <row r="18" spans="1:8" x14ac:dyDescent="0.25">
      <c r="A18" t="s">
        <v>50</v>
      </c>
      <c r="C18" t="s">
        <v>27</v>
      </c>
      <c r="D18" s="2">
        <v>44448</v>
      </c>
      <c r="E18" t="s">
        <v>12</v>
      </c>
    </row>
    <row r="19" spans="1:8" x14ac:dyDescent="0.25">
      <c r="A19" t="s">
        <v>50</v>
      </c>
      <c r="C19" t="s">
        <v>27</v>
      </c>
      <c r="D19" s="2">
        <v>44441</v>
      </c>
      <c r="E19" t="s">
        <v>8</v>
      </c>
    </row>
    <row r="20" spans="1:8" x14ac:dyDescent="0.25">
      <c r="A20" t="s">
        <v>50</v>
      </c>
      <c r="C20" t="s">
        <v>27</v>
      </c>
      <c r="D20" s="2">
        <v>44445</v>
      </c>
      <c r="E20" t="s">
        <v>8</v>
      </c>
    </row>
    <row r="21" spans="1:8" x14ac:dyDescent="0.25">
      <c r="A21" t="s">
        <v>50</v>
      </c>
      <c r="C21" t="s">
        <v>27</v>
      </c>
      <c r="D21" s="2">
        <v>44448</v>
      </c>
      <c r="E21" t="s">
        <v>8</v>
      </c>
    </row>
    <row r="22" spans="1:8" x14ac:dyDescent="0.25">
      <c r="A22" t="s">
        <v>50</v>
      </c>
      <c r="C22" t="s">
        <v>26</v>
      </c>
      <c r="D22" s="2">
        <v>44441</v>
      </c>
      <c r="E22" t="s">
        <v>8</v>
      </c>
    </row>
    <row r="23" spans="1:8" x14ac:dyDescent="0.25">
      <c r="A23" t="s">
        <v>50</v>
      </c>
      <c r="C23" t="s">
        <v>26</v>
      </c>
      <c r="D23" s="2">
        <v>44445</v>
      </c>
      <c r="E23" t="s">
        <v>8</v>
      </c>
    </row>
    <row r="24" spans="1:8" x14ac:dyDescent="0.25">
      <c r="A24" t="s">
        <v>50</v>
      </c>
      <c r="C24" t="s">
        <v>26</v>
      </c>
      <c r="D24" s="2">
        <v>44448</v>
      </c>
      <c r="E24" t="s">
        <v>8</v>
      </c>
    </row>
    <row r="25" spans="1:8" x14ac:dyDescent="0.25">
      <c r="A25" t="s">
        <v>50</v>
      </c>
      <c r="C25" t="s">
        <v>26</v>
      </c>
      <c r="D25" s="2">
        <v>44441</v>
      </c>
      <c r="E25" t="s">
        <v>12</v>
      </c>
    </row>
    <row r="26" spans="1:8" x14ac:dyDescent="0.25">
      <c r="A26" t="s">
        <v>50</v>
      </c>
      <c r="C26" t="s">
        <v>26</v>
      </c>
      <c r="D26" s="2">
        <v>44445</v>
      </c>
      <c r="E26" t="s">
        <v>12</v>
      </c>
    </row>
    <row r="27" spans="1:8" x14ac:dyDescent="0.25">
      <c r="A27" t="s">
        <v>50</v>
      </c>
      <c r="C27" t="s">
        <v>26</v>
      </c>
      <c r="D27" s="2">
        <v>44448</v>
      </c>
      <c r="E27" t="s">
        <v>12</v>
      </c>
    </row>
    <row r="28" spans="1:8" x14ac:dyDescent="0.25">
      <c r="A28" t="s">
        <v>50</v>
      </c>
      <c r="C28" t="s">
        <v>27</v>
      </c>
      <c r="D28" s="2">
        <v>44452</v>
      </c>
      <c r="E28" t="s">
        <v>12</v>
      </c>
      <c r="F28" t="str">
        <f t="shared" si="0"/>
        <v/>
      </c>
      <c r="G28">
        <f>VLOOKUP(C28,Salas!$A$2:$B$200,2,FALSE)</f>
        <v>1</v>
      </c>
      <c r="H28">
        <f t="shared" ref="H28:H91" si="2">COUNTIFS($C$2:$C$562,C28,$D$2:$D$562,D28,$E$2:$E$562,E28)</f>
        <v>1</v>
      </c>
    </row>
    <row r="29" spans="1:8" x14ac:dyDescent="0.25">
      <c r="A29" t="s">
        <v>50</v>
      </c>
      <c r="C29" t="s">
        <v>27</v>
      </c>
      <c r="D29" s="2">
        <v>44455</v>
      </c>
      <c r="E29" t="s">
        <v>12</v>
      </c>
      <c r="F29" t="str">
        <f t="shared" si="0"/>
        <v/>
      </c>
      <c r="G29">
        <f>VLOOKUP(C29,Salas!$A$2:$B$200,2,FALSE)</f>
        <v>1</v>
      </c>
      <c r="H29">
        <f t="shared" si="2"/>
        <v>1</v>
      </c>
    </row>
    <row r="30" spans="1:8" x14ac:dyDescent="0.25">
      <c r="A30" t="s">
        <v>50</v>
      </c>
      <c r="C30" t="s">
        <v>27</v>
      </c>
      <c r="D30" s="2">
        <v>44459</v>
      </c>
      <c r="E30" t="s">
        <v>12</v>
      </c>
      <c r="F30" t="str">
        <f t="shared" si="0"/>
        <v/>
      </c>
      <c r="G30">
        <f>VLOOKUP(C30,Salas!$A$2:$B$200,2,FALSE)</f>
        <v>1</v>
      </c>
      <c r="H30">
        <f t="shared" si="2"/>
        <v>1</v>
      </c>
    </row>
    <row r="31" spans="1:8" x14ac:dyDescent="0.25">
      <c r="A31" t="s">
        <v>50</v>
      </c>
      <c r="C31" t="s">
        <v>27</v>
      </c>
      <c r="D31" s="2">
        <v>44462</v>
      </c>
      <c r="E31" t="s">
        <v>12</v>
      </c>
      <c r="F31" t="str">
        <f t="shared" si="0"/>
        <v/>
      </c>
      <c r="G31">
        <f>VLOOKUP(C31,Salas!$A$2:$B$200,2,FALSE)</f>
        <v>1</v>
      </c>
      <c r="H31">
        <f t="shared" si="2"/>
        <v>1</v>
      </c>
    </row>
    <row r="32" spans="1:8" x14ac:dyDescent="0.25">
      <c r="A32" t="s">
        <v>50</v>
      </c>
      <c r="C32" t="s">
        <v>27</v>
      </c>
      <c r="D32" s="2">
        <v>44465</v>
      </c>
      <c r="E32" t="s">
        <v>12</v>
      </c>
      <c r="F32" t="str">
        <f>IFERROR(IF(H32&gt;G32,"Ocupação excedida",""),"")</f>
        <v/>
      </c>
      <c r="G32">
        <f>VLOOKUP(C32,Salas!$A$2:$B$200,2,FALSE)</f>
        <v>1</v>
      </c>
      <c r="H32">
        <f t="shared" si="2"/>
        <v>1</v>
      </c>
    </row>
    <row r="33" spans="1:8" x14ac:dyDescent="0.25">
      <c r="A33" t="s">
        <v>50</v>
      </c>
      <c r="C33" t="s">
        <v>27</v>
      </c>
      <c r="D33" s="2">
        <v>44469</v>
      </c>
      <c r="E33" t="s">
        <v>12</v>
      </c>
      <c r="F33" t="str">
        <f t="shared" ref="F33:F96" si="3">IFERROR(IF(H33&gt;G33,"Ocupação excedida",""),"")</f>
        <v/>
      </c>
      <c r="G33">
        <f>VLOOKUP(C33,Salas!$A$2:$B$200,2,FALSE)</f>
        <v>1</v>
      </c>
      <c r="H33">
        <f t="shared" si="2"/>
        <v>1</v>
      </c>
    </row>
    <row r="34" spans="1:8" x14ac:dyDescent="0.25">
      <c r="A34" t="s">
        <v>50</v>
      </c>
      <c r="C34" t="s">
        <v>27</v>
      </c>
      <c r="D34" s="2">
        <v>44471</v>
      </c>
      <c r="E34" t="s">
        <v>12</v>
      </c>
      <c r="F34" t="str">
        <f t="shared" si="3"/>
        <v/>
      </c>
      <c r="G34">
        <f>VLOOKUP(C34,Salas!$A$2:$B$200,2,FALSE)</f>
        <v>1</v>
      </c>
      <c r="H34">
        <f t="shared" si="2"/>
        <v>1</v>
      </c>
    </row>
    <row r="35" spans="1:8" x14ac:dyDescent="0.25">
      <c r="A35" t="s">
        <v>50</v>
      </c>
      <c r="C35" t="s">
        <v>27</v>
      </c>
      <c r="D35" s="2">
        <v>44475</v>
      </c>
      <c r="E35" t="s">
        <v>12</v>
      </c>
      <c r="F35" t="str">
        <f t="shared" si="3"/>
        <v/>
      </c>
      <c r="G35">
        <f>VLOOKUP(C35,Salas!$A$2:$B$200,2,FALSE)</f>
        <v>1</v>
      </c>
      <c r="H35">
        <f t="shared" si="2"/>
        <v>1</v>
      </c>
    </row>
    <row r="36" spans="1:8" x14ac:dyDescent="0.25">
      <c r="A36" t="s">
        <v>50</v>
      </c>
      <c r="C36" t="s">
        <v>27</v>
      </c>
      <c r="D36" s="2">
        <v>44478</v>
      </c>
      <c r="E36" t="s">
        <v>12</v>
      </c>
      <c r="F36" t="str">
        <f t="shared" si="3"/>
        <v/>
      </c>
      <c r="G36">
        <f>VLOOKUP(C36,Salas!$A$2:$B$200,2,FALSE)</f>
        <v>1</v>
      </c>
      <c r="H36">
        <f t="shared" si="2"/>
        <v>1</v>
      </c>
    </row>
    <row r="37" spans="1:8" x14ac:dyDescent="0.25">
      <c r="A37" t="s">
        <v>50</v>
      </c>
      <c r="C37" t="s">
        <v>27</v>
      </c>
      <c r="D37" s="2">
        <v>44482</v>
      </c>
      <c r="E37" t="s">
        <v>12</v>
      </c>
      <c r="F37" t="str">
        <f t="shared" si="3"/>
        <v/>
      </c>
      <c r="G37">
        <f>VLOOKUP(C37,Salas!$A$2:$B$200,2,FALSE)</f>
        <v>1</v>
      </c>
      <c r="H37">
        <f t="shared" si="2"/>
        <v>1</v>
      </c>
    </row>
    <row r="38" spans="1:8" x14ac:dyDescent="0.25">
      <c r="A38" t="s">
        <v>50</v>
      </c>
      <c r="C38" t="s">
        <v>27</v>
      </c>
      <c r="D38" s="2">
        <v>44485</v>
      </c>
      <c r="E38" t="s">
        <v>12</v>
      </c>
      <c r="F38" t="str">
        <f t="shared" si="3"/>
        <v/>
      </c>
      <c r="G38">
        <f>VLOOKUP(C38,Salas!$A$2:$B$200,2,FALSE)</f>
        <v>1</v>
      </c>
      <c r="H38">
        <f t="shared" si="2"/>
        <v>1</v>
      </c>
    </row>
    <row r="39" spans="1:8" x14ac:dyDescent="0.25">
      <c r="A39" t="s">
        <v>50</v>
      </c>
      <c r="C39" t="s">
        <v>27</v>
      </c>
      <c r="D39" s="2">
        <v>44489</v>
      </c>
      <c r="E39" t="s">
        <v>12</v>
      </c>
      <c r="F39" t="str">
        <f t="shared" si="3"/>
        <v/>
      </c>
      <c r="G39">
        <f>VLOOKUP(C39,Salas!$A$2:$B$200,2,FALSE)</f>
        <v>1</v>
      </c>
      <c r="H39">
        <f t="shared" si="2"/>
        <v>1</v>
      </c>
    </row>
    <row r="40" spans="1:8" x14ac:dyDescent="0.25">
      <c r="A40" t="s">
        <v>50</v>
      </c>
      <c r="C40" t="s">
        <v>27</v>
      </c>
      <c r="D40" s="2">
        <v>44492</v>
      </c>
      <c r="E40" t="s">
        <v>12</v>
      </c>
      <c r="F40" t="str">
        <f t="shared" si="3"/>
        <v/>
      </c>
      <c r="G40">
        <f>VLOOKUP(C40,Salas!$A$2:$B$200,2,FALSE)</f>
        <v>1</v>
      </c>
      <c r="H40">
        <f t="shared" si="2"/>
        <v>1</v>
      </c>
    </row>
    <row r="41" spans="1:8" x14ac:dyDescent="0.25">
      <c r="A41" t="s">
        <v>50</v>
      </c>
      <c r="C41" t="s">
        <v>27</v>
      </c>
      <c r="D41" s="2">
        <v>44496</v>
      </c>
      <c r="E41" t="s">
        <v>12</v>
      </c>
      <c r="F41" t="str">
        <f t="shared" si="3"/>
        <v/>
      </c>
      <c r="G41">
        <f>VLOOKUP(C41,Salas!$A$2:$B$200,2,FALSE)</f>
        <v>1</v>
      </c>
      <c r="H41">
        <f t="shared" si="2"/>
        <v>1</v>
      </c>
    </row>
    <row r="42" spans="1:8" x14ac:dyDescent="0.25">
      <c r="A42" t="s">
        <v>50</v>
      </c>
      <c r="C42" t="s">
        <v>27</v>
      </c>
      <c r="D42" s="2">
        <v>44453</v>
      </c>
      <c r="E42" t="s">
        <v>8</v>
      </c>
      <c r="F42" t="str">
        <f t="shared" si="3"/>
        <v/>
      </c>
      <c r="G42">
        <f>VLOOKUP(C42,Salas!$A$2:$B$200,2,FALSE)</f>
        <v>1</v>
      </c>
      <c r="H42">
        <f t="shared" si="2"/>
        <v>1</v>
      </c>
    </row>
    <row r="43" spans="1:8" x14ac:dyDescent="0.25">
      <c r="A43" t="s">
        <v>50</v>
      </c>
      <c r="C43" t="s">
        <v>27</v>
      </c>
      <c r="D43" s="2">
        <v>44455</v>
      </c>
      <c r="E43" t="s">
        <v>8</v>
      </c>
      <c r="F43" t="str">
        <f t="shared" si="3"/>
        <v/>
      </c>
      <c r="G43">
        <f>VLOOKUP(C43,Salas!$A$2:$B$200,2,FALSE)</f>
        <v>1</v>
      </c>
      <c r="H43">
        <f t="shared" si="2"/>
        <v>1</v>
      </c>
    </row>
    <row r="44" spans="1:8" x14ac:dyDescent="0.25">
      <c r="A44" t="s">
        <v>50</v>
      </c>
      <c r="C44" t="s">
        <v>27</v>
      </c>
      <c r="D44" s="2">
        <v>44460</v>
      </c>
      <c r="E44" t="s">
        <v>8</v>
      </c>
      <c r="F44" t="str">
        <f t="shared" si="3"/>
        <v/>
      </c>
      <c r="G44">
        <f>VLOOKUP(C44,Salas!$A$2:$B$200,2,FALSE)</f>
        <v>1</v>
      </c>
      <c r="H44">
        <f t="shared" si="2"/>
        <v>1</v>
      </c>
    </row>
    <row r="45" spans="1:8" x14ac:dyDescent="0.25">
      <c r="A45" t="s">
        <v>50</v>
      </c>
      <c r="C45" t="s">
        <v>27</v>
      </c>
      <c r="D45" s="2">
        <v>44462</v>
      </c>
      <c r="E45" t="s">
        <v>8</v>
      </c>
      <c r="F45" t="str">
        <f t="shared" si="3"/>
        <v/>
      </c>
      <c r="G45">
        <f>VLOOKUP(C45,Salas!$A$2:$B$200,2,FALSE)</f>
        <v>1</v>
      </c>
      <c r="H45">
        <f t="shared" si="2"/>
        <v>1</v>
      </c>
    </row>
    <row r="46" spans="1:8" x14ac:dyDescent="0.25">
      <c r="A46" t="s">
        <v>50</v>
      </c>
      <c r="C46" t="s">
        <v>27</v>
      </c>
      <c r="D46" s="2">
        <v>44467</v>
      </c>
      <c r="E46" t="s">
        <v>8</v>
      </c>
      <c r="F46" t="str">
        <f t="shared" si="3"/>
        <v/>
      </c>
      <c r="G46">
        <f>VLOOKUP(C46,Salas!$A$2:$B$200,2,FALSE)</f>
        <v>1</v>
      </c>
      <c r="H46">
        <f t="shared" si="2"/>
        <v>1</v>
      </c>
    </row>
    <row r="47" spans="1:8" x14ac:dyDescent="0.25">
      <c r="A47" t="s">
        <v>50</v>
      </c>
      <c r="C47" t="s">
        <v>27</v>
      </c>
      <c r="D47" s="2">
        <v>44474</v>
      </c>
      <c r="E47" t="s">
        <v>8</v>
      </c>
      <c r="F47" t="str">
        <f t="shared" si="3"/>
        <v/>
      </c>
      <c r="G47">
        <f>VLOOKUP(C47,Salas!$A$2:$B$200,2,FALSE)</f>
        <v>1</v>
      </c>
      <c r="H47">
        <f t="shared" si="2"/>
        <v>1</v>
      </c>
    </row>
    <row r="48" spans="1:8" x14ac:dyDescent="0.25">
      <c r="A48" t="s">
        <v>50</v>
      </c>
      <c r="C48" t="s">
        <v>27</v>
      </c>
      <c r="D48" s="2">
        <v>44476</v>
      </c>
      <c r="E48" t="s">
        <v>8</v>
      </c>
      <c r="F48" t="str">
        <f t="shared" si="3"/>
        <v/>
      </c>
      <c r="G48">
        <f>VLOOKUP(C48,Salas!$A$2:$B$200,2,FALSE)</f>
        <v>1</v>
      </c>
      <c r="H48">
        <f t="shared" si="2"/>
        <v>1</v>
      </c>
    </row>
    <row r="49" spans="1:8" x14ac:dyDescent="0.25">
      <c r="A49" t="s">
        <v>50</v>
      </c>
      <c r="C49" t="s">
        <v>27</v>
      </c>
      <c r="D49" s="2">
        <v>44481</v>
      </c>
      <c r="E49" t="s">
        <v>8</v>
      </c>
      <c r="F49" t="str">
        <f t="shared" si="3"/>
        <v/>
      </c>
      <c r="G49">
        <f>VLOOKUP(C49,Salas!$A$2:$B$200,2,FALSE)</f>
        <v>1</v>
      </c>
      <c r="H49">
        <f t="shared" si="2"/>
        <v>1</v>
      </c>
    </row>
    <row r="50" spans="1:8" x14ac:dyDescent="0.25">
      <c r="A50" t="s">
        <v>50</v>
      </c>
      <c r="C50" t="s">
        <v>27</v>
      </c>
      <c r="D50" s="2">
        <v>44483</v>
      </c>
      <c r="E50" t="s">
        <v>8</v>
      </c>
      <c r="F50" t="str">
        <f t="shared" si="3"/>
        <v/>
      </c>
      <c r="G50">
        <f>VLOOKUP(C50,Salas!$A$2:$B$200,2,FALSE)</f>
        <v>1</v>
      </c>
      <c r="H50">
        <f t="shared" si="2"/>
        <v>1</v>
      </c>
    </row>
    <row r="51" spans="1:8" x14ac:dyDescent="0.25">
      <c r="A51" t="s">
        <v>50</v>
      </c>
      <c r="C51" t="s">
        <v>27</v>
      </c>
      <c r="D51" s="2">
        <v>44488</v>
      </c>
      <c r="E51" t="s">
        <v>8</v>
      </c>
      <c r="F51" t="str">
        <f t="shared" si="3"/>
        <v/>
      </c>
      <c r="G51">
        <f>VLOOKUP(C51,Salas!$A$2:$B$200,2,FALSE)</f>
        <v>1</v>
      </c>
      <c r="H51">
        <f t="shared" si="2"/>
        <v>1</v>
      </c>
    </row>
    <row r="52" spans="1:8" x14ac:dyDescent="0.25">
      <c r="A52" t="s">
        <v>50</v>
      </c>
      <c r="C52" t="s">
        <v>27</v>
      </c>
      <c r="D52" s="2">
        <v>44490</v>
      </c>
      <c r="E52" t="s">
        <v>8</v>
      </c>
      <c r="F52" t="str">
        <f t="shared" si="3"/>
        <v/>
      </c>
      <c r="G52">
        <f>VLOOKUP(C52,Salas!$A$2:$B$200,2,FALSE)</f>
        <v>1</v>
      </c>
      <c r="H52">
        <f t="shared" si="2"/>
        <v>1</v>
      </c>
    </row>
    <row r="53" spans="1:8" x14ac:dyDescent="0.25">
      <c r="A53" t="s">
        <v>50</v>
      </c>
      <c r="C53" t="s">
        <v>27</v>
      </c>
      <c r="D53" s="2">
        <v>44495</v>
      </c>
      <c r="E53" t="s">
        <v>8</v>
      </c>
      <c r="F53" t="str">
        <f t="shared" si="3"/>
        <v/>
      </c>
      <c r="G53">
        <f>VLOOKUP(C53,Salas!$A$2:$B$200,2,FALSE)</f>
        <v>1</v>
      </c>
      <c r="H53">
        <f t="shared" si="2"/>
        <v>1</v>
      </c>
    </row>
    <row r="54" spans="1:8" x14ac:dyDescent="0.25">
      <c r="A54" t="s">
        <v>50</v>
      </c>
      <c r="C54" t="s">
        <v>27</v>
      </c>
      <c r="D54" s="2">
        <v>44497</v>
      </c>
      <c r="E54" t="s">
        <v>8</v>
      </c>
      <c r="F54" t="str">
        <f t="shared" si="3"/>
        <v/>
      </c>
      <c r="G54">
        <f>VLOOKUP(C54,Salas!$A$2:$B$200,2,FALSE)</f>
        <v>1</v>
      </c>
      <c r="H54">
        <f t="shared" si="2"/>
        <v>1</v>
      </c>
    </row>
    <row r="55" spans="1:8" x14ac:dyDescent="0.25">
      <c r="A55" t="s">
        <v>50</v>
      </c>
      <c r="C55" t="s">
        <v>27</v>
      </c>
      <c r="D55" s="2">
        <v>44502</v>
      </c>
      <c r="E55" t="s">
        <v>8</v>
      </c>
      <c r="F55" t="str">
        <f t="shared" si="3"/>
        <v/>
      </c>
      <c r="G55">
        <f>VLOOKUP(C55,Salas!$A$2:$B$200,2,FALSE)</f>
        <v>1</v>
      </c>
      <c r="H55">
        <f t="shared" si="2"/>
        <v>1</v>
      </c>
    </row>
    <row r="56" spans="1:8" x14ac:dyDescent="0.25">
      <c r="A56" t="s">
        <v>50</v>
      </c>
      <c r="C56" t="s">
        <v>27</v>
      </c>
      <c r="D56" s="2">
        <v>44504</v>
      </c>
      <c r="E56" t="s">
        <v>8</v>
      </c>
      <c r="F56" t="str">
        <f t="shared" si="3"/>
        <v/>
      </c>
      <c r="G56">
        <f>VLOOKUP(C56,Salas!$A$2:$B$200,2,FALSE)</f>
        <v>1</v>
      </c>
      <c r="H56">
        <f t="shared" si="2"/>
        <v>1</v>
      </c>
    </row>
    <row r="57" spans="1:8" x14ac:dyDescent="0.25">
      <c r="A57" t="s">
        <v>50</v>
      </c>
      <c r="C57" t="s">
        <v>26</v>
      </c>
      <c r="D57" s="2">
        <v>44453</v>
      </c>
      <c r="E57" t="s">
        <v>8</v>
      </c>
      <c r="F57" t="str">
        <f t="shared" si="3"/>
        <v/>
      </c>
      <c r="G57">
        <f>VLOOKUP(C57,Salas!$A$2:$B$200,2,FALSE)</f>
        <v>1</v>
      </c>
      <c r="H57">
        <f t="shared" si="2"/>
        <v>1</v>
      </c>
    </row>
    <row r="58" spans="1:8" x14ac:dyDescent="0.25">
      <c r="A58" t="s">
        <v>50</v>
      </c>
      <c r="C58" t="s">
        <v>27</v>
      </c>
      <c r="D58" s="2">
        <v>44459</v>
      </c>
      <c r="E58" t="s">
        <v>8</v>
      </c>
      <c r="F58" t="str">
        <f t="shared" si="3"/>
        <v/>
      </c>
      <c r="G58">
        <f>VLOOKUP(C58,Salas!$A$2:$B$200,2,FALSE)</f>
        <v>1</v>
      </c>
      <c r="H58">
        <f t="shared" si="2"/>
        <v>1</v>
      </c>
    </row>
    <row r="59" spans="1:8" x14ac:dyDescent="0.25">
      <c r="A59" t="s">
        <v>50</v>
      </c>
      <c r="C59" t="s">
        <v>26</v>
      </c>
      <c r="D59" s="2">
        <v>44460</v>
      </c>
      <c r="E59" t="s">
        <v>8</v>
      </c>
      <c r="F59" t="str">
        <f t="shared" si="3"/>
        <v/>
      </c>
      <c r="G59">
        <f>VLOOKUP(C59,Salas!$A$2:$B$200,2,FALSE)</f>
        <v>1</v>
      </c>
      <c r="H59">
        <f t="shared" si="2"/>
        <v>1</v>
      </c>
    </row>
    <row r="60" spans="1:8" x14ac:dyDescent="0.25">
      <c r="A60" t="s">
        <v>50</v>
      </c>
      <c r="C60" t="s">
        <v>26</v>
      </c>
      <c r="D60" s="2">
        <v>44466</v>
      </c>
      <c r="E60" t="s">
        <v>8</v>
      </c>
      <c r="F60" t="str">
        <f t="shared" si="3"/>
        <v/>
      </c>
      <c r="G60">
        <f>VLOOKUP(C60,Salas!$A$2:$B$200,2,FALSE)</f>
        <v>1</v>
      </c>
      <c r="H60">
        <f t="shared" si="2"/>
        <v>1</v>
      </c>
    </row>
    <row r="61" spans="1:8" x14ac:dyDescent="0.25">
      <c r="A61" t="s">
        <v>50</v>
      </c>
      <c r="C61" t="s">
        <v>26</v>
      </c>
      <c r="D61" s="2">
        <v>44467</v>
      </c>
      <c r="E61" t="s">
        <v>8</v>
      </c>
      <c r="F61" t="str">
        <f t="shared" si="3"/>
        <v/>
      </c>
      <c r="G61">
        <f>VLOOKUP(C61,Salas!$A$2:$B$200,2,FALSE)</f>
        <v>1</v>
      </c>
      <c r="H61">
        <f t="shared" si="2"/>
        <v>1</v>
      </c>
    </row>
    <row r="62" spans="1:8" x14ac:dyDescent="0.25">
      <c r="A62" t="s">
        <v>50</v>
      </c>
      <c r="C62" t="s">
        <v>26</v>
      </c>
      <c r="D62" s="2">
        <v>44473</v>
      </c>
      <c r="E62" t="s">
        <v>8</v>
      </c>
      <c r="F62" t="str">
        <f t="shared" si="3"/>
        <v/>
      </c>
      <c r="G62">
        <f>VLOOKUP(C62,Salas!$A$2:$B$200,2,FALSE)</f>
        <v>1</v>
      </c>
      <c r="H62">
        <f t="shared" si="2"/>
        <v>1</v>
      </c>
    </row>
    <row r="63" spans="1:8" x14ac:dyDescent="0.25">
      <c r="A63" t="s">
        <v>50</v>
      </c>
      <c r="C63" t="s">
        <v>26</v>
      </c>
      <c r="D63" s="2">
        <v>44474</v>
      </c>
      <c r="E63" t="s">
        <v>8</v>
      </c>
      <c r="F63" t="str">
        <f t="shared" si="3"/>
        <v/>
      </c>
      <c r="G63">
        <f>VLOOKUP(C63,Salas!$A$2:$B$200,2,FALSE)</f>
        <v>1</v>
      </c>
      <c r="H63">
        <f t="shared" si="2"/>
        <v>1</v>
      </c>
    </row>
    <row r="64" spans="1:8" x14ac:dyDescent="0.25">
      <c r="A64" t="s">
        <v>50</v>
      </c>
      <c r="C64" t="s">
        <v>26</v>
      </c>
      <c r="D64" s="2">
        <v>44480</v>
      </c>
      <c r="E64" t="s">
        <v>8</v>
      </c>
      <c r="F64" t="str">
        <f t="shared" si="3"/>
        <v/>
      </c>
      <c r="G64">
        <f>VLOOKUP(C64,Salas!$A$2:$B$200,2,FALSE)</f>
        <v>1</v>
      </c>
      <c r="H64">
        <f t="shared" si="2"/>
        <v>1</v>
      </c>
    </row>
    <row r="65" spans="1:8" x14ac:dyDescent="0.25">
      <c r="A65" t="s">
        <v>50</v>
      </c>
      <c r="C65" t="s">
        <v>26</v>
      </c>
      <c r="D65" s="2">
        <v>44481</v>
      </c>
      <c r="E65" t="s">
        <v>8</v>
      </c>
      <c r="F65" t="str">
        <f t="shared" si="3"/>
        <v/>
      </c>
      <c r="G65">
        <f>VLOOKUP(C65,Salas!$A$2:$B$200,2,FALSE)</f>
        <v>1</v>
      </c>
      <c r="H65">
        <f t="shared" si="2"/>
        <v>1</v>
      </c>
    </row>
    <row r="66" spans="1:8" x14ac:dyDescent="0.25">
      <c r="A66" t="s">
        <v>50</v>
      </c>
      <c r="C66" t="s">
        <v>26</v>
      </c>
      <c r="D66" s="2">
        <v>44487</v>
      </c>
      <c r="E66" t="s">
        <v>8</v>
      </c>
      <c r="F66" t="str">
        <f t="shared" si="3"/>
        <v/>
      </c>
      <c r="G66">
        <f>VLOOKUP(C66,Salas!$A$2:$B$200,2,FALSE)</f>
        <v>1</v>
      </c>
      <c r="H66">
        <f t="shared" si="2"/>
        <v>1</v>
      </c>
    </row>
    <row r="67" spans="1:8" x14ac:dyDescent="0.25">
      <c r="A67" t="s">
        <v>50</v>
      </c>
      <c r="C67" t="s">
        <v>26</v>
      </c>
      <c r="D67" s="2">
        <v>44488</v>
      </c>
      <c r="E67" t="s">
        <v>8</v>
      </c>
      <c r="F67" t="str">
        <f t="shared" si="3"/>
        <v/>
      </c>
      <c r="G67">
        <f>VLOOKUP(C67,Salas!$A$2:$B$200,2,FALSE)</f>
        <v>1</v>
      </c>
      <c r="H67">
        <f t="shared" si="2"/>
        <v>1</v>
      </c>
    </row>
    <row r="68" spans="1:8" x14ac:dyDescent="0.25">
      <c r="A68" t="s">
        <v>50</v>
      </c>
      <c r="C68" t="s">
        <v>26</v>
      </c>
      <c r="D68" s="2">
        <v>44494</v>
      </c>
      <c r="E68" t="s">
        <v>8</v>
      </c>
      <c r="F68" t="str">
        <f t="shared" si="3"/>
        <v/>
      </c>
      <c r="G68">
        <f>VLOOKUP(C68,Salas!$A$2:$B$200,2,FALSE)</f>
        <v>1</v>
      </c>
      <c r="H68">
        <f t="shared" si="2"/>
        <v>1</v>
      </c>
    </row>
    <row r="69" spans="1:8" x14ac:dyDescent="0.25">
      <c r="A69" t="s">
        <v>50</v>
      </c>
      <c r="C69" t="s">
        <v>26</v>
      </c>
      <c r="D69" s="2">
        <v>44495</v>
      </c>
      <c r="E69" t="s">
        <v>8</v>
      </c>
      <c r="F69" t="str">
        <f t="shared" si="3"/>
        <v/>
      </c>
      <c r="G69">
        <f>VLOOKUP(C69,Salas!$A$2:$B$200,2,FALSE)</f>
        <v>1</v>
      </c>
      <c r="H69">
        <f t="shared" si="2"/>
        <v>1</v>
      </c>
    </row>
    <row r="70" spans="1:8" x14ac:dyDescent="0.25">
      <c r="A70" t="s">
        <v>50</v>
      </c>
      <c r="C70" t="s">
        <v>26</v>
      </c>
      <c r="D70" s="2">
        <v>44501</v>
      </c>
      <c r="E70" t="s">
        <v>8</v>
      </c>
      <c r="F70" t="str">
        <f t="shared" si="3"/>
        <v/>
      </c>
      <c r="G70">
        <f>VLOOKUP(C70,Salas!$A$2:$B$200,2,FALSE)</f>
        <v>1</v>
      </c>
      <c r="H70">
        <f t="shared" si="2"/>
        <v>1</v>
      </c>
    </row>
    <row r="71" spans="1:8" x14ac:dyDescent="0.25">
      <c r="A71" t="s">
        <v>50</v>
      </c>
      <c r="C71" t="s">
        <v>26</v>
      </c>
      <c r="D71" s="2">
        <v>44452</v>
      </c>
      <c r="E71" t="s">
        <v>12</v>
      </c>
      <c r="F71" t="str">
        <f t="shared" si="3"/>
        <v/>
      </c>
      <c r="G71">
        <f>VLOOKUP(C71,Salas!$A$2:$B$200,2,FALSE)</f>
        <v>1</v>
      </c>
      <c r="H71">
        <f t="shared" si="2"/>
        <v>1</v>
      </c>
    </row>
    <row r="72" spans="1:8" x14ac:dyDescent="0.25">
      <c r="A72" t="s">
        <v>50</v>
      </c>
      <c r="C72" t="s">
        <v>26</v>
      </c>
      <c r="D72" s="2">
        <v>44455</v>
      </c>
      <c r="E72" t="s">
        <v>12</v>
      </c>
      <c r="F72" t="str">
        <f t="shared" si="3"/>
        <v/>
      </c>
      <c r="G72">
        <f>VLOOKUP(C72,Salas!$A$2:$B$200,2,FALSE)</f>
        <v>1</v>
      </c>
      <c r="H72">
        <f t="shared" si="2"/>
        <v>1</v>
      </c>
    </row>
    <row r="73" spans="1:8" x14ac:dyDescent="0.25">
      <c r="A73" t="s">
        <v>50</v>
      </c>
      <c r="C73" t="s">
        <v>26</v>
      </c>
      <c r="D73" s="2">
        <v>44459</v>
      </c>
      <c r="E73" t="s">
        <v>12</v>
      </c>
      <c r="F73" t="str">
        <f t="shared" si="3"/>
        <v/>
      </c>
      <c r="G73">
        <f>VLOOKUP(C73,Salas!$A$2:$B$200,2,FALSE)</f>
        <v>1</v>
      </c>
      <c r="H73">
        <f t="shared" si="2"/>
        <v>1</v>
      </c>
    </row>
    <row r="74" spans="1:8" x14ac:dyDescent="0.25">
      <c r="A74" t="s">
        <v>50</v>
      </c>
      <c r="C74" t="s">
        <v>26</v>
      </c>
      <c r="D74" s="2">
        <v>44462</v>
      </c>
      <c r="E74" t="s">
        <v>12</v>
      </c>
      <c r="F74" t="str">
        <f t="shared" si="3"/>
        <v/>
      </c>
      <c r="G74">
        <f>VLOOKUP(C74,Salas!$A$2:$B$200,2,FALSE)</f>
        <v>1</v>
      </c>
      <c r="H74">
        <f t="shared" si="2"/>
        <v>1</v>
      </c>
    </row>
    <row r="75" spans="1:8" x14ac:dyDescent="0.25">
      <c r="A75" t="s">
        <v>50</v>
      </c>
      <c r="C75" t="s">
        <v>26</v>
      </c>
      <c r="D75" s="2">
        <v>44465</v>
      </c>
      <c r="E75" t="s">
        <v>12</v>
      </c>
      <c r="F75" t="str">
        <f t="shared" si="3"/>
        <v/>
      </c>
      <c r="G75">
        <f>VLOOKUP(C75,Salas!$A$2:$B$200,2,FALSE)</f>
        <v>1</v>
      </c>
      <c r="H75">
        <f t="shared" si="2"/>
        <v>1</v>
      </c>
    </row>
    <row r="76" spans="1:8" x14ac:dyDescent="0.25">
      <c r="A76" t="s">
        <v>50</v>
      </c>
      <c r="C76" t="s">
        <v>26</v>
      </c>
      <c r="D76" s="2">
        <v>44469</v>
      </c>
      <c r="E76" t="s">
        <v>12</v>
      </c>
      <c r="F76" t="str">
        <f t="shared" si="3"/>
        <v/>
      </c>
      <c r="G76">
        <f>VLOOKUP(C76,Salas!$A$2:$B$200,2,FALSE)</f>
        <v>1</v>
      </c>
      <c r="H76">
        <f t="shared" si="2"/>
        <v>1</v>
      </c>
    </row>
    <row r="77" spans="1:8" x14ac:dyDescent="0.25">
      <c r="A77" t="s">
        <v>50</v>
      </c>
      <c r="C77" t="s">
        <v>26</v>
      </c>
      <c r="D77" s="2">
        <v>44471</v>
      </c>
      <c r="E77" t="s">
        <v>12</v>
      </c>
      <c r="F77" t="str">
        <f t="shared" si="3"/>
        <v/>
      </c>
      <c r="G77">
        <f>VLOOKUP(C77,Salas!$A$2:$B$200,2,FALSE)</f>
        <v>1</v>
      </c>
      <c r="H77">
        <f t="shared" si="2"/>
        <v>1</v>
      </c>
    </row>
    <row r="78" spans="1:8" x14ac:dyDescent="0.25">
      <c r="A78" t="s">
        <v>50</v>
      </c>
      <c r="C78" t="s">
        <v>26</v>
      </c>
      <c r="D78" s="2">
        <v>44475</v>
      </c>
      <c r="E78" t="s">
        <v>12</v>
      </c>
      <c r="F78" t="str">
        <f t="shared" si="3"/>
        <v/>
      </c>
      <c r="G78">
        <f>VLOOKUP(C78,Salas!$A$2:$B$200,2,FALSE)</f>
        <v>1</v>
      </c>
      <c r="H78">
        <f t="shared" si="2"/>
        <v>1</v>
      </c>
    </row>
    <row r="79" spans="1:8" x14ac:dyDescent="0.25">
      <c r="A79" t="s">
        <v>50</v>
      </c>
      <c r="C79" t="s">
        <v>26</v>
      </c>
      <c r="D79" s="2">
        <v>44478</v>
      </c>
      <c r="E79" t="s">
        <v>12</v>
      </c>
      <c r="F79" t="str">
        <f t="shared" si="3"/>
        <v/>
      </c>
      <c r="G79">
        <f>VLOOKUP(C79,Salas!$A$2:$B$200,2,FALSE)</f>
        <v>1</v>
      </c>
      <c r="H79">
        <f t="shared" si="2"/>
        <v>1</v>
      </c>
    </row>
    <row r="80" spans="1:8" x14ac:dyDescent="0.25">
      <c r="A80" t="s">
        <v>50</v>
      </c>
      <c r="C80" t="s">
        <v>26</v>
      </c>
      <c r="D80" s="2">
        <v>44482</v>
      </c>
      <c r="E80" t="s">
        <v>12</v>
      </c>
      <c r="F80" t="str">
        <f t="shared" si="3"/>
        <v/>
      </c>
      <c r="G80">
        <f>VLOOKUP(C80,Salas!$A$2:$B$200,2,FALSE)</f>
        <v>1</v>
      </c>
      <c r="H80">
        <f t="shared" si="2"/>
        <v>1</v>
      </c>
    </row>
    <row r="81" spans="1:8" x14ac:dyDescent="0.25">
      <c r="A81" t="s">
        <v>50</v>
      </c>
      <c r="C81" t="s">
        <v>26</v>
      </c>
      <c r="D81" s="2">
        <v>44485</v>
      </c>
      <c r="E81" t="s">
        <v>12</v>
      </c>
      <c r="F81" t="str">
        <f t="shared" si="3"/>
        <v/>
      </c>
      <c r="G81">
        <f>VLOOKUP(C81,Salas!$A$2:$B$200,2,FALSE)</f>
        <v>1</v>
      </c>
      <c r="H81">
        <f t="shared" si="2"/>
        <v>1</v>
      </c>
    </row>
    <row r="82" spans="1:8" x14ac:dyDescent="0.25">
      <c r="A82" t="s">
        <v>50</v>
      </c>
      <c r="C82" t="s">
        <v>26</v>
      </c>
      <c r="D82" s="2">
        <v>44489</v>
      </c>
      <c r="E82" t="s">
        <v>12</v>
      </c>
      <c r="F82" t="str">
        <f t="shared" si="3"/>
        <v/>
      </c>
      <c r="G82">
        <f>VLOOKUP(C82,Salas!$A$2:$B$200,2,FALSE)</f>
        <v>1</v>
      </c>
      <c r="H82">
        <f t="shared" si="2"/>
        <v>1</v>
      </c>
    </row>
    <row r="83" spans="1:8" x14ac:dyDescent="0.25">
      <c r="A83" t="s">
        <v>50</v>
      </c>
      <c r="C83" t="s">
        <v>26</v>
      </c>
      <c r="D83" s="2">
        <v>44492</v>
      </c>
      <c r="E83" t="s">
        <v>12</v>
      </c>
      <c r="F83" t="str">
        <f t="shared" si="3"/>
        <v/>
      </c>
      <c r="G83">
        <f>VLOOKUP(C83,Salas!$A$2:$B$200,2,FALSE)</f>
        <v>1</v>
      </c>
      <c r="H83">
        <f t="shared" si="2"/>
        <v>1</v>
      </c>
    </row>
    <row r="84" spans="1:8" x14ac:dyDescent="0.25">
      <c r="A84" t="s">
        <v>50</v>
      </c>
      <c r="C84" t="s">
        <v>26</v>
      </c>
      <c r="D84" s="2">
        <v>44496</v>
      </c>
      <c r="E84" t="s">
        <v>12</v>
      </c>
      <c r="F84" t="str">
        <f t="shared" si="3"/>
        <v/>
      </c>
      <c r="G84">
        <f>VLOOKUP(C84,Salas!$A$2:$B$200,2,FALSE)</f>
        <v>1</v>
      </c>
      <c r="H84">
        <f t="shared" si="2"/>
        <v>1</v>
      </c>
    </row>
    <row r="85" spans="1:8" x14ac:dyDescent="0.25">
      <c r="A85" t="s">
        <v>50</v>
      </c>
      <c r="C85" t="s">
        <v>26</v>
      </c>
      <c r="D85" s="2">
        <v>44452</v>
      </c>
      <c r="E85" t="s">
        <v>8</v>
      </c>
      <c r="F85" t="str">
        <f t="shared" si="3"/>
        <v/>
      </c>
      <c r="G85">
        <f>VLOOKUP(C85,Salas!$A$2:$B$200,2,FALSE)</f>
        <v>1</v>
      </c>
      <c r="H85">
        <f t="shared" si="2"/>
        <v>1</v>
      </c>
    </row>
    <row r="86" spans="1:8" x14ac:dyDescent="0.25">
      <c r="A86" t="s">
        <v>50</v>
      </c>
      <c r="C86" t="s">
        <v>26</v>
      </c>
      <c r="D86" s="2">
        <v>44455</v>
      </c>
      <c r="E86" t="s">
        <v>8</v>
      </c>
      <c r="F86" t="str">
        <f t="shared" si="3"/>
        <v/>
      </c>
      <c r="G86">
        <f>VLOOKUP(C86,Salas!$A$2:$B$200,2,FALSE)</f>
        <v>1</v>
      </c>
      <c r="H86">
        <f t="shared" si="2"/>
        <v>1</v>
      </c>
    </row>
    <row r="87" spans="1:8" x14ac:dyDescent="0.25">
      <c r="A87" t="s">
        <v>50</v>
      </c>
      <c r="C87" t="s">
        <v>26</v>
      </c>
      <c r="D87" s="2">
        <v>44459</v>
      </c>
      <c r="E87" t="s">
        <v>8</v>
      </c>
      <c r="F87" t="str">
        <f t="shared" si="3"/>
        <v/>
      </c>
      <c r="G87">
        <f>VLOOKUP(C87,Salas!$A$2:$B$200,2,FALSE)</f>
        <v>1</v>
      </c>
      <c r="H87">
        <f t="shared" si="2"/>
        <v>1</v>
      </c>
    </row>
    <row r="88" spans="1:8" x14ac:dyDescent="0.25">
      <c r="A88" t="s">
        <v>50</v>
      </c>
      <c r="C88" t="s">
        <v>26</v>
      </c>
      <c r="D88" s="2">
        <v>44462</v>
      </c>
      <c r="E88" t="s">
        <v>8</v>
      </c>
      <c r="F88" t="str">
        <f t="shared" si="3"/>
        <v/>
      </c>
      <c r="G88">
        <f>VLOOKUP(C88,Salas!$A$2:$B$200,2,FALSE)</f>
        <v>1</v>
      </c>
      <c r="H88">
        <f t="shared" si="2"/>
        <v>1</v>
      </c>
    </row>
    <row r="89" spans="1:8" x14ac:dyDescent="0.25">
      <c r="A89" t="s">
        <v>50</v>
      </c>
      <c r="C89" t="s">
        <v>26</v>
      </c>
      <c r="D89" s="2">
        <v>44465</v>
      </c>
      <c r="E89" t="s">
        <v>8</v>
      </c>
      <c r="F89" t="str">
        <f t="shared" si="3"/>
        <v/>
      </c>
      <c r="G89">
        <f>VLOOKUP(C89,Salas!$A$2:$B$200,2,FALSE)</f>
        <v>1</v>
      </c>
      <c r="H89">
        <f t="shared" si="2"/>
        <v>1</v>
      </c>
    </row>
    <row r="90" spans="1:8" x14ac:dyDescent="0.25">
      <c r="A90" t="s">
        <v>50</v>
      </c>
      <c r="C90" t="s">
        <v>26</v>
      </c>
      <c r="D90" s="2">
        <v>44469</v>
      </c>
      <c r="E90" t="s">
        <v>8</v>
      </c>
      <c r="F90" t="str">
        <f t="shared" si="3"/>
        <v/>
      </c>
      <c r="G90">
        <f>VLOOKUP(C90,Salas!$A$2:$B$200,2,FALSE)</f>
        <v>1</v>
      </c>
      <c r="H90">
        <f t="shared" si="2"/>
        <v>1</v>
      </c>
    </row>
    <row r="91" spans="1:8" x14ac:dyDescent="0.25">
      <c r="A91" t="s">
        <v>50</v>
      </c>
      <c r="C91" t="s">
        <v>26</v>
      </c>
      <c r="D91" s="2">
        <v>44471</v>
      </c>
      <c r="E91" t="s">
        <v>8</v>
      </c>
      <c r="F91" t="str">
        <f t="shared" si="3"/>
        <v/>
      </c>
      <c r="G91">
        <f>VLOOKUP(C91,Salas!$A$2:$B$200,2,FALSE)</f>
        <v>1</v>
      </c>
      <c r="H91">
        <f t="shared" si="2"/>
        <v>1</v>
      </c>
    </row>
    <row r="92" spans="1:8" x14ac:dyDescent="0.25">
      <c r="A92" t="s">
        <v>50</v>
      </c>
      <c r="C92" t="s">
        <v>26</v>
      </c>
      <c r="D92" s="2">
        <v>44475</v>
      </c>
      <c r="E92" t="s">
        <v>8</v>
      </c>
      <c r="F92" t="str">
        <f t="shared" si="3"/>
        <v/>
      </c>
      <c r="G92">
        <f>VLOOKUP(C92,Salas!$A$2:$B$200,2,FALSE)</f>
        <v>1</v>
      </c>
      <c r="H92">
        <f t="shared" ref="H92:H155" si="4">COUNTIFS($C$2:$C$562,C92,$D$2:$D$562,D92,$E$2:$E$562,E92)</f>
        <v>1</v>
      </c>
    </row>
    <row r="93" spans="1:8" x14ac:dyDescent="0.25">
      <c r="A93" t="s">
        <v>50</v>
      </c>
      <c r="C93" t="s">
        <v>26</v>
      </c>
      <c r="D93" s="2">
        <v>44478</v>
      </c>
      <c r="E93" t="s">
        <v>8</v>
      </c>
      <c r="F93" t="str">
        <f t="shared" si="3"/>
        <v/>
      </c>
      <c r="G93">
        <f>VLOOKUP(C93,Salas!$A$2:$B$200,2,FALSE)</f>
        <v>1</v>
      </c>
      <c r="H93">
        <f t="shared" si="4"/>
        <v>1</v>
      </c>
    </row>
    <row r="94" spans="1:8" x14ac:dyDescent="0.25">
      <c r="A94" t="s">
        <v>50</v>
      </c>
      <c r="C94" t="s">
        <v>26</v>
      </c>
      <c r="D94" s="2">
        <v>44482</v>
      </c>
      <c r="E94" t="s">
        <v>8</v>
      </c>
      <c r="F94" t="str">
        <f t="shared" si="3"/>
        <v/>
      </c>
      <c r="G94">
        <f>VLOOKUP(C94,Salas!$A$2:$B$200,2,FALSE)</f>
        <v>1</v>
      </c>
      <c r="H94">
        <f t="shared" si="4"/>
        <v>1</v>
      </c>
    </row>
    <row r="95" spans="1:8" x14ac:dyDescent="0.25">
      <c r="A95" t="s">
        <v>50</v>
      </c>
      <c r="C95" t="s">
        <v>26</v>
      </c>
      <c r="D95" s="2">
        <v>44485</v>
      </c>
      <c r="E95" t="s">
        <v>8</v>
      </c>
      <c r="F95" t="str">
        <f t="shared" si="3"/>
        <v/>
      </c>
      <c r="G95">
        <f>VLOOKUP(C95,Salas!$A$2:$B$200,2,FALSE)</f>
        <v>1</v>
      </c>
      <c r="H95">
        <f t="shared" si="4"/>
        <v>1</v>
      </c>
    </row>
    <row r="96" spans="1:8" x14ac:dyDescent="0.25">
      <c r="A96" t="s">
        <v>50</v>
      </c>
      <c r="C96" t="s">
        <v>26</v>
      </c>
      <c r="D96" s="2">
        <v>44489</v>
      </c>
      <c r="E96" t="s">
        <v>8</v>
      </c>
      <c r="F96" t="str">
        <f t="shared" si="3"/>
        <v/>
      </c>
      <c r="G96">
        <f>VLOOKUP(C96,Salas!$A$2:$B$200,2,FALSE)</f>
        <v>1</v>
      </c>
      <c r="H96">
        <f t="shared" si="4"/>
        <v>1</v>
      </c>
    </row>
    <row r="97" spans="1:8" x14ac:dyDescent="0.25">
      <c r="A97" t="s">
        <v>50</v>
      </c>
      <c r="C97" t="s">
        <v>26</v>
      </c>
      <c r="D97" s="2">
        <v>44492</v>
      </c>
      <c r="E97" t="s">
        <v>8</v>
      </c>
      <c r="F97" t="str">
        <f t="shared" ref="F97:F160" si="5">IFERROR(IF(H97&gt;G97,"Ocupação excedida",""),"")</f>
        <v/>
      </c>
      <c r="G97">
        <f>VLOOKUP(C97,Salas!$A$2:$B$200,2,FALSE)</f>
        <v>1</v>
      </c>
      <c r="H97">
        <f t="shared" si="4"/>
        <v>1</v>
      </c>
    </row>
    <row r="98" spans="1:8" x14ac:dyDescent="0.25">
      <c r="A98" t="s">
        <v>50</v>
      </c>
      <c r="C98" t="s">
        <v>26</v>
      </c>
      <c r="D98" s="2">
        <v>44496</v>
      </c>
      <c r="E98" t="s">
        <v>8</v>
      </c>
      <c r="F98" t="str">
        <f t="shared" si="5"/>
        <v/>
      </c>
      <c r="G98">
        <f>VLOOKUP(C98,Salas!$A$2:$B$200,2,FALSE)</f>
        <v>1</v>
      </c>
      <c r="H98">
        <f t="shared" si="4"/>
        <v>1</v>
      </c>
    </row>
    <row r="99" spans="1:8" x14ac:dyDescent="0.25">
      <c r="A99" t="s">
        <v>16</v>
      </c>
      <c r="C99" t="s">
        <v>35</v>
      </c>
      <c r="D99" s="2">
        <v>44445</v>
      </c>
      <c r="E99" t="s">
        <v>12</v>
      </c>
      <c r="F99" t="str">
        <f t="shared" si="5"/>
        <v>Ocupação excedida</v>
      </c>
      <c r="G99">
        <f>VLOOKUP(C99,Salas!$A$2:$B$200,2,FALSE)</f>
        <v>1</v>
      </c>
      <c r="H99">
        <f t="shared" si="4"/>
        <v>2</v>
      </c>
    </row>
    <row r="100" spans="1:8" x14ac:dyDescent="0.25">
      <c r="A100" t="s">
        <v>16</v>
      </c>
      <c r="C100" t="s">
        <v>35</v>
      </c>
      <c r="D100" s="2">
        <v>44445</v>
      </c>
      <c r="E100" t="s">
        <v>8</v>
      </c>
      <c r="F100" t="str">
        <f t="shared" si="5"/>
        <v/>
      </c>
      <c r="G100">
        <f>VLOOKUP(C100,Salas!$A$2:$B$200,2,FALSE)</f>
        <v>1</v>
      </c>
      <c r="H100">
        <f t="shared" si="4"/>
        <v>1</v>
      </c>
    </row>
    <row r="101" spans="1:8" x14ac:dyDescent="0.25">
      <c r="A101" t="s">
        <v>16</v>
      </c>
      <c r="C101" t="s">
        <v>35</v>
      </c>
      <c r="D101" s="2">
        <v>44452</v>
      </c>
      <c r="E101" t="s">
        <v>12</v>
      </c>
      <c r="F101" t="str">
        <f t="shared" si="5"/>
        <v>Ocupação excedida</v>
      </c>
      <c r="G101">
        <f>VLOOKUP(C101,Salas!$A$2:$B$200,2,FALSE)</f>
        <v>1</v>
      </c>
      <c r="H101">
        <f t="shared" si="4"/>
        <v>2</v>
      </c>
    </row>
    <row r="102" spans="1:8" x14ac:dyDescent="0.25">
      <c r="A102" t="s">
        <v>16</v>
      </c>
      <c r="C102" t="s">
        <v>35</v>
      </c>
      <c r="D102" s="2">
        <v>44452</v>
      </c>
      <c r="E102" t="s">
        <v>8</v>
      </c>
      <c r="F102" t="str">
        <f t="shared" si="5"/>
        <v/>
      </c>
      <c r="G102">
        <f>VLOOKUP(C102,Salas!$A$2:$B$200,2,FALSE)</f>
        <v>1</v>
      </c>
      <c r="H102">
        <f t="shared" si="4"/>
        <v>1</v>
      </c>
    </row>
    <row r="103" spans="1:8" x14ac:dyDescent="0.25">
      <c r="A103" t="s">
        <v>16</v>
      </c>
      <c r="C103" t="s">
        <v>35</v>
      </c>
      <c r="D103" s="2">
        <v>44459</v>
      </c>
      <c r="E103" t="s">
        <v>12</v>
      </c>
      <c r="G103">
        <f>VLOOKUP(C103,Salas!$A$2:$B$200,2,FALSE)</f>
        <v>1</v>
      </c>
      <c r="H103">
        <f t="shared" si="4"/>
        <v>2</v>
      </c>
    </row>
    <row r="104" spans="1:8" x14ac:dyDescent="0.25">
      <c r="A104" t="s">
        <v>16</v>
      </c>
      <c r="C104" t="s">
        <v>35</v>
      </c>
      <c r="D104" s="2">
        <v>44459</v>
      </c>
      <c r="E104" t="s">
        <v>8</v>
      </c>
      <c r="F104" t="str">
        <f t="shared" si="5"/>
        <v/>
      </c>
      <c r="G104">
        <f>VLOOKUP(C104,Salas!$A$2:$B$200,2,FALSE)</f>
        <v>1</v>
      </c>
      <c r="H104">
        <f t="shared" si="4"/>
        <v>1</v>
      </c>
    </row>
    <row r="105" spans="1:8" x14ac:dyDescent="0.25">
      <c r="A105" t="s">
        <v>16</v>
      </c>
      <c r="C105" t="s">
        <v>35</v>
      </c>
      <c r="D105" s="2">
        <v>44466</v>
      </c>
      <c r="E105" t="s">
        <v>12</v>
      </c>
      <c r="F105" t="str">
        <f t="shared" si="5"/>
        <v>Ocupação excedida</v>
      </c>
      <c r="G105">
        <f>VLOOKUP(C105,Salas!$A$2:$B$200,2,FALSE)</f>
        <v>1</v>
      </c>
      <c r="H105">
        <f t="shared" si="4"/>
        <v>2</v>
      </c>
    </row>
    <row r="106" spans="1:8" x14ac:dyDescent="0.25">
      <c r="A106" t="s">
        <v>16</v>
      </c>
      <c r="C106" t="s">
        <v>35</v>
      </c>
      <c r="D106" s="2">
        <v>44466</v>
      </c>
      <c r="E106" t="s">
        <v>8</v>
      </c>
      <c r="F106" t="str">
        <f t="shared" si="5"/>
        <v/>
      </c>
      <c r="G106">
        <f>VLOOKUP(C106,Salas!$A$2:$B$200,2,FALSE)</f>
        <v>1</v>
      </c>
      <c r="H106">
        <f t="shared" si="4"/>
        <v>1</v>
      </c>
    </row>
    <row r="107" spans="1:8" x14ac:dyDescent="0.25">
      <c r="A107" t="s">
        <v>16</v>
      </c>
      <c r="C107" t="s">
        <v>36</v>
      </c>
      <c r="D107" s="2">
        <v>44448</v>
      </c>
      <c r="E107" t="s">
        <v>12</v>
      </c>
      <c r="F107" t="str">
        <f t="shared" si="5"/>
        <v/>
      </c>
      <c r="G107">
        <f>VLOOKUP(C107,Salas!$A$2:$B$200,2,FALSE)</f>
        <v>1</v>
      </c>
      <c r="H107">
        <f t="shared" si="4"/>
        <v>1</v>
      </c>
    </row>
    <row r="108" spans="1:8" x14ac:dyDescent="0.25">
      <c r="A108" t="s">
        <v>16</v>
      </c>
      <c r="C108" t="s">
        <v>36</v>
      </c>
      <c r="D108" s="2">
        <v>44455</v>
      </c>
      <c r="E108" t="s">
        <v>12</v>
      </c>
      <c r="F108" t="str">
        <f t="shared" si="5"/>
        <v/>
      </c>
      <c r="G108">
        <f>VLOOKUP(C108,Salas!$A$2:$B$200,2,FALSE)</f>
        <v>1</v>
      </c>
      <c r="H108">
        <f t="shared" si="4"/>
        <v>1</v>
      </c>
    </row>
    <row r="109" spans="1:8" x14ac:dyDescent="0.25">
      <c r="A109" t="s">
        <v>16</v>
      </c>
      <c r="C109" t="s">
        <v>36</v>
      </c>
      <c r="D109" s="2">
        <v>44462</v>
      </c>
      <c r="E109" t="s">
        <v>12</v>
      </c>
      <c r="F109" t="str">
        <f>IFERROR(IF(H109&gt;G109,"Ocupação excedida",""),"")</f>
        <v/>
      </c>
      <c r="G109">
        <f>VLOOKUP(C109,Salas!$A$2:$B$200,2,FALSE)</f>
        <v>1</v>
      </c>
      <c r="H109">
        <f t="shared" si="4"/>
        <v>1</v>
      </c>
    </row>
    <row r="110" spans="1:8" x14ac:dyDescent="0.25">
      <c r="A110" t="s">
        <v>16</v>
      </c>
      <c r="C110" t="s">
        <v>36</v>
      </c>
      <c r="D110" s="2">
        <v>44469</v>
      </c>
      <c r="E110" t="s">
        <v>12</v>
      </c>
      <c r="F110" t="str">
        <f t="shared" si="5"/>
        <v/>
      </c>
      <c r="G110">
        <f>VLOOKUP(C110,Salas!$A$2:$B$200,2,FALSE)</f>
        <v>1</v>
      </c>
      <c r="H110">
        <f t="shared" si="4"/>
        <v>1</v>
      </c>
    </row>
    <row r="111" spans="1:8" x14ac:dyDescent="0.25">
      <c r="A111" t="s">
        <v>18</v>
      </c>
      <c r="C111" t="s">
        <v>35</v>
      </c>
      <c r="D111" s="2">
        <v>44442</v>
      </c>
      <c r="E111" t="s">
        <v>12</v>
      </c>
      <c r="F111" t="str">
        <f t="shared" si="5"/>
        <v/>
      </c>
      <c r="G111">
        <f>VLOOKUP(C111,Salas!$A$2:$B$200,2,FALSE)</f>
        <v>1</v>
      </c>
      <c r="H111">
        <f t="shared" si="4"/>
        <v>1</v>
      </c>
    </row>
    <row r="112" spans="1:8" x14ac:dyDescent="0.25">
      <c r="A112" t="s">
        <v>18</v>
      </c>
      <c r="C112" t="s">
        <v>36</v>
      </c>
      <c r="D112" s="2">
        <v>44442</v>
      </c>
      <c r="E112" t="s">
        <v>12</v>
      </c>
      <c r="F112" t="str">
        <f t="shared" si="5"/>
        <v/>
      </c>
      <c r="G112">
        <f>VLOOKUP(C112,Salas!$A$2:$B$200,2,FALSE)</f>
        <v>1</v>
      </c>
      <c r="H112">
        <f t="shared" si="4"/>
        <v>1</v>
      </c>
    </row>
    <row r="113" spans="1:8" x14ac:dyDescent="0.25">
      <c r="A113" t="s">
        <v>18</v>
      </c>
      <c r="C113" t="s">
        <v>37</v>
      </c>
      <c r="D113" s="2">
        <v>44442</v>
      </c>
      <c r="E113" t="s">
        <v>12</v>
      </c>
      <c r="F113" t="str">
        <f t="shared" si="5"/>
        <v/>
      </c>
      <c r="G113">
        <f>VLOOKUP(C113,Salas!$A$2:$B$200,2,FALSE)</f>
        <v>1</v>
      </c>
      <c r="H113">
        <f t="shared" si="4"/>
        <v>1</v>
      </c>
    </row>
    <row r="114" spans="1:8" x14ac:dyDescent="0.25">
      <c r="A114" t="s">
        <v>18</v>
      </c>
      <c r="C114" t="s">
        <v>38</v>
      </c>
      <c r="D114" s="2">
        <v>44442</v>
      </c>
      <c r="E114" t="s">
        <v>12</v>
      </c>
      <c r="F114" t="str">
        <f t="shared" si="5"/>
        <v/>
      </c>
      <c r="G114">
        <f>VLOOKUP(C114,Salas!$A$2:$B$200,2,FALSE)</f>
        <v>1</v>
      </c>
      <c r="H114">
        <f t="shared" si="4"/>
        <v>1</v>
      </c>
    </row>
    <row r="115" spans="1:8" x14ac:dyDescent="0.25">
      <c r="A115" t="s">
        <v>18</v>
      </c>
      <c r="C115" t="s">
        <v>35</v>
      </c>
      <c r="D115" s="2">
        <v>44442</v>
      </c>
      <c r="E115" t="s">
        <v>8</v>
      </c>
      <c r="F115" t="str">
        <f t="shared" si="5"/>
        <v/>
      </c>
      <c r="G115">
        <f>VLOOKUP(C115,Salas!$A$2:$B$200,2,FALSE)</f>
        <v>1</v>
      </c>
      <c r="H115">
        <f t="shared" si="4"/>
        <v>1</v>
      </c>
    </row>
    <row r="116" spans="1:8" x14ac:dyDescent="0.25">
      <c r="A116" t="s">
        <v>18</v>
      </c>
      <c r="C116" t="s">
        <v>36</v>
      </c>
      <c r="D116" s="2">
        <v>44442</v>
      </c>
      <c r="E116" t="s">
        <v>8</v>
      </c>
      <c r="F116" t="str">
        <f t="shared" si="5"/>
        <v/>
      </c>
      <c r="G116">
        <f>VLOOKUP(C116,Salas!$A$2:$B$200,2,FALSE)</f>
        <v>1</v>
      </c>
      <c r="H116">
        <f t="shared" si="4"/>
        <v>1</v>
      </c>
    </row>
    <row r="117" spans="1:8" x14ac:dyDescent="0.25">
      <c r="A117" t="s">
        <v>18</v>
      </c>
      <c r="C117" t="s">
        <v>37</v>
      </c>
      <c r="D117" s="2">
        <v>44442</v>
      </c>
      <c r="E117" t="s">
        <v>8</v>
      </c>
      <c r="F117" t="str">
        <f t="shared" si="5"/>
        <v/>
      </c>
      <c r="G117">
        <f>VLOOKUP(C117,Salas!$A$2:$B$200,2,FALSE)</f>
        <v>1</v>
      </c>
      <c r="H117">
        <f t="shared" si="4"/>
        <v>1</v>
      </c>
    </row>
    <row r="118" spans="1:8" x14ac:dyDescent="0.25">
      <c r="A118" t="s">
        <v>18</v>
      </c>
      <c r="C118" t="s">
        <v>38</v>
      </c>
      <c r="D118" s="2">
        <v>44442</v>
      </c>
      <c r="E118" t="s">
        <v>8</v>
      </c>
      <c r="F118" t="str">
        <f t="shared" si="5"/>
        <v/>
      </c>
      <c r="G118">
        <f>VLOOKUP(C118,Salas!$A$2:$B$200,2,FALSE)</f>
        <v>1</v>
      </c>
      <c r="H118">
        <f t="shared" si="4"/>
        <v>1</v>
      </c>
    </row>
    <row r="119" spans="1:8" x14ac:dyDescent="0.25">
      <c r="A119" t="s">
        <v>18</v>
      </c>
      <c r="C119" t="s">
        <v>35</v>
      </c>
      <c r="D119" s="2">
        <v>44449</v>
      </c>
      <c r="E119" t="s">
        <v>12</v>
      </c>
      <c r="F119" t="str">
        <f t="shared" si="5"/>
        <v/>
      </c>
      <c r="G119">
        <f>VLOOKUP(C119,Salas!$A$2:$B$200,2,FALSE)</f>
        <v>1</v>
      </c>
      <c r="H119">
        <f t="shared" si="4"/>
        <v>1</v>
      </c>
    </row>
    <row r="120" spans="1:8" x14ac:dyDescent="0.25">
      <c r="A120" t="s">
        <v>18</v>
      </c>
      <c r="C120" t="s">
        <v>36</v>
      </c>
      <c r="D120" s="2">
        <v>44449</v>
      </c>
      <c r="E120" t="s">
        <v>12</v>
      </c>
      <c r="F120" t="str">
        <f t="shared" si="5"/>
        <v/>
      </c>
      <c r="G120">
        <f>VLOOKUP(C120,Salas!$A$2:$B$200,2,FALSE)</f>
        <v>1</v>
      </c>
      <c r="H120">
        <f t="shared" si="4"/>
        <v>1</v>
      </c>
    </row>
    <row r="121" spans="1:8" x14ac:dyDescent="0.25">
      <c r="A121" t="s">
        <v>18</v>
      </c>
      <c r="C121" t="s">
        <v>37</v>
      </c>
      <c r="D121" s="2">
        <v>44449</v>
      </c>
      <c r="E121" t="s">
        <v>12</v>
      </c>
      <c r="F121" t="str">
        <f t="shared" si="5"/>
        <v/>
      </c>
      <c r="G121">
        <f>VLOOKUP(C121,Salas!$A$2:$B$200,2,FALSE)</f>
        <v>1</v>
      </c>
      <c r="H121">
        <f t="shared" si="4"/>
        <v>1</v>
      </c>
    </row>
    <row r="122" spans="1:8" x14ac:dyDescent="0.25">
      <c r="A122" t="s">
        <v>18</v>
      </c>
      <c r="C122" t="s">
        <v>38</v>
      </c>
      <c r="D122" s="2">
        <v>44449</v>
      </c>
      <c r="E122" t="s">
        <v>12</v>
      </c>
      <c r="F122" t="str">
        <f t="shared" si="5"/>
        <v/>
      </c>
      <c r="G122">
        <f>VLOOKUP(C122,Salas!$A$2:$B$200,2,FALSE)</f>
        <v>1</v>
      </c>
      <c r="H122">
        <f t="shared" si="4"/>
        <v>1</v>
      </c>
    </row>
    <row r="123" spans="1:8" x14ac:dyDescent="0.25">
      <c r="A123" t="s">
        <v>18</v>
      </c>
      <c r="C123" t="s">
        <v>35</v>
      </c>
      <c r="D123" s="2">
        <v>44449</v>
      </c>
      <c r="E123" t="s">
        <v>8</v>
      </c>
      <c r="F123" t="str">
        <f t="shared" si="5"/>
        <v>Ocupação excedida</v>
      </c>
      <c r="G123">
        <f>VLOOKUP(C123,Salas!$A$2:$B$200,2,FALSE)</f>
        <v>1</v>
      </c>
      <c r="H123">
        <f t="shared" si="4"/>
        <v>2</v>
      </c>
    </row>
    <row r="124" spans="1:8" x14ac:dyDescent="0.25">
      <c r="A124" t="s">
        <v>18</v>
      </c>
      <c r="C124" t="s">
        <v>36</v>
      </c>
      <c r="D124" s="2">
        <v>44449</v>
      </c>
      <c r="E124" t="s">
        <v>8</v>
      </c>
      <c r="F124" t="str">
        <f t="shared" si="5"/>
        <v>Ocupação excedida</v>
      </c>
      <c r="G124">
        <f>VLOOKUP(C124,Salas!$A$2:$B$200,2,FALSE)</f>
        <v>1</v>
      </c>
      <c r="H124">
        <f t="shared" si="4"/>
        <v>2</v>
      </c>
    </row>
    <row r="125" spans="1:8" x14ac:dyDescent="0.25">
      <c r="A125" t="s">
        <v>18</v>
      </c>
      <c r="C125" t="s">
        <v>37</v>
      </c>
      <c r="D125" s="2">
        <v>44449</v>
      </c>
      <c r="E125" t="s">
        <v>8</v>
      </c>
      <c r="F125" t="str">
        <f t="shared" si="5"/>
        <v>Ocupação excedida</v>
      </c>
      <c r="G125">
        <f>VLOOKUP(C125,Salas!$A$2:$B$200,2,FALSE)</f>
        <v>1</v>
      </c>
      <c r="H125">
        <f t="shared" si="4"/>
        <v>2</v>
      </c>
    </row>
    <row r="126" spans="1:8" x14ac:dyDescent="0.25">
      <c r="A126" t="s">
        <v>18</v>
      </c>
      <c r="C126" t="s">
        <v>38</v>
      </c>
      <c r="D126" s="2">
        <v>44449</v>
      </c>
      <c r="E126" t="s">
        <v>8</v>
      </c>
      <c r="F126" t="str">
        <f t="shared" si="5"/>
        <v>Ocupação excedida</v>
      </c>
      <c r="G126">
        <f>VLOOKUP(C126,Salas!$A$2:$B$200,2,FALSE)</f>
        <v>1</v>
      </c>
      <c r="H126">
        <f t="shared" si="4"/>
        <v>2</v>
      </c>
    </row>
    <row r="127" spans="1:8" x14ac:dyDescent="0.25">
      <c r="A127" t="s">
        <v>18</v>
      </c>
      <c r="C127" t="s">
        <v>35</v>
      </c>
      <c r="D127" s="2">
        <v>44456</v>
      </c>
      <c r="E127" t="s">
        <v>12</v>
      </c>
      <c r="F127" t="str">
        <f t="shared" si="5"/>
        <v/>
      </c>
      <c r="G127">
        <f>VLOOKUP(C127,Salas!$A$2:$B$200,2,FALSE)</f>
        <v>1</v>
      </c>
      <c r="H127">
        <f t="shared" si="4"/>
        <v>1</v>
      </c>
    </row>
    <row r="128" spans="1:8" x14ac:dyDescent="0.25">
      <c r="A128" t="s">
        <v>18</v>
      </c>
      <c r="C128" t="s">
        <v>36</v>
      </c>
      <c r="D128" s="2">
        <v>44456</v>
      </c>
      <c r="E128" t="s">
        <v>12</v>
      </c>
      <c r="F128" t="str">
        <f t="shared" si="5"/>
        <v/>
      </c>
      <c r="G128">
        <f>VLOOKUP(C128,Salas!$A$2:$B$200,2,FALSE)</f>
        <v>1</v>
      </c>
      <c r="H128">
        <f t="shared" si="4"/>
        <v>1</v>
      </c>
    </row>
    <row r="129" spans="1:8" x14ac:dyDescent="0.25">
      <c r="A129" t="s">
        <v>18</v>
      </c>
      <c r="C129" t="s">
        <v>37</v>
      </c>
      <c r="D129" s="2">
        <v>44456</v>
      </c>
      <c r="E129" t="s">
        <v>12</v>
      </c>
      <c r="F129" t="str">
        <f t="shared" si="5"/>
        <v/>
      </c>
      <c r="G129">
        <f>VLOOKUP(C129,Salas!$A$2:$B$200,2,FALSE)</f>
        <v>1</v>
      </c>
      <c r="H129">
        <f t="shared" si="4"/>
        <v>1</v>
      </c>
    </row>
    <row r="130" spans="1:8" x14ac:dyDescent="0.25">
      <c r="A130" t="s">
        <v>18</v>
      </c>
      <c r="C130" t="s">
        <v>38</v>
      </c>
      <c r="D130" s="2">
        <v>44456</v>
      </c>
      <c r="E130" t="s">
        <v>12</v>
      </c>
      <c r="F130" t="str">
        <f t="shared" si="5"/>
        <v/>
      </c>
      <c r="G130">
        <f>VLOOKUP(C130,Salas!$A$2:$B$200,2,FALSE)</f>
        <v>1</v>
      </c>
      <c r="H130">
        <f t="shared" si="4"/>
        <v>1</v>
      </c>
    </row>
    <row r="131" spans="1:8" x14ac:dyDescent="0.25">
      <c r="A131" t="s">
        <v>18</v>
      </c>
      <c r="C131" t="s">
        <v>35</v>
      </c>
      <c r="D131" s="2">
        <v>44456</v>
      </c>
      <c r="E131" t="s">
        <v>8</v>
      </c>
      <c r="F131" t="str">
        <f t="shared" si="5"/>
        <v>Ocupação excedida</v>
      </c>
      <c r="G131">
        <f>VLOOKUP(C131,Salas!$A$2:$B$200,2,FALSE)</f>
        <v>1</v>
      </c>
      <c r="H131">
        <f t="shared" si="4"/>
        <v>2</v>
      </c>
    </row>
    <row r="132" spans="1:8" x14ac:dyDescent="0.25">
      <c r="A132" t="s">
        <v>18</v>
      </c>
      <c r="C132" t="s">
        <v>36</v>
      </c>
      <c r="D132" s="2">
        <v>44456</v>
      </c>
      <c r="E132" t="s">
        <v>8</v>
      </c>
      <c r="F132" t="str">
        <f t="shared" si="5"/>
        <v>Ocupação excedida</v>
      </c>
      <c r="G132">
        <f>VLOOKUP(C132,Salas!$A$2:$B$200,2,FALSE)</f>
        <v>1</v>
      </c>
      <c r="H132">
        <f t="shared" si="4"/>
        <v>2</v>
      </c>
    </row>
    <row r="133" spans="1:8" x14ac:dyDescent="0.25">
      <c r="A133" t="s">
        <v>18</v>
      </c>
      <c r="C133" t="s">
        <v>37</v>
      </c>
      <c r="D133" s="2">
        <v>44456</v>
      </c>
      <c r="E133" t="s">
        <v>8</v>
      </c>
      <c r="F133" t="str">
        <f t="shared" si="5"/>
        <v>Ocupação excedida</v>
      </c>
      <c r="G133">
        <f>VLOOKUP(C133,Salas!$A$2:$B$200,2,FALSE)</f>
        <v>1</v>
      </c>
      <c r="H133">
        <f t="shared" si="4"/>
        <v>2</v>
      </c>
    </row>
    <row r="134" spans="1:8" x14ac:dyDescent="0.25">
      <c r="A134" t="s">
        <v>18</v>
      </c>
      <c r="C134" t="s">
        <v>38</v>
      </c>
      <c r="D134" s="2">
        <v>44456</v>
      </c>
      <c r="E134" t="s">
        <v>8</v>
      </c>
      <c r="F134" t="str">
        <f t="shared" si="5"/>
        <v>Ocupação excedida</v>
      </c>
      <c r="G134">
        <f>VLOOKUP(C134,Salas!$A$2:$B$200,2,FALSE)</f>
        <v>1</v>
      </c>
      <c r="H134">
        <f t="shared" si="4"/>
        <v>2</v>
      </c>
    </row>
    <row r="135" spans="1:8" x14ac:dyDescent="0.25">
      <c r="A135" t="s">
        <v>18</v>
      </c>
      <c r="C135" t="s">
        <v>35</v>
      </c>
      <c r="D135" s="2">
        <v>44463</v>
      </c>
      <c r="E135" t="s">
        <v>12</v>
      </c>
      <c r="F135" t="str">
        <f t="shared" si="5"/>
        <v/>
      </c>
      <c r="G135">
        <f>VLOOKUP(C135,Salas!$A$2:$B$200,2,FALSE)</f>
        <v>1</v>
      </c>
      <c r="H135">
        <f t="shared" si="4"/>
        <v>1</v>
      </c>
    </row>
    <row r="136" spans="1:8" x14ac:dyDescent="0.25">
      <c r="A136" t="s">
        <v>18</v>
      </c>
      <c r="C136" t="s">
        <v>36</v>
      </c>
      <c r="D136" s="2">
        <v>44463</v>
      </c>
      <c r="E136" t="s">
        <v>12</v>
      </c>
      <c r="F136" t="str">
        <f t="shared" si="5"/>
        <v/>
      </c>
      <c r="G136">
        <f>VLOOKUP(C136,Salas!$A$2:$B$200,2,FALSE)</f>
        <v>1</v>
      </c>
      <c r="H136">
        <f t="shared" si="4"/>
        <v>1</v>
      </c>
    </row>
    <row r="137" spans="1:8" x14ac:dyDescent="0.25">
      <c r="A137" t="s">
        <v>18</v>
      </c>
      <c r="C137" t="s">
        <v>37</v>
      </c>
      <c r="D137" s="2">
        <v>44463</v>
      </c>
      <c r="E137" t="s">
        <v>12</v>
      </c>
      <c r="F137" t="str">
        <f t="shared" si="5"/>
        <v/>
      </c>
      <c r="G137">
        <f>VLOOKUP(C137,Salas!$A$2:$B$200,2,FALSE)</f>
        <v>1</v>
      </c>
      <c r="H137">
        <f t="shared" si="4"/>
        <v>1</v>
      </c>
    </row>
    <row r="138" spans="1:8" x14ac:dyDescent="0.25">
      <c r="A138" t="s">
        <v>18</v>
      </c>
      <c r="C138" t="s">
        <v>38</v>
      </c>
      <c r="D138" s="2">
        <v>44463</v>
      </c>
      <c r="E138" t="s">
        <v>12</v>
      </c>
      <c r="F138" t="str">
        <f t="shared" si="5"/>
        <v/>
      </c>
      <c r="G138">
        <f>VLOOKUP(C138,Salas!$A$2:$B$200,2,FALSE)</f>
        <v>1</v>
      </c>
      <c r="H138">
        <f t="shared" si="4"/>
        <v>1</v>
      </c>
    </row>
    <row r="139" spans="1:8" x14ac:dyDescent="0.25">
      <c r="A139" t="s">
        <v>18</v>
      </c>
      <c r="C139" t="s">
        <v>35</v>
      </c>
      <c r="D139" s="2">
        <v>44463</v>
      </c>
      <c r="E139" t="s">
        <v>8</v>
      </c>
      <c r="F139" t="str">
        <f t="shared" si="5"/>
        <v>Ocupação excedida</v>
      </c>
      <c r="G139">
        <f>VLOOKUP(C139,Salas!$A$2:$B$200,2,FALSE)</f>
        <v>1</v>
      </c>
      <c r="H139">
        <f t="shared" si="4"/>
        <v>2</v>
      </c>
    </row>
    <row r="140" spans="1:8" x14ac:dyDescent="0.25">
      <c r="A140" t="s">
        <v>18</v>
      </c>
      <c r="C140" t="s">
        <v>36</v>
      </c>
      <c r="D140" s="2">
        <v>44463</v>
      </c>
      <c r="E140" t="s">
        <v>8</v>
      </c>
      <c r="F140" t="str">
        <f t="shared" si="5"/>
        <v>Ocupação excedida</v>
      </c>
      <c r="G140">
        <f>VLOOKUP(C140,Salas!$A$2:$B$200,2,FALSE)</f>
        <v>1</v>
      </c>
      <c r="H140">
        <f t="shared" si="4"/>
        <v>2</v>
      </c>
    </row>
    <row r="141" spans="1:8" x14ac:dyDescent="0.25">
      <c r="A141" t="s">
        <v>18</v>
      </c>
      <c r="C141" t="s">
        <v>37</v>
      </c>
      <c r="D141" s="2">
        <v>44463</v>
      </c>
      <c r="E141" t="s">
        <v>8</v>
      </c>
      <c r="F141" t="str">
        <f t="shared" si="5"/>
        <v>Ocupação excedida</v>
      </c>
      <c r="G141">
        <f>VLOOKUP(C141,Salas!$A$2:$B$200,2,FALSE)</f>
        <v>1</v>
      </c>
      <c r="H141">
        <f t="shared" si="4"/>
        <v>2</v>
      </c>
    </row>
    <row r="142" spans="1:8" x14ac:dyDescent="0.25">
      <c r="A142" t="s">
        <v>18</v>
      </c>
      <c r="C142" t="s">
        <v>38</v>
      </c>
      <c r="D142" s="2">
        <v>44463</v>
      </c>
      <c r="E142" t="s">
        <v>8</v>
      </c>
      <c r="F142" t="str">
        <f t="shared" si="5"/>
        <v>Ocupação excedida</v>
      </c>
      <c r="G142">
        <f>VLOOKUP(C142,Salas!$A$2:$B$200,2,FALSE)</f>
        <v>1</v>
      </c>
      <c r="H142">
        <f t="shared" si="4"/>
        <v>2</v>
      </c>
    </row>
    <row r="143" spans="1:8" x14ac:dyDescent="0.25">
      <c r="A143" t="s">
        <v>18</v>
      </c>
      <c r="C143" t="s">
        <v>33</v>
      </c>
      <c r="D143" s="2">
        <v>44445</v>
      </c>
      <c r="E143" t="s">
        <v>12</v>
      </c>
      <c r="F143" t="str">
        <f t="shared" si="5"/>
        <v/>
      </c>
      <c r="G143">
        <f>VLOOKUP(C143,Salas!$A$2:$B$200,2,FALSE)</f>
        <v>1</v>
      </c>
      <c r="H143">
        <f t="shared" si="4"/>
        <v>1</v>
      </c>
    </row>
    <row r="144" spans="1:8" x14ac:dyDescent="0.25">
      <c r="A144" t="s">
        <v>18</v>
      </c>
      <c r="C144" t="s">
        <v>34</v>
      </c>
      <c r="D144" s="2">
        <v>44445</v>
      </c>
      <c r="E144" t="s">
        <v>12</v>
      </c>
      <c r="F144" t="str">
        <f t="shared" si="5"/>
        <v/>
      </c>
      <c r="G144">
        <f>VLOOKUP(C144,Salas!$A$2:$B$200,2,FALSE)</f>
        <v>1</v>
      </c>
      <c r="H144">
        <f t="shared" si="4"/>
        <v>1</v>
      </c>
    </row>
    <row r="145" spans="1:8" x14ac:dyDescent="0.25">
      <c r="A145" t="s">
        <v>18</v>
      </c>
      <c r="C145" t="s">
        <v>33</v>
      </c>
      <c r="D145" s="2">
        <v>44445</v>
      </c>
      <c r="E145" t="s">
        <v>8</v>
      </c>
      <c r="F145" t="str">
        <f t="shared" si="5"/>
        <v/>
      </c>
      <c r="G145">
        <f>VLOOKUP(C145,Salas!$A$2:$B$200,2,FALSE)</f>
        <v>1</v>
      </c>
      <c r="H145">
        <f t="shared" si="4"/>
        <v>1</v>
      </c>
    </row>
    <row r="146" spans="1:8" x14ac:dyDescent="0.25">
      <c r="A146" t="s">
        <v>18</v>
      </c>
      <c r="C146" t="s">
        <v>34</v>
      </c>
      <c r="D146" s="2">
        <v>44445</v>
      </c>
      <c r="E146" t="s">
        <v>8</v>
      </c>
      <c r="F146" t="str">
        <f t="shared" si="5"/>
        <v/>
      </c>
      <c r="G146">
        <f>VLOOKUP(C146,Salas!$A$2:$B$200,2,FALSE)</f>
        <v>1</v>
      </c>
      <c r="H146">
        <f t="shared" si="4"/>
        <v>1</v>
      </c>
    </row>
    <row r="147" spans="1:8" x14ac:dyDescent="0.25">
      <c r="A147" t="s">
        <v>18</v>
      </c>
      <c r="C147" t="s">
        <v>33</v>
      </c>
      <c r="D147" s="2">
        <v>44452</v>
      </c>
      <c r="E147" t="s">
        <v>12</v>
      </c>
      <c r="F147" t="str">
        <f t="shared" si="5"/>
        <v/>
      </c>
      <c r="G147">
        <f>VLOOKUP(C147,Salas!$A$2:$B$200,2,FALSE)</f>
        <v>1</v>
      </c>
      <c r="H147">
        <f t="shared" si="4"/>
        <v>1</v>
      </c>
    </row>
    <row r="148" spans="1:8" x14ac:dyDescent="0.25">
      <c r="A148" t="s">
        <v>18</v>
      </c>
      <c r="C148" t="s">
        <v>34</v>
      </c>
      <c r="D148" s="2">
        <v>44452</v>
      </c>
      <c r="E148" t="s">
        <v>12</v>
      </c>
      <c r="F148" t="str">
        <f t="shared" si="5"/>
        <v/>
      </c>
      <c r="G148">
        <f>VLOOKUP(C148,Salas!$A$2:$B$200,2,FALSE)</f>
        <v>1</v>
      </c>
      <c r="H148">
        <f t="shared" si="4"/>
        <v>1</v>
      </c>
    </row>
    <row r="149" spans="1:8" x14ac:dyDescent="0.25">
      <c r="A149" t="s">
        <v>18</v>
      </c>
      <c r="C149" t="s">
        <v>33</v>
      </c>
      <c r="D149" s="2">
        <v>44452</v>
      </c>
      <c r="E149" t="s">
        <v>8</v>
      </c>
      <c r="F149" t="str">
        <f t="shared" si="5"/>
        <v/>
      </c>
      <c r="G149">
        <f>VLOOKUP(C149,Salas!$A$2:$B$200,2,FALSE)</f>
        <v>1</v>
      </c>
      <c r="H149">
        <f t="shared" si="4"/>
        <v>1</v>
      </c>
    </row>
    <row r="150" spans="1:8" x14ac:dyDescent="0.25">
      <c r="A150" t="s">
        <v>18</v>
      </c>
      <c r="C150" t="s">
        <v>34</v>
      </c>
      <c r="D150" s="2">
        <v>44452</v>
      </c>
      <c r="E150" t="s">
        <v>8</v>
      </c>
      <c r="F150" t="str">
        <f t="shared" si="5"/>
        <v/>
      </c>
      <c r="G150">
        <f>VLOOKUP(C150,Salas!$A$2:$B$200,2,FALSE)</f>
        <v>1</v>
      </c>
      <c r="H150">
        <f t="shared" si="4"/>
        <v>1</v>
      </c>
    </row>
    <row r="151" spans="1:8" x14ac:dyDescent="0.25">
      <c r="A151" t="s">
        <v>18</v>
      </c>
      <c r="C151" t="s">
        <v>33</v>
      </c>
      <c r="D151" s="2">
        <v>44459</v>
      </c>
      <c r="E151" t="s">
        <v>12</v>
      </c>
      <c r="F151" t="str">
        <f t="shared" si="5"/>
        <v/>
      </c>
      <c r="G151">
        <f>VLOOKUP(C151,Salas!$A$2:$B$200,2,FALSE)</f>
        <v>1</v>
      </c>
      <c r="H151">
        <f t="shared" si="4"/>
        <v>1</v>
      </c>
    </row>
    <row r="152" spans="1:8" x14ac:dyDescent="0.25">
      <c r="A152" t="s">
        <v>18</v>
      </c>
      <c r="C152" t="s">
        <v>34</v>
      </c>
      <c r="D152" s="2">
        <v>44459</v>
      </c>
      <c r="E152" t="s">
        <v>12</v>
      </c>
      <c r="F152" t="str">
        <f t="shared" si="5"/>
        <v/>
      </c>
      <c r="G152">
        <f>VLOOKUP(C152,Salas!$A$2:$B$200,2,FALSE)</f>
        <v>1</v>
      </c>
      <c r="H152">
        <f t="shared" si="4"/>
        <v>1</v>
      </c>
    </row>
    <row r="153" spans="1:8" x14ac:dyDescent="0.25">
      <c r="A153" t="s">
        <v>18</v>
      </c>
      <c r="C153" t="s">
        <v>33</v>
      </c>
      <c r="D153" s="2">
        <v>44459</v>
      </c>
      <c r="E153" t="s">
        <v>8</v>
      </c>
      <c r="F153" t="str">
        <f t="shared" si="5"/>
        <v/>
      </c>
      <c r="G153">
        <f>VLOOKUP(C153,Salas!$A$2:$B$200,2,FALSE)</f>
        <v>1</v>
      </c>
      <c r="H153">
        <f t="shared" si="4"/>
        <v>1</v>
      </c>
    </row>
    <row r="154" spans="1:8" x14ac:dyDescent="0.25">
      <c r="A154" t="s">
        <v>18</v>
      </c>
      <c r="C154" t="s">
        <v>34</v>
      </c>
      <c r="D154" s="2">
        <v>44459</v>
      </c>
      <c r="E154" t="s">
        <v>8</v>
      </c>
      <c r="F154" t="str">
        <f t="shared" si="5"/>
        <v/>
      </c>
      <c r="G154">
        <f>VLOOKUP(C154,Salas!$A$2:$B$200,2,FALSE)</f>
        <v>1</v>
      </c>
      <c r="H154">
        <f t="shared" si="4"/>
        <v>1</v>
      </c>
    </row>
    <row r="155" spans="1:8" x14ac:dyDescent="0.25">
      <c r="A155" t="s">
        <v>18</v>
      </c>
      <c r="C155" t="s">
        <v>33</v>
      </c>
      <c r="D155" s="2">
        <v>44466</v>
      </c>
      <c r="E155" t="s">
        <v>12</v>
      </c>
      <c r="F155" t="str">
        <f t="shared" si="5"/>
        <v/>
      </c>
      <c r="G155">
        <f>VLOOKUP(C155,Salas!$A$2:$B$200,2,FALSE)</f>
        <v>1</v>
      </c>
      <c r="H155">
        <f t="shared" si="4"/>
        <v>1</v>
      </c>
    </row>
    <row r="156" spans="1:8" x14ac:dyDescent="0.25">
      <c r="A156" t="s">
        <v>18</v>
      </c>
      <c r="C156" t="s">
        <v>34</v>
      </c>
      <c r="D156" s="2">
        <v>44466</v>
      </c>
      <c r="E156" t="s">
        <v>12</v>
      </c>
      <c r="F156" t="str">
        <f t="shared" si="5"/>
        <v/>
      </c>
      <c r="G156">
        <f>VLOOKUP(C156,Salas!$A$2:$B$200,2,FALSE)</f>
        <v>1</v>
      </c>
      <c r="H156">
        <f t="shared" ref="H156:H219" si="6">COUNTIFS($C$2:$C$562,C156,$D$2:$D$562,D156,$E$2:$E$562,E156)</f>
        <v>1</v>
      </c>
    </row>
    <row r="157" spans="1:8" x14ac:dyDescent="0.25">
      <c r="A157" t="s">
        <v>18</v>
      </c>
      <c r="C157" t="s">
        <v>33</v>
      </c>
      <c r="D157" s="2">
        <v>44466</v>
      </c>
      <c r="E157" t="s">
        <v>8</v>
      </c>
      <c r="F157" t="str">
        <f t="shared" si="5"/>
        <v/>
      </c>
      <c r="G157">
        <f>VLOOKUP(C157,Salas!$A$2:$B$200,2,FALSE)</f>
        <v>1</v>
      </c>
      <c r="H157">
        <f t="shared" si="6"/>
        <v>1</v>
      </c>
    </row>
    <row r="158" spans="1:8" x14ac:dyDescent="0.25">
      <c r="A158" t="s">
        <v>18</v>
      </c>
      <c r="C158" t="s">
        <v>34</v>
      </c>
      <c r="D158" s="2">
        <v>44466</v>
      </c>
      <c r="E158" t="s">
        <v>8</v>
      </c>
      <c r="F158" t="str">
        <f t="shared" si="5"/>
        <v/>
      </c>
      <c r="G158">
        <f>VLOOKUP(C158,Salas!$A$2:$B$200,2,FALSE)</f>
        <v>1</v>
      </c>
      <c r="H158">
        <f t="shared" si="6"/>
        <v>1</v>
      </c>
    </row>
    <row r="159" spans="1:8" x14ac:dyDescent="0.25">
      <c r="A159" t="s">
        <v>18</v>
      </c>
      <c r="C159" t="s">
        <v>33</v>
      </c>
      <c r="D159" s="2">
        <v>44447</v>
      </c>
      <c r="E159" t="s">
        <v>12</v>
      </c>
      <c r="F159" t="str">
        <f t="shared" si="5"/>
        <v/>
      </c>
      <c r="G159">
        <f>VLOOKUP(C159,Salas!$A$2:$B$200,2,FALSE)</f>
        <v>1</v>
      </c>
      <c r="H159">
        <f t="shared" si="6"/>
        <v>1</v>
      </c>
    </row>
    <row r="160" spans="1:8" x14ac:dyDescent="0.25">
      <c r="A160" t="s">
        <v>18</v>
      </c>
      <c r="C160" t="s">
        <v>34</v>
      </c>
      <c r="D160" s="2">
        <v>44447</v>
      </c>
      <c r="E160" t="s">
        <v>12</v>
      </c>
      <c r="F160" t="str">
        <f t="shared" si="5"/>
        <v/>
      </c>
      <c r="G160">
        <f>VLOOKUP(C160,Salas!$A$2:$B$200,2,FALSE)</f>
        <v>1</v>
      </c>
      <c r="H160">
        <f t="shared" si="6"/>
        <v>1</v>
      </c>
    </row>
    <row r="161" spans="1:8" x14ac:dyDescent="0.25">
      <c r="A161" t="s">
        <v>18</v>
      </c>
      <c r="C161" t="s">
        <v>33</v>
      </c>
      <c r="D161" s="2">
        <v>44447</v>
      </c>
      <c r="E161" t="s">
        <v>8</v>
      </c>
      <c r="F161" t="str">
        <f t="shared" ref="F161:F224" si="7">IFERROR(IF(H161&gt;G161,"Ocupação excedida",""),"")</f>
        <v/>
      </c>
      <c r="G161">
        <f>VLOOKUP(C161,Salas!$A$2:$B$200,2,FALSE)</f>
        <v>1</v>
      </c>
      <c r="H161">
        <f t="shared" si="6"/>
        <v>1</v>
      </c>
    </row>
    <row r="162" spans="1:8" x14ac:dyDescent="0.25">
      <c r="A162" t="s">
        <v>18</v>
      </c>
      <c r="C162" t="s">
        <v>34</v>
      </c>
      <c r="D162" s="2">
        <v>44447</v>
      </c>
      <c r="E162" t="s">
        <v>8</v>
      </c>
      <c r="F162" t="str">
        <f t="shared" si="7"/>
        <v/>
      </c>
      <c r="G162">
        <f>VLOOKUP(C162,Salas!$A$2:$B$200,2,FALSE)</f>
        <v>1</v>
      </c>
      <c r="H162">
        <f t="shared" si="6"/>
        <v>1</v>
      </c>
    </row>
    <row r="163" spans="1:8" x14ac:dyDescent="0.25">
      <c r="A163" t="s">
        <v>18</v>
      </c>
      <c r="C163" t="s">
        <v>33</v>
      </c>
      <c r="D163" s="2">
        <v>44454</v>
      </c>
      <c r="E163" t="s">
        <v>12</v>
      </c>
      <c r="F163" t="str">
        <f t="shared" si="7"/>
        <v/>
      </c>
      <c r="G163">
        <f>VLOOKUP(C163,Salas!$A$2:$B$200,2,FALSE)</f>
        <v>1</v>
      </c>
      <c r="H163">
        <f t="shared" si="6"/>
        <v>1</v>
      </c>
    </row>
    <row r="164" spans="1:8" x14ac:dyDescent="0.25">
      <c r="A164" t="s">
        <v>18</v>
      </c>
      <c r="C164" t="s">
        <v>34</v>
      </c>
      <c r="D164" s="2">
        <v>44454</v>
      </c>
      <c r="E164" t="s">
        <v>12</v>
      </c>
      <c r="F164" t="str">
        <f t="shared" si="7"/>
        <v/>
      </c>
      <c r="G164">
        <f>VLOOKUP(C164,Salas!$A$2:$B$200,2,FALSE)</f>
        <v>1</v>
      </c>
      <c r="H164">
        <f t="shared" si="6"/>
        <v>1</v>
      </c>
    </row>
    <row r="165" spans="1:8" x14ac:dyDescent="0.25">
      <c r="A165" t="s">
        <v>18</v>
      </c>
      <c r="C165" t="s">
        <v>33</v>
      </c>
      <c r="D165" s="2">
        <v>44454</v>
      </c>
      <c r="E165" t="s">
        <v>8</v>
      </c>
      <c r="F165" t="str">
        <f t="shared" si="7"/>
        <v/>
      </c>
      <c r="G165">
        <f>VLOOKUP(C165,Salas!$A$2:$B$200,2,FALSE)</f>
        <v>1</v>
      </c>
      <c r="H165">
        <f t="shared" si="6"/>
        <v>1</v>
      </c>
    </row>
    <row r="166" spans="1:8" x14ac:dyDescent="0.25">
      <c r="A166" t="s">
        <v>18</v>
      </c>
      <c r="C166" t="s">
        <v>34</v>
      </c>
      <c r="D166" s="2">
        <v>44454</v>
      </c>
      <c r="E166" t="s">
        <v>8</v>
      </c>
      <c r="F166" t="str">
        <f t="shared" si="7"/>
        <v/>
      </c>
      <c r="G166">
        <f>VLOOKUP(C166,Salas!$A$2:$B$200,2,FALSE)</f>
        <v>1</v>
      </c>
      <c r="H166">
        <f t="shared" si="6"/>
        <v>1</v>
      </c>
    </row>
    <row r="167" spans="1:8" x14ac:dyDescent="0.25">
      <c r="A167" t="s">
        <v>18</v>
      </c>
      <c r="C167" t="s">
        <v>33</v>
      </c>
      <c r="D167" s="2">
        <v>44461</v>
      </c>
      <c r="E167" t="s">
        <v>12</v>
      </c>
      <c r="F167" t="str">
        <f t="shared" si="7"/>
        <v/>
      </c>
      <c r="G167">
        <f>VLOOKUP(C167,Salas!$A$2:$B$200,2,FALSE)</f>
        <v>1</v>
      </c>
      <c r="H167">
        <f t="shared" si="6"/>
        <v>1</v>
      </c>
    </row>
    <row r="168" spans="1:8" x14ac:dyDescent="0.25">
      <c r="A168" t="s">
        <v>18</v>
      </c>
      <c r="C168" t="s">
        <v>34</v>
      </c>
      <c r="D168" s="2">
        <v>44461</v>
      </c>
      <c r="E168" t="s">
        <v>12</v>
      </c>
      <c r="F168" t="str">
        <f t="shared" si="7"/>
        <v/>
      </c>
      <c r="G168">
        <f>VLOOKUP(C168,Salas!$A$2:$B$200,2,FALSE)</f>
        <v>1</v>
      </c>
      <c r="H168">
        <f t="shared" si="6"/>
        <v>1</v>
      </c>
    </row>
    <row r="169" spans="1:8" x14ac:dyDescent="0.25">
      <c r="A169" t="s">
        <v>18</v>
      </c>
      <c r="C169" t="s">
        <v>33</v>
      </c>
      <c r="D169" s="2">
        <v>44461</v>
      </c>
      <c r="E169" t="s">
        <v>8</v>
      </c>
      <c r="F169" t="str">
        <f t="shared" si="7"/>
        <v/>
      </c>
      <c r="G169">
        <f>VLOOKUP(C169,Salas!$A$2:$B$200,2,FALSE)</f>
        <v>1</v>
      </c>
      <c r="H169">
        <f t="shared" si="6"/>
        <v>1</v>
      </c>
    </row>
    <row r="170" spans="1:8" x14ac:dyDescent="0.25">
      <c r="A170" t="s">
        <v>18</v>
      </c>
      <c r="C170" t="s">
        <v>34</v>
      </c>
      <c r="D170" s="2">
        <v>44461</v>
      </c>
      <c r="E170" t="s">
        <v>8</v>
      </c>
      <c r="F170" t="str">
        <f t="shared" si="7"/>
        <v/>
      </c>
      <c r="G170">
        <f>VLOOKUP(C170,Salas!$A$2:$B$200,2,FALSE)</f>
        <v>1</v>
      </c>
      <c r="H170">
        <f t="shared" si="6"/>
        <v>1</v>
      </c>
    </row>
    <row r="171" spans="1:8" x14ac:dyDescent="0.25">
      <c r="A171" t="s">
        <v>18</v>
      </c>
      <c r="C171" t="s">
        <v>33</v>
      </c>
      <c r="D171" s="2">
        <v>44468</v>
      </c>
      <c r="E171" t="s">
        <v>12</v>
      </c>
      <c r="F171" t="str">
        <f t="shared" si="7"/>
        <v/>
      </c>
      <c r="G171">
        <f>VLOOKUP(C171,Salas!$A$2:$B$200,2,FALSE)</f>
        <v>1</v>
      </c>
      <c r="H171">
        <f t="shared" si="6"/>
        <v>1</v>
      </c>
    </row>
    <row r="172" spans="1:8" x14ac:dyDescent="0.25">
      <c r="A172" t="s">
        <v>18</v>
      </c>
      <c r="C172" t="s">
        <v>34</v>
      </c>
      <c r="D172" s="2">
        <v>44468</v>
      </c>
      <c r="E172" t="s">
        <v>12</v>
      </c>
      <c r="F172" t="str">
        <f t="shared" si="7"/>
        <v/>
      </c>
      <c r="G172">
        <f>VLOOKUP(C172,Salas!$A$2:$B$200,2,FALSE)</f>
        <v>1</v>
      </c>
      <c r="H172">
        <f t="shared" si="6"/>
        <v>1</v>
      </c>
    </row>
    <row r="173" spans="1:8" x14ac:dyDescent="0.25">
      <c r="A173" t="s">
        <v>18</v>
      </c>
      <c r="C173" t="s">
        <v>33</v>
      </c>
      <c r="D173" s="2">
        <v>44468</v>
      </c>
      <c r="E173" t="s">
        <v>8</v>
      </c>
      <c r="F173" t="str">
        <f t="shared" si="7"/>
        <v/>
      </c>
      <c r="G173">
        <f>VLOOKUP(C173,Salas!$A$2:$B$200,2,FALSE)</f>
        <v>1</v>
      </c>
      <c r="H173">
        <f t="shared" si="6"/>
        <v>1</v>
      </c>
    </row>
    <row r="174" spans="1:8" x14ac:dyDescent="0.25">
      <c r="A174" t="s">
        <v>18</v>
      </c>
      <c r="C174" t="s">
        <v>34</v>
      </c>
      <c r="D174" s="2">
        <v>44468</v>
      </c>
      <c r="E174" t="s">
        <v>8</v>
      </c>
      <c r="F174" t="str">
        <f t="shared" si="7"/>
        <v/>
      </c>
      <c r="G174">
        <f>VLOOKUP(C174,Salas!$A$2:$B$200,2,FALSE)</f>
        <v>1</v>
      </c>
      <c r="H174">
        <f t="shared" si="6"/>
        <v>1</v>
      </c>
    </row>
    <row r="175" spans="1:8" x14ac:dyDescent="0.25">
      <c r="A175" t="s">
        <v>18</v>
      </c>
      <c r="C175" t="s">
        <v>33</v>
      </c>
      <c r="D175" s="2">
        <v>44442</v>
      </c>
      <c r="E175" t="s">
        <v>8</v>
      </c>
      <c r="F175" t="str">
        <f t="shared" si="7"/>
        <v/>
      </c>
      <c r="G175">
        <f>VLOOKUP(C175,Salas!$A$2:$B$200,2,FALSE)</f>
        <v>1</v>
      </c>
      <c r="H175">
        <f t="shared" si="6"/>
        <v>1</v>
      </c>
    </row>
    <row r="176" spans="1:8" x14ac:dyDescent="0.25">
      <c r="A176" t="s">
        <v>18</v>
      </c>
      <c r="C176" t="s">
        <v>34</v>
      </c>
      <c r="D176" s="2">
        <v>44442</v>
      </c>
      <c r="E176" t="s">
        <v>8</v>
      </c>
      <c r="F176" t="str">
        <f t="shared" si="7"/>
        <v/>
      </c>
      <c r="G176">
        <f>VLOOKUP(C176,Salas!$A$2:$B$200,2,FALSE)</f>
        <v>1</v>
      </c>
      <c r="H176">
        <f t="shared" si="6"/>
        <v>1</v>
      </c>
    </row>
    <row r="177" spans="1:8" x14ac:dyDescent="0.25">
      <c r="A177" t="s">
        <v>18</v>
      </c>
      <c r="C177" t="s">
        <v>33</v>
      </c>
      <c r="D177" s="2">
        <v>44456</v>
      </c>
      <c r="E177" t="s">
        <v>8</v>
      </c>
      <c r="F177" t="str">
        <f t="shared" si="7"/>
        <v/>
      </c>
      <c r="G177">
        <f>VLOOKUP(C177,Salas!$A$2:$B$200,2,FALSE)</f>
        <v>1</v>
      </c>
      <c r="H177">
        <f t="shared" si="6"/>
        <v>1</v>
      </c>
    </row>
    <row r="178" spans="1:8" x14ac:dyDescent="0.25">
      <c r="A178" t="s">
        <v>18</v>
      </c>
      <c r="C178" t="s">
        <v>34</v>
      </c>
      <c r="D178" s="2">
        <v>44456</v>
      </c>
      <c r="E178" t="s">
        <v>8</v>
      </c>
      <c r="F178" t="str">
        <f t="shared" si="7"/>
        <v/>
      </c>
      <c r="G178">
        <f>VLOOKUP(C178,Salas!$A$2:$B$200,2,FALSE)</f>
        <v>1</v>
      </c>
      <c r="H178">
        <f t="shared" si="6"/>
        <v>1</v>
      </c>
    </row>
    <row r="179" spans="1:8" x14ac:dyDescent="0.25">
      <c r="A179" t="s">
        <v>18</v>
      </c>
      <c r="C179" t="s">
        <v>39</v>
      </c>
      <c r="D179" s="2">
        <v>44447</v>
      </c>
      <c r="E179" t="s">
        <v>12</v>
      </c>
      <c r="F179" t="str">
        <f t="shared" si="7"/>
        <v/>
      </c>
      <c r="G179">
        <f>VLOOKUP(C179,Salas!$A$2:$B$200,2,FALSE)</f>
        <v>1</v>
      </c>
      <c r="H179">
        <f t="shared" si="6"/>
        <v>1</v>
      </c>
    </row>
    <row r="180" spans="1:8" x14ac:dyDescent="0.25">
      <c r="A180" t="s">
        <v>18</v>
      </c>
      <c r="C180" t="s">
        <v>41</v>
      </c>
      <c r="D180" s="2">
        <v>44447</v>
      </c>
      <c r="E180" t="s">
        <v>12</v>
      </c>
      <c r="F180" t="str">
        <f t="shared" si="7"/>
        <v/>
      </c>
      <c r="G180">
        <f>VLOOKUP(C180,Salas!$A$2:$B$200,2,FALSE)</f>
        <v>1</v>
      </c>
      <c r="H180">
        <f t="shared" si="6"/>
        <v>1</v>
      </c>
    </row>
    <row r="181" spans="1:8" x14ac:dyDescent="0.25">
      <c r="A181" t="s">
        <v>18</v>
      </c>
      <c r="C181" t="s">
        <v>42</v>
      </c>
      <c r="D181" s="2">
        <v>44447</v>
      </c>
      <c r="E181" t="s">
        <v>12</v>
      </c>
      <c r="F181" t="str">
        <f t="shared" si="7"/>
        <v/>
      </c>
      <c r="G181">
        <f>VLOOKUP(C181,Salas!$A$2:$B$200,2,FALSE)</f>
        <v>1</v>
      </c>
      <c r="H181">
        <f t="shared" si="6"/>
        <v>1</v>
      </c>
    </row>
    <row r="182" spans="1:8" x14ac:dyDescent="0.25">
      <c r="A182" t="s">
        <v>18</v>
      </c>
      <c r="C182" t="s">
        <v>39</v>
      </c>
      <c r="D182" s="2">
        <v>44454</v>
      </c>
      <c r="E182" t="s">
        <v>12</v>
      </c>
      <c r="F182" t="str">
        <f t="shared" si="7"/>
        <v/>
      </c>
      <c r="G182">
        <f>VLOOKUP(C182,Salas!$A$2:$B$200,2,FALSE)</f>
        <v>1</v>
      </c>
      <c r="H182">
        <f t="shared" si="6"/>
        <v>1</v>
      </c>
    </row>
    <row r="183" spans="1:8" x14ac:dyDescent="0.25">
      <c r="A183" t="s">
        <v>18</v>
      </c>
      <c r="C183" t="s">
        <v>41</v>
      </c>
      <c r="D183" s="2">
        <v>44454</v>
      </c>
      <c r="E183" t="s">
        <v>12</v>
      </c>
      <c r="F183" t="str">
        <f t="shared" si="7"/>
        <v/>
      </c>
      <c r="G183">
        <f>VLOOKUP(C183,Salas!$A$2:$B$200,2,FALSE)</f>
        <v>1</v>
      </c>
      <c r="H183">
        <f t="shared" si="6"/>
        <v>1</v>
      </c>
    </row>
    <row r="184" spans="1:8" x14ac:dyDescent="0.25">
      <c r="A184" t="s">
        <v>18</v>
      </c>
      <c r="C184" t="s">
        <v>42</v>
      </c>
      <c r="D184" s="2">
        <v>44454</v>
      </c>
      <c r="E184" t="s">
        <v>12</v>
      </c>
      <c r="F184" t="str">
        <f t="shared" si="7"/>
        <v/>
      </c>
      <c r="G184">
        <f>VLOOKUP(C184,Salas!$A$2:$B$200,2,FALSE)</f>
        <v>1</v>
      </c>
      <c r="H184">
        <f t="shared" si="6"/>
        <v>1</v>
      </c>
    </row>
    <row r="185" spans="1:8" x14ac:dyDescent="0.25">
      <c r="A185" t="s">
        <v>18</v>
      </c>
      <c r="C185" t="s">
        <v>39</v>
      </c>
      <c r="D185" s="2">
        <v>44461</v>
      </c>
      <c r="E185" t="s">
        <v>12</v>
      </c>
      <c r="F185" t="str">
        <f t="shared" si="7"/>
        <v/>
      </c>
      <c r="G185">
        <f>VLOOKUP(C185,Salas!$A$2:$B$200,2,FALSE)</f>
        <v>1</v>
      </c>
      <c r="H185">
        <f t="shared" si="6"/>
        <v>1</v>
      </c>
    </row>
    <row r="186" spans="1:8" x14ac:dyDescent="0.25">
      <c r="A186" t="s">
        <v>18</v>
      </c>
      <c r="C186" t="s">
        <v>41</v>
      </c>
      <c r="D186" s="2">
        <v>44461</v>
      </c>
      <c r="E186" t="s">
        <v>12</v>
      </c>
      <c r="F186" t="str">
        <f t="shared" si="7"/>
        <v/>
      </c>
      <c r="G186">
        <f>VLOOKUP(C186,Salas!$A$2:$B$200,2,FALSE)</f>
        <v>1</v>
      </c>
      <c r="H186">
        <f t="shared" si="6"/>
        <v>1</v>
      </c>
    </row>
    <row r="187" spans="1:8" x14ac:dyDescent="0.25">
      <c r="A187" t="s">
        <v>18</v>
      </c>
      <c r="C187" t="s">
        <v>42</v>
      </c>
      <c r="D187" s="2">
        <v>44461</v>
      </c>
      <c r="E187" t="s">
        <v>12</v>
      </c>
      <c r="F187" t="str">
        <f t="shared" si="7"/>
        <v/>
      </c>
      <c r="G187">
        <f>VLOOKUP(C187,Salas!$A$2:$B$200,2,FALSE)</f>
        <v>1</v>
      </c>
      <c r="H187">
        <f t="shared" si="6"/>
        <v>1</v>
      </c>
    </row>
    <row r="188" spans="1:8" x14ac:dyDescent="0.25">
      <c r="A188" t="s">
        <v>18</v>
      </c>
      <c r="C188" t="s">
        <v>39</v>
      </c>
      <c r="D188" s="2">
        <v>44468</v>
      </c>
      <c r="E188" t="s">
        <v>12</v>
      </c>
      <c r="F188" t="str">
        <f t="shared" si="7"/>
        <v/>
      </c>
      <c r="G188">
        <f>VLOOKUP(C188,Salas!$A$2:$B$200,2,FALSE)</f>
        <v>1</v>
      </c>
      <c r="H188">
        <f t="shared" si="6"/>
        <v>1</v>
      </c>
    </row>
    <row r="189" spans="1:8" x14ac:dyDescent="0.25">
      <c r="A189" t="s">
        <v>18</v>
      </c>
      <c r="C189" t="s">
        <v>41</v>
      </c>
      <c r="D189" s="2">
        <v>44468</v>
      </c>
      <c r="E189" t="s">
        <v>12</v>
      </c>
      <c r="F189" t="str">
        <f t="shared" si="7"/>
        <v/>
      </c>
      <c r="G189">
        <f>VLOOKUP(C189,Salas!$A$2:$B$200,2,FALSE)</f>
        <v>1</v>
      </c>
      <c r="H189">
        <f t="shared" si="6"/>
        <v>1</v>
      </c>
    </row>
    <row r="190" spans="1:8" x14ac:dyDescent="0.25">
      <c r="A190" t="s">
        <v>18</v>
      </c>
      <c r="C190" t="s">
        <v>42</v>
      </c>
      <c r="D190" s="2">
        <v>44468</v>
      </c>
      <c r="E190" t="s">
        <v>12</v>
      </c>
      <c r="F190" t="str">
        <f t="shared" si="7"/>
        <v/>
      </c>
      <c r="G190">
        <f>VLOOKUP(C190,Salas!$A$2:$B$200,2,FALSE)</f>
        <v>1</v>
      </c>
      <c r="H190">
        <f t="shared" si="6"/>
        <v>1</v>
      </c>
    </row>
    <row r="191" spans="1:8" x14ac:dyDescent="0.25">
      <c r="A191" t="s">
        <v>18</v>
      </c>
      <c r="C191" t="s">
        <v>39</v>
      </c>
      <c r="D191" s="2">
        <v>44448</v>
      </c>
      <c r="E191" t="s">
        <v>8</v>
      </c>
      <c r="F191" t="str">
        <f t="shared" si="7"/>
        <v/>
      </c>
      <c r="G191">
        <f>VLOOKUP(C191,Salas!$A$2:$B$200,2,FALSE)</f>
        <v>1</v>
      </c>
      <c r="H191">
        <f t="shared" si="6"/>
        <v>1</v>
      </c>
    </row>
    <row r="192" spans="1:8" x14ac:dyDescent="0.25">
      <c r="A192" t="s">
        <v>18</v>
      </c>
      <c r="C192" t="s">
        <v>41</v>
      </c>
      <c r="D192" s="2">
        <v>44448</v>
      </c>
      <c r="E192" t="s">
        <v>8</v>
      </c>
      <c r="F192" t="str">
        <f t="shared" si="7"/>
        <v/>
      </c>
      <c r="G192">
        <f>VLOOKUP(C192,Salas!$A$2:$B$200,2,FALSE)</f>
        <v>1</v>
      </c>
      <c r="H192">
        <f t="shared" si="6"/>
        <v>1</v>
      </c>
    </row>
    <row r="193" spans="1:8" x14ac:dyDescent="0.25">
      <c r="A193" t="s">
        <v>18</v>
      </c>
      <c r="C193" t="s">
        <v>42</v>
      </c>
      <c r="D193" s="2">
        <v>44448</v>
      </c>
      <c r="E193" t="s">
        <v>8</v>
      </c>
      <c r="F193" t="str">
        <f t="shared" si="7"/>
        <v/>
      </c>
      <c r="G193">
        <f>VLOOKUP(C193,Salas!$A$2:$B$200,2,FALSE)</f>
        <v>1</v>
      </c>
      <c r="H193">
        <f t="shared" si="6"/>
        <v>1</v>
      </c>
    </row>
    <row r="194" spans="1:8" x14ac:dyDescent="0.25">
      <c r="A194" t="s">
        <v>18</v>
      </c>
      <c r="C194" t="s">
        <v>39</v>
      </c>
      <c r="D194" s="2">
        <v>44455</v>
      </c>
      <c r="E194" t="s">
        <v>8</v>
      </c>
      <c r="F194" t="str">
        <f t="shared" si="7"/>
        <v/>
      </c>
      <c r="G194">
        <f>VLOOKUP(C194,Salas!$A$2:$B$200,2,FALSE)</f>
        <v>1</v>
      </c>
      <c r="H194">
        <f t="shared" si="6"/>
        <v>1</v>
      </c>
    </row>
    <row r="195" spans="1:8" x14ac:dyDescent="0.25">
      <c r="A195" t="s">
        <v>18</v>
      </c>
      <c r="C195" t="s">
        <v>41</v>
      </c>
      <c r="D195" s="2">
        <v>44455</v>
      </c>
      <c r="E195" t="s">
        <v>8</v>
      </c>
      <c r="F195" t="str">
        <f t="shared" si="7"/>
        <v/>
      </c>
      <c r="G195">
        <f>VLOOKUP(C195,Salas!$A$2:$B$200,2,FALSE)</f>
        <v>1</v>
      </c>
      <c r="H195">
        <f t="shared" si="6"/>
        <v>1</v>
      </c>
    </row>
    <row r="196" spans="1:8" x14ac:dyDescent="0.25">
      <c r="A196" t="s">
        <v>18</v>
      </c>
      <c r="C196" t="s">
        <v>42</v>
      </c>
      <c r="D196" s="2">
        <v>44455</v>
      </c>
      <c r="E196" t="s">
        <v>8</v>
      </c>
      <c r="F196" t="str">
        <f t="shared" si="7"/>
        <v/>
      </c>
      <c r="G196">
        <f>VLOOKUP(C196,Salas!$A$2:$B$200,2,FALSE)</f>
        <v>1</v>
      </c>
      <c r="H196">
        <f t="shared" si="6"/>
        <v>1</v>
      </c>
    </row>
    <row r="197" spans="1:8" x14ac:dyDescent="0.25">
      <c r="A197" t="s">
        <v>18</v>
      </c>
      <c r="C197" t="s">
        <v>39</v>
      </c>
      <c r="D197" s="2">
        <v>44462</v>
      </c>
      <c r="E197" t="s">
        <v>8</v>
      </c>
      <c r="F197" t="str">
        <f t="shared" si="7"/>
        <v/>
      </c>
      <c r="G197">
        <f>VLOOKUP(C197,Salas!$A$2:$B$200,2,FALSE)</f>
        <v>1</v>
      </c>
      <c r="H197">
        <f t="shared" si="6"/>
        <v>1</v>
      </c>
    </row>
    <row r="198" spans="1:8" x14ac:dyDescent="0.25">
      <c r="A198" t="s">
        <v>18</v>
      </c>
      <c r="C198" t="s">
        <v>41</v>
      </c>
      <c r="D198" s="2">
        <v>44462</v>
      </c>
      <c r="E198" t="s">
        <v>8</v>
      </c>
      <c r="F198" t="str">
        <f t="shared" si="7"/>
        <v/>
      </c>
      <c r="G198">
        <f>VLOOKUP(C198,Salas!$A$2:$B$200,2,FALSE)</f>
        <v>1</v>
      </c>
      <c r="H198">
        <f t="shared" si="6"/>
        <v>1</v>
      </c>
    </row>
    <row r="199" spans="1:8" x14ac:dyDescent="0.25">
      <c r="A199" t="s">
        <v>18</v>
      </c>
      <c r="C199" t="s">
        <v>42</v>
      </c>
      <c r="D199" s="2">
        <v>44462</v>
      </c>
      <c r="E199" t="s">
        <v>8</v>
      </c>
      <c r="F199" t="str">
        <f t="shared" si="7"/>
        <v/>
      </c>
      <c r="G199">
        <f>VLOOKUP(C199,Salas!$A$2:$B$200,2,FALSE)</f>
        <v>1</v>
      </c>
      <c r="H199">
        <f t="shared" si="6"/>
        <v>1</v>
      </c>
    </row>
    <row r="200" spans="1:8" x14ac:dyDescent="0.25">
      <c r="A200" t="s">
        <v>18</v>
      </c>
      <c r="C200" t="s">
        <v>39</v>
      </c>
      <c r="D200" s="2">
        <v>44469</v>
      </c>
      <c r="E200" t="s">
        <v>8</v>
      </c>
      <c r="F200" t="str">
        <f t="shared" si="7"/>
        <v/>
      </c>
      <c r="G200">
        <f>VLOOKUP(C200,Salas!$A$2:$B$200,2,FALSE)</f>
        <v>1</v>
      </c>
      <c r="H200">
        <f t="shared" si="6"/>
        <v>1</v>
      </c>
    </row>
    <row r="201" spans="1:8" x14ac:dyDescent="0.25">
      <c r="A201" t="s">
        <v>18</v>
      </c>
      <c r="C201" t="s">
        <v>41</v>
      </c>
      <c r="D201" s="2">
        <v>44469</v>
      </c>
      <c r="E201" t="s">
        <v>8</v>
      </c>
      <c r="F201" t="str">
        <f t="shared" si="7"/>
        <v/>
      </c>
      <c r="G201">
        <f>VLOOKUP(C201,Salas!$A$2:$B$200,2,FALSE)</f>
        <v>1</v>
      </c>
      <c r="H201">
        <f t="shared" si="6"/>
        <v>1</v>
      </c>
    </row>
    <row r="202" spans="1:8" x14ac:dyDescent="0.25">
      <c r="A202" t="s">
        <v>18</v>
      </c>
      <c r="C202" t="s">
        <v>42</v>
      </c>
      <c r="D202" s="2">
        <v>44469</v>
      </c>
      <c r="E202" t="s">
        <v>8</v>
      </c>
      <c r="F202" t="str">
        <f t="shared" si="7"/>
        <v/>
      </c>
      <c r="G202">
        <f>VLOOKUP(C202,Salas!$A$2:$B$200,2,FALSE)</f>
        <v>1</v>
      </c>
      <c r="H202">
        <f t="shared" si="6"/>
        <v>1</v>
      </c>
    </row>
    <row r="203" spans="1:8" x14ac:dyDescent="0.25">
      <c r="A203" t="s">
        <v>18</v>
      </c>
      <c r="C203" t="s">
        <v>35</v>
      </c>
      <c r="D203" s="2">
        <v>44445</v>
      </c>
      <c r="E203" t="s">
        <v>12</v>
      </c>
      <c r="F203" t="str">
        <f t="shared" si="7"/>
        <v>Ocupação excedida</v>
      </c>
      <c r="G203">
        <f>VLOOKUP(C203,Salas!$A$2:$B$200,2,FALSE)</f>
        <v>1</v>
      </c>
      <c r="H203">
        <f t="shared" si="6"/>
        <v>2</v>
      </c>
    </row>
    <row r="204" spans="1:8" x14ac:dyDescent="0.25">
      <c r="A204" t="s">
        <v>18</v>
      </c>
      <c r="C204" t="s">
        <v>36</v>
      </c>
      <c r="D204" s="2">
        <v>44445</v>
      </c>
      <c r="E204" t="s">
        <v>12</v>
      </c>
      <c r="F204" t="str">
        <f t="shared" si="7"/>
        <v/>
      </c>
      <c r="G204">
        <f>VLOOKUP(C204,Salas!$A$2:$B$200,2,FALSE)</f>
        <v>1</v>
      </c>
      <c r="H204">
        <f t="shared" si="6"/>
        <v>1</v>
      </c>
    </row>
    <row r="205" spans="1:8" x14ac:dyDescent="0.25">
      <c r="A205" t="s">
        <v>18</v>
      </c>
      <c r="C205" t="s">
        <v>37</v>
      </c>
      <c r="D205" s="2">
        <v>44445</v>
      </c>
      <c r="E205" t="s">
        <v>12</v>
      </c>
      <c r="F205" t="str">
        <f t="shared" si="7"/>
        <v/>
      </c>
      <c r="G205">
        <f>VLOOKUP(C205,Salas!$A$2:$B$200,2,FALSE)</f>
        <v>1</v>
      </c>
      <c r="H205">
        <f t="shared" si="6"/>
        <v>1</v>
      </c>
    </row>
    <row r="206" spans="1:8" x14ac:dyDescent="0.25">
      <c r="A206" t="s">
        <v>18</v>
      </c>
      <c r="C206" t="s">
        <v>38</v>
      </c>
      <c r="D206" s="2">
        <v>44445</v>
      </c>
      <c r="E206" t="s">
        <v>12</v>
      </c>
      <c r="F206" t="str">
        <f t="shared" si="7"/>
        <v/>
      </c>
      <c r="G206">
        <f>VLOOKUP(C206,Salas!$A$2:$B$200,2,FALSE)</f>
        <v>1</v>
      </c>
      <c r="H206">
        <f t="shared" si="6"/>
        <v>1</v>
      </c>
    </row>
    <row r="207" spans="1:8" x14ac:dyDescent="0.25">
      <c r="A207" t="s">
        <v>18</v>
      </c>
      <c r="C207" t="s">
        <v>35</v>
      </c>
      <c r="D207" s="2">
        <v>44452</v>
      </c>
      <c r="E207" t="s">
        <v>12</v>
      </c>
      <c r="F207" t="str">
        <f t="shared" si="7"/>
        <v>Ocupação excedida</v>
      </c>
      <c r="G207">
        <f>VLOOKUP(C207,Salas!$A$2:$B$200,2,FALSE)</f>
        <v>1</v>
      </c>
      <c r="H207">
        <f t="shared" si="6"/>
        <v>2</v>
      </c>
    </row>
    <row r="208" spans="1:8" x14ac:dyDescent="0.25">
      <c r="A208" t="s">
        <v>18</v>
      </c>
      <c r="C208" t="s">
        <v>36</v>
      </c>
      <c r="D208" s="2">
        <v>44452</v>
      </c>
      <c r="E208" t="s">
        <v>12</v>
      </c>
      <c r="F208" t="str">
        <f t="shared" si="7"/>
        <v/>
      </c>
      <c r="G208">
        <f>VLOOKUP(C208,Salas!$A$2:$B$200,2,FALSE)</f>
        <v>1</v>
      </c>
      <c r="H208">
        <f t="shared" si="6"/>
        <v>1</v>
      </c>
    </row>
    <row r="209" spans="1:8" x14ac:dyDescent="0.25">
      <c r="A209" t="s">
        <v>18</v>
      </c>
      <c r="C209" t="s">
        <v>37</v>
      </c>
      <c r="D209" s="2">
        <v>44452</v>
      </c>
      <c r="E209" t="s">
        <v>12</v>
      </c>
      <c r="F209" t="str">
        <f t="shared" si="7"/>
        <v/>
      </c>
      <c r="G209">
        <f>VLOOKUP(C209,Salas!$A$2:$B$200,2,FALSE)</f>
        <v>1</v>
      </c>
      <c r="H209">
        <f t="shared" si="6"/>
        <v>1</v>
      </c>
    </row>
    <row r="210" spans="1:8" x14ac:dyDescent="0.25">
      <c r="A210" t="s">
        <v>18</v>
      </c>
      <c r="C210" t="s">
        <v>38</v>
      </c>
      <c r="D210" s="2">
        <v>44452</v>
      </c>
      <c r="E210" t="s">
        <v>12</v>
      </c>
      <c r="F210" t="str">
        <f t="shared" si="7"/>
        <v/>
      </c>
      <c r="G210">
        <f>VLOOKUP(C210,Salas!$A$2:$B$200,2,FALSE)</f>
        <v>1</v>
      </c>
      <c r="H210">
        <f t="shared" si="6"/>
        <v>1</v>
      </c>
    </row>
    <row r="211" spans="1:8" x14ac:dyDescent="0.25">
      <c r="A211" t="s">
        <v>18</v>
      </c>
      <c r="C211" t="s">
        <v>35</v>
      </c>
      <c r="D211" s="2">
        <v>44459</v>
      </c>
      <c r="E211" t="s">
        <v>12</v>
      </c>
      <c r="F211" t="str">
        <f t="shared" si="7"/>
        <v>Ocupação excedida</v>
      </c>
      <c r="G211">
        <f>VLOOKUP(C211,Salas!$A$2:$B$200,2,FALSE)</f>
        <v>1</v>
      </c>
      <c r="H211">
        <f t="shared" si="6"/>
        <v>2</v>
      </c>
    </row>
    <row r="212" spans="1:8" x14ac:dyDescent="0.25">
      <c r="A212" t="s">
        <v>18</v>
      </c>
      <c r="C212" t="s">
        <v>36</v>
      </c>
      <c r="D212" s="2">
        <v>44459</v>
      </c>
      <c r="E212" t="s">
        <v>12</v>
      </c>
      <c r="F212" t="str">
        <f t="shared" si="7"/>
        <v/>
      </c>
      <c r="G212">
        <f>VLOOKUP(C212,Salas!$A$2:$B$200,2,FALSE)</f>
        <v>1</v>
      </c>
      <c r="H212">
        <f t="shared" si="6"/>
        <v>1</v>
      </c>
    </row>
    <row r="213" spans="1:8" x14ac:dyDescent="0.25">
      <c r="A213" t="s">
        <v>18</v>
      </c>
      <c r="C213" t="s">
        <v>37</v>
      </c>
      <c r="D213" s="2">
        <v>44459</v>
      </c>
      <c r="E213" t="s">
        <v>12</v>
      </c>
      <c r="F213" t="str">
        <f t="shared" si="7"/>
        <v/>
      </c>
      <c r="G213">
        <f>VLOOKUP(C213,Salas!$A$2:$B$200,2,FALSE)</f>
        <v>1</v>
      </c>
      <c r="H213">
        <f t="shared" si="6"/>
        <v>1</v>
      </c>
    </row>
    <row r="214" spans="1:8" x14ac:dyDescent="0.25">
      <c r="A214" t="s">
        <v>18</v>
      </c>
      <c r="C214" t="s">
        <v>38</v>
      </c>
      <c r="D214" s="2">
        <v>44459</v>
      </c>
      <c r="E214" t="s">
        <v>12</v>
      </c>
      <c r="F214" t="str">
        <f t="shared" si="7"/>
        <v/>
      </c>
      <c r="G214">
        <f>VLOOKUP(C214,Salas!$A$2:$B$200,2,FALSE)</f>
        <v>1</v>
      </c>
      <c r="H214">
        <f t="shared" si="6"/>
        <v>1</v>
      </c>
    </row>
    <row r="215" spans="1:8" x14ac:dyDescent="0.25">
      <c r="A215" t="s">
        <v>18</v>
      </c>
      <c r="C215" t="s">
        <v>35</v>
      </c>
      <c r="D215" s="2">
        <v>44466</v>
      </c>
      <c r="E215" t="s">
        <v>12</v>
      </c>
      <c r="F215" t="str">
        <f t="shared" si="7"/>
        <v>Ocupação excedida</v>
      </c>
      <c r="G215">
        <f>VLOOKUP(C215,Salas!$A$2:$B$200,2,FALSE)</f>
        <v>1</v>
      </c>
      <c r="H215">
        <f t="shared" si="6"/>
        <v>2</v>
      </c>
    </row>
    <row r="216" spans="1:8" x14ac:dyDescent="0.25">
      <c r="A216" t="s">
        <v>18</v>
      </c>
      <c r="C216" t="s">
        <v>36</v>
      </c>
      <c r="D216" s="2">
        <v>44466</v>
      </c>
      <c r="E216" t="s">
        <v>12</v>
      </c>
      <c r="F216" t="str">
        <f t="shared" si="7"/>
        <v/>
      </c>
      <c r="G216">
        <f>VLOOKUP(C216,Salas!$A$2:$B$200,2,FALSE)</f>
        <v>1</v>
      </c>
      <c r="H216">
        <f t="shared" si="6"/>
        <v>1</v>
      </c>
    </row>
    <row r="217" spans="1:8" x14ac:dyDescent="0.25">
      <c r="A217" t="s">
        <v>18</v>
      </c>
      <c r="C217" t="s">
        <v>37</v>
      </c>
      <c r="D217" s="2">
        <v>44466</v>
      </c>
      <c r="E217" t="s">
        <v>12</v>
      </c>
      <c r="F217" t="str">
        <f t="shared" si="7"/>
        <v/>
      </c>
      <c r="G217">
        <f>VLOOKUP(C217,Salas!$A$2:$B$200,2,FALSE)</f>
        <v>1</v>
      </c>
      <c r="H217">
        <f t="shared" si="6"/>
        <v>1</v>
      </c>
    </row>
    <row r="218" spans="1:8" x14ac:dyDescent="0.25">
      <c r="A218" t="s">
        <v>18</v>
      </c>
      <c r="C218" t="s">
        <v>38</v>
      </c>
      <c r="D218" s="2">
        <v>44466</v>
      </c>
      <c r="E218" t="s">
        <v>12</v>
      </c>
      <c r="F218" t="str">
        <f t="shared" si="7"/>
        <v/>
      </c>
      <c r="G218">
        <f>VLOOKUP(C218,Salas!$A$2:$B$200,2,FALSE)</f>
        <v>1</v>
      </c>
      <c r="H218">
        <f t="shared" si="6"/>
        <v>1</v>
      </c>
    </row>
    <row r="219" spans="1:8" x14ac:dyDescent="0.25">
      <c r="A219" t="s">
        <v>18</v>
      </c>
      <c r="C219" t="s">
        <v>35</v>
      </c>
      <c r="D219" s="2">
        <v>44449</v>
      </c>
      <c r="E219" t="s">
        <v>8</v>
      </c>
      <c r="F219" t="str">
        <f t="shared" si="7"/>
        <v>Ocupação excedida</v>
      </c>
      <c r="G219">
        <f>VLOOKUP(C219,Salas!$A$2:$B$200,2,FALSE)</f>
        <v>1</v>
      </c>
      <c r="H219">
        <f t="shared" si="6"/>
        <v>2</v>
      </c>
    </row>
    <row r="220" spans="1:8" x14ac:dyDescent="0.25">
      <c r="A220" t="s">
        <v>18</v>
      </c>
      <c r="C220" t="s">
        <v>36</v>
      </c>
      <c r="D220" s="2">
        <v>44449</v>
      </c>
      <c r="E220" t="s">
        <v>8</v>
      </c>
      <c r="F220" t="str">
        <f t="shared" si="7"/>
        <v>Ocupação excedida</v>
      </c>
      <c r="G220">
        <f>VLOOKUP(C220,Salas!$A$2:$B$200,2,FALSE)</f>
        <v>1</v>
      </c>
      <c r="H220">
        <f t="shared" ref="H220:H283" si="8">COUNTIFS($C$2:$C$562,C220,$D$2:$D$562,D220,$E$2:$E$562,E220)</f>
        <v>2</v>
      </c>
    </row>
    <row r="221" spans="1:8" x14ac:dyDescent="0.25">
      <c r="A221" t="s">
        <v>18</v>
      </c>
      <c r="C221" t="s">
        <v>37</v>
      </c>
      <c r="D221" s="2">
        <v>44449</v>
      </c>
      <c r="E221" t="s">
        <v>8</v>
      </c>
      <c r="F221" t="str">
        <f t="shared" si="7"/>
        <v>Ocupação excedida</v>
      </c>
      <c r="G221">
        <f>VLOOKUP(C221,Salas!$A$2:$B$200,2,FALSE)</f>
        <v>1</v>
      </c>
      <c r="H221">
        <f t="shared" si="8"/>
        <v>2</v>
      </c>
    </row>
    <row r="222" spans="1:8" x14ac:dyDescent="0.25">
      <c r="A222" t="s">
        <v>18</v>
      </c>
      <c r="C222" t="s">
        <v>38</v>
      </c>
      <c r="D222" s="2">
        <v>44449</v>
      </c>
      <c r="E222" t="s">
        <v>8</v>
      </c>
      <c r="F222" t="str">
        <f t="shared" si="7"/>
        <v>Ocupação excedida</v>
      </c>
      <c r="G222">
        <f>VLOOKUP(C222,Salas!$A$2:$B$200,2,FALSE)</f>
        <v>1</v>
      </c>
      <c r="H222">
        <f t="shared" si="8"/>
        <v>2</v>
      </c>
    </row>
    <row r="223" spans="1:8" x14ac:dyDescent="0.25">
      <c r="A223" t="s">
        <v>18</v>
      </c>
      <c r="C223" t="s">
        <v>35</v>
      </c>
      <c r="D223" s="2">
        <v>44456</v>
      </c>
      <c r="E223" t="s">
        <v>8</v>
      </c>
      <c r="F223" t="str">
        <f t="shared" si="7"/>
        <v>Ocupação excedida</v>
      </c>
      <c r="G223">
        <f>VLOOKUP(C223,Salas!$A$2:$B$200,2,FALSE)</f>
        <v>1</v>
      </c>
      <c r="H223">
        <f t="shared" si="8"/>
        <v>2</v>
      </c>
    </row>
    <row r="224" spans="1:8" x14ac:dyDescent="0.25">
      <c r="A224" t="s">
        <v>18</v>
      </c>
      <c r="C224" t="s">
        <v>36</v>
      </c>
      <c r="D224" s="2">
        <v>44456</v>
      </c>
      <c r="E224" t="s">
        <v>8</v>
      </c>
      <c r="F224" t="str">
        <f t="shared" si="7"/>
        <v>Ocupação excedida</v>
      </c>
      <c r="G224">
        <f>VLOOKUP(C224,Salas!$A$2:$B$200,2,FALSE)</f>
        <v>1</v>
      </c>
      <c r="H224">
        <f t="shared" si="8"/>
        <v>2</v>
      </c>
    </row>
    <row r="225" spans="1:8" x14ac:dyDescent="0.25">
      <c r="A225" t="s">
        <v>18</v>
      </c>
      <c r="C225" t="s">
        <v>37</v>
      </c>
      <c r="D225" s="2">
        <v>44456</v>
      </c>
      <c r="E225" t="s">
        <v>8</v>
      </c>
      <c r="F225" t="str">
        <f t="shared" ref="F225:F288" si="9">IFERROR(IF(H225&gt;G225,"Ocupação excedida",""),"")</f>
        <v>Ocupação excedida</v>
      </c>
      <c r="G225">
        <f>VLOOKUP(C225,Salas!$A$2:$B$200,2,FALSE)</f>
        <v>1</v>
      </c>
      <c r="H225">
        <f t="shared" si="8"/>
        <v>2</v>
      </c>
    </row>
    <row r="226" spans="1:8" x14ac:dyDescent="0.25">
      <c r="A226" t="s">
        <v>18</v>
      </c>
      <c r="C226" t="s">
        <v>38</v>
      </c>
      <c r="D226" s="2">
        <v>44456</v>
      </c>
      <c r="E226" t="s">
        <v>8</v>
      </c>
      <c r="F226" t="str">
        <f t="shared" si="9"/>
        <v>Ocupação excedida</v>
      </c>
      <c r="G226">
        <f>VLOOKUP(C226,Salas!$A$2:$B$200,2,FALSE)</f>
        <v>1</v>
      </c>
      <c r="H226">
        <f t="shared" si="8"/>
        <v>2</v>
      </c>
    </row>
    <row r="227" spans="1:8" x14ac:dyDescent="0.25">
      <c r="A227" t="s">
        <v>18</v>
      </c>
      <c r="C227" t="s">
        <v>35</v>
      </c>
      <c r="D227" s="2">
        <v>44463</v>
      </c>
      <c r="E227" t="s">
        <v>8</v>
      </c>
      <c r="F227" t="str">
        <f t="shared" si="9"/>
        <v>Ocupação excedida</v>
      </c>
      <c r="G227">
        <f>VLOOKUP(C227,Salas!$A$2:$B$200,2,FALSE)</f>
        <v>1</v>
      </c>
      <c r="H227">
        <f t="shared" si="8"/>
        <v>2</v>
      </c>
    </row>
    <row r="228" spans="1:8" x14ac:dyDescent="0.25">
      <c r="A228" t="s">
        <v>18</v>
      </c>
      <c r="C228" t="s">
        <v>36</v>
      </c>
      <c r="D228" s="2">
        <v>44463</v>
      </c>
      <c r="E228" t="s">
        <v>8</v>
      </c>
      <c r="F228" t="str">
        <f t="shared" si="9"/>
        <v>Ocupação excedida</v>
      </c>
      <c r="G228">
        <f>VLOOKUP(C228,Salas!$A$2:$B$200,2,FALSE)</f>
        <v>1</v>
      </c>
      <c r="H228">
        <f t="shared" si="8"/>
        <v>2</v>
      </c>
    </row>
    <row r="229" spans="1:8" x14ac:dyDescent="0.25">
      <c r="A229" t="s">
        <v>18</v>
      </c>
      <c r="C229" t="s">
        <v>37</v>
      </c>
      <c r="D229" s="2">
        <v>44463</v>
      </c>
      <c r="E229" t="s">
        <v>8</v>
      </c>
      <c r="F229" t="str">
        <f t="shared" si="9"/>
        <v>Ocupação excedida</v>
      </c>
      <c r="G229">
        <f>VLOOKUP(C229,Salas!$A$2:$B$200,2,FALSE)</f>
        <v>1</v>
      </c>
      <c r="H229">
        <f t="shared" si="8"/>
        <v>2</v>
      </c>
    </row>
    <row r="230" spans="1:8" x14ac:dyDescent="0.25">
      <c r="A230" t="s">
        <v>18</v>
      </c>
      <c r="C230" t="s">
        <v>38</v>
      </c>
      <c r="D230" s="2">
        <v>44463</v>
      </c>
      <c r="E230" t="s">
        <v>8</v>
      </c>
      <c r="F230" t="str">
        <f t="shared" si="9"/>
        <v>Ocupação excedida</v>
      </c>
      <c r="G230">
        <f>VLOOKUP(C230,Salas!$A$2:$B$200,2,FALSE)</f>
        <v>1</v>
      </c>
      <c r="H230">
        <f t="shared" si="8"/>
        <v>2</v>
      </c>
    </row>
    <row r="231" spans="1:8" x14ac:dyDescent="0.25">
      <c r="A231" t="s">
        <v>18</v>
      </c>
      <c r="C231" t="s">
        <v>35</v>
      </c>
      <c r="D231" s="2">
        <v>44453</v>
      </c>
      <c r="E231" t="s">
        <v>12</v>
      </c>
      <c r="F231" t="str">
        <f t="shared" si="9"/>
        <v/>
      </c>
      <c r="G231">
        <f>VLOOKUP(C231,Salas!$A$2:$B$200,2,FALSE)</f>
        <v>1</v>
      </c>
      <c r="H231">
        <f t="shared" si="8"/>
        <v>1</v>
      </c>
    </row>
    <row r="232" spans="1:8" x14ac:dyDescent="0.25">
      <c r="A232" t="s">
        <v>18</v>
      </c>
      <c r="C232" t="s">
        <v>36</v>
      </c>
      <c r="D232" s="2">
        <v>44453</v>
      </c>
      <c r="E232" t="s">
        <v>12</v>
      </c>
      <c r="F232" t="str">
        <f t="shared" si="9"/>
        <v/>
      </c>
      <c r="G232">
        <f>VLOOKUP(C232,Salas!$A$2:$B$200,2,FALSE)</f>
        <v>1</v>
      </c>
      <c r="H232">
        <f t="shared" si="8"/>
        <v>1</v>
      </c>
    </row>
    <row r="233" spans="1:8" x14ac:dyDescent="0.25">
      <c r="A233" t="s">
        <v>18</v>
      </c>
      <c r="C233" t="s">
        <v>37</v>
      </c>
      <c r="D233" s="2">
        <v>44453</v>
      </c>
      <c r="E233" t="s">
        <v>12</v>
      </c>
      <c r="F233" t="str">
        <f t="shared" si="9"/>
        <v/>
      </c>
      <c r="G233">
        <f>VLOOKUP(C233,Salas!$A$2:$B$200,2,FALSE)</f>
        <v>1</v>
      </c>
      <c r="H233">
        <f t="shared" si="8"/>
        <v>1</v>
      </c>
    </row>
    <row r="234" spans="1:8" x14ac:dyDescent="0.25">
      <c r="A234" t="s">
        <v>18</v>
      </c>
      <c r="C234" t="s">
        <v>38</v>
      </c>
      <c r="D234" s="2">
        <v>44453</v>
      </c>
      <c r="E234" t="s">
        <v>12</v>
      </c>
      <c r="F234" t="str">
        <f t="shared" si="9"/>
        <v/>
      </c>
      <c r="G234">
        <f>VLOOKUP(C234,Salas!$A$2:$B$200,2,FALSE)</f>
        <v>1</v>
      </c>
      <c r="H234">
        <f t="shared" si="8"/>
        <v>1</v>
      </c>
    </row>
    <row r="235" spans="1:8" x14ac:dyDescent="0.25">
      <c r="A235" t="s">
        <v>18</v>
      </c>
      <c r="C235" t="s">
        <v>35</v>
      </c>
      <c r="D235" s="2">
        <v>44460</v>
      </c>
      <c r="E235" t="s">
        <v>12</v>
      </c>
      <c r="F235" t="str">
        <f t="shared" si="9"/>
        <v/>
      </c>
      <c r="G235">
        <f>VLOOKUP(C235,Salas!$A$2:$B$200,2,FALSE)</f>
        <v>1</v>
      </c>
      <c r="H235">
        <f t="shared" si="8"/>
        <v>1</v>
      </c>
    </row>
    <row r="236" spans="1:8" x14ac:dyDescent="0.25">
      <c r="A236" t="s">
        <v>18</v>
      </c>
      <c r="C236" t="s">
        <v>36</v>
      </c>
      <c r="D236" s="2">
        <v>44460</v>
      </c>
      <c r="E236" t="s">
        <v>12</v>
      </c>
      <c r="F236" t="str">
        <f t="shared" si="9"/>
        <v/>
      </c>
      <c r="G236">
        <f>VLOOKUP(C236,Salas!$A$2:$B$200,2,FALSE)</f>
        <v>1</v>
      </c>
      <c r="H236">
        <f t="shared" si="8"/>
        <v>1</v>
      </c>
    </row>
    <row r="237" spans="1:8" x14ac:dyDescent="0.25">
      <c r="A237" t="s">
        <v>18</v>
      </c>
      <c r="C237" t="s">
        <v>37</v>
      </c>
      <c r="D237" s="2">
        <v>44460</v>
      </c>
      <c r="E237" t="s">
        <v>12</v>
      </c>
      <c r="F237" t="str">
        <f t="shared" si="9"/>
        <v/>
      </c>
      <c r="G237">
        <f>VLOOKUP(C237,Salas!$A$2:$B$200,2,FALSE)</f>
        <v>1</v>
      </c>
      <c r="H237">
        <f t="shared" si="8"/>
        <v>1</v>
      </c>
    </row>
    <row r="238" spans="1:8" x14ac:dyDescent="0.25">
      <c r="A238" t="s">
        <v>18</v>
      </c>
      <c r="C238" t="s">
        <v>38</v>
      </c>
      <c r="D238" s="2">
        <v>44460</v>
      </c>
      <c r="E238" t="s">
        <v>12</v>
      </c>
      <c r="F238" t="str">
        <f t="shared" si="9"/>
        <v/>
      </c>
      <c r="G238">
        <f>VLOOKUP(C238,Salas!$A$2:$B$200,2,FALSE)</f>
        <v>1</v>
      </c>
      <c r="H238">
        <f t="shared" si="8"/>
        <v>1</v>
      </c>
    </row>
    <row r="239" spans="1:8" x14ac:dyDescent="0.25">
      <c r="A239" t="s">
        <v>18</v>
      </c>
      <c r="C239" t="s">
        <v>35</v>
      </c>
      <c r="D239" s="2">
        <v>44467</v>
      </c>
      <c r="E239" t="s">
        <v>12</v>
      </c>
      <c r="F239" t="str">
        <f t="shared" si="9"/>
        <v/>
      </c>
      <c r="G239">
        <f>VLOOKUP(C239,Salas!$A$2:$B$200,2,FALSE)</f>
        <v>1</v>
      </c>
      <c r="H239">
        <f t="shared" si="8"/>
        <v>1</v>
      </c>
    </row>
    <row r="240" spans="1:8" x14ac:dyDescent="0.25">
      <c r="A240" t="s">
        <v>18</v>
      </c>
      <c r="C240" t="s">
        <v>36</v>
      </c>
      <c r="D240" s="2">
        <v>44467</v>
      </c>
      <c r="E240" t="s">
        <v>12</v>
      </c>
      <c r="F240" t="str">
        <f t="shared" si="9"/>
        <v/>
      </c>
      <c r="G240">
        <f>VLOOKUP(C240,Salas!$A$2:$B$200,2,FALSE)</f>
        <v>1</v>
      </c>
      <c r="H240">
        <f t="shared" si="8"/>
        <v>1</v>
      </c>
    </row>
    <row r="241" spans="1:8" x14ac:dyDescent="0.25">
      <c r="A241" t="s">
        <v>18</v>
      </c>
      <c r="C241" t="s">
        <v>37</v>
      </c>
      <c r="D241" s="2">
        <v>44467</v>
      </c>
      <c r="E241" t="s">
        <v>12</v>
      </c>
      <c r="F241" t="str">
        <f t="shared" si="9"/>
        <v/>
      </c>
      <c r="G241">
        <f>VLOOKUP(C241,Salas!$A$2:$B$200,2,FALSE)</f>
        <v>1</v>
      </c>
      <c r="H241">
        <f t="shared" si="8"/>
        <v>1</v>
      </c>
    </row>
    <row r="242" spans="1:8" x14ac:dyDescent="0.25">
      <c r="A242" t="s">
        <v>18</v>
      </c>
      <c r="C242" t="s">
        <v>38</v>
      </c>
      <c r="D242" s="2">
        <v>44467</v>
      </c>
      <c r="E242" t="s">
        <v>12</v>
      </c>
      <c r="F242" t="str">
        <f t="shared" si="9"/>
        <v/>
      </c>
      <c r="G242">
        <f>VLOOKUP(C242,Salas!$A$2:$B$200,2,FALSE)</f>
        <v>1</v>
      </c>
      <c r="H242">
        <f t="shared" si="8"/>
        <v>1</v>
      </c>
    </row>
    <row r="243" spans="1:8" x14ac:dyDescent="0.25">
      <c r="A243" t="s">
        <v>18</v>
      </c>
      <c r="C243" t="s">
        <v>35</v>
      </c>
      <c r="D243" s="2">
        <v>44453</v>
      </c>
      <c r="E243" t="s">
        <v>8</v>
      </c>
      <c r="F243" t="str">
        <f t="shared" si="9"/>
        <v/>
      </c>
      <c r="G243">
        <f>VLOOKUP(C243,Salas!$A$2:$B$200,2,FALSE)</f>
        <v>1</v>
      </c>
      <c r="H243">
        <f t="shared" si="8"/>
        <v>1</v>
      </c>
    </row>
    <row r="244" spans="1:8" x14ac:dyDescent="0.25">
      <c r="A244" t="s">
        <v>18</v>
      </c>
      <c r="C244" t="s">
        <v>36</v>
      </c>
      <c r="D244" s="2">
        <v>44453</v>
      </c>
      <c r="E244" t="s">
        <v>8</v>
      </c>
      <c r="F244" t="str">
        <f t="shared" si="9"/>
        <v/>
      </c>
      <c r="G244">
        <f>VLOOKUP(C244,Salas!$A$2:$B$200,2,FALSE)</f>
        <v>1</v>
      </c>
      <c r="H244">
        <f t="shared" si="8"/>
        <v>1</v>
      </c>
    </row>
    <row r="245" spans="1:8" x14ac:dyDescent="0.25">
      <c r="A245" t="s">
        <v>18</v>
      </c>
      <c r="C245" t="s">
        <v>37</v>
      </c>
      <c r="D245" s="2">
        <v>44453</v>
      </c>
      <c r="E245" t="s">
        <v>8</v>
      </c>
      <c r="F245" t="str">
        <f t="shared" si="9"/>
        <v/>
      </c>
      <c r="G245">
        <f>VLOOKUP(C245,Salas!$A$2:$B$200,2,FALSE)</f>
        <v>1</v>
      </c>
      <c r="H245">
        <f t="shared" si="8"/>
        <v>1</v>
      </c>
    </row>
    <row r="246" spans="1:8" x14ac:dyDescent="0.25">
      <c r="A246" t="s">
        <v>18</v>
      </c>
      <c r="C246" t="s">
        <v>35</v>
      </c>
      <c r="D246" s="2">
        <v>44460</v>
      </c>
      <c r="E246" t="s">
        <v>8</v>
      </c>
      <c r="F246" t="str">
        <f t="shared" si="9"/>
        <v/>
      </c>
      <c r="G246">
        <f>VLOOKUP(C246,Salas!$A$2:$B$200,2,FALSE)</f>
        <v>1</v>
      </c>
      <c r="H246">
        <f t="shared" si="8"/>
        <v>1</v>
      </c>
    </row>
    <row r="247" spans="1:8" x14ac:dyDescent="0.25">
      <c r="A247" t="s">
        <v>18</v>
      </c>
      <c r="C247" t="s">
        <v>36</v>
      </c>
      <c r="D247" s="2">
        <v>44460</v>
      </c>
      <c r="E247" t="s">
        <v>8</v>
      </c>
      <c r="F247" t="str">
        <f t="shared" si="9"/>
        <v/>
      </c>
      <c r="G247">
        <f>VLOOKUP(C247,Salas!$A$2:$B$200,2,FALSE)</f>
        <v>1</v>
      </c>
      <c r="H247">
        <f t="shared" si="8"/>
        <v>1</v>
      </c>
    </row>
    <row r="248" spans="1:8" x14ac:dyDescent="0.25">
      <c r="A248" t="s">
        <v>18</v>
      </c>
      <c r="C248" t="s">
        <v>37</v>
      </c>
      <c r="D248" s="2">
        <v>44460</v>
      </c>
      <c r="E248" t="s">
        <v>8</v>
      </c>
      <c r="F248" t="str">
        <f t="shared" si="9"/>
        <v/>
      </c>
      <c r="G248">
        <f>VLOOKUP(C248,Salas!$A$2:$B$200,2,FALSE)</f>
        <v>1</v>
      </c>
      <c r="H248">
        <f t="shared" si="8"/>
        <v>1</v>
      </c>
    </row>
    <row r="249" spans="1:8" x14ac:dyDescent="0.25">
      <c r="A249" t="s">
        <v>18</v>
      </c>
      <c r="C249" t="s">
        <v>35</v>
      </c>
      <c r="D249" s="2">
        <v>44467</v>
      </c>
      <c r="E249" t="s">
        <v>8</v>
      </c>
      <c r="F249" t="str">
        <f t="shared" si="9"/>
        <v/>
      </c>
      <c r="G249">
        <f>VLOOKUP(C249,Salas!$A$2:$B$200,2,FALSE)</f>
        <v>1</v>
      </c>
      <c r="H249">
        <f t="shared" si="8"/>
        <v>1</v>
      </c>
    </row>
    <row r="250" spans="1:8" x14ac:dyDescent="0.25">
      <c r="A250" t="s">
        <v>18</v>
      </c>
      <c r="C250" t="s">
        <v>36</v>
      </c>
      <c r="D250" s="2">
        <v>44467</v>
      </c>
      <c r="E250" t="s">
        <v>8</v>
      </c>
      <c r="F250" t="str">
        <f t="shared" si="9"/>
        <v/>
      </c>
      <c r="G250">
        <f>VLOOKUP(C250,Salas!$A$2:$B$200,2,FALSE)</f>
        <v>1</v>
      </c>
      <c r="H250">
        <f t="shared" si="8"/>
        <v>1</v>
      </c>
    </row>
    <row r="251" spans="1:8" x14ac:dyDescent="0.25">
      <c r="A251" t="s">
        <v>18</v>
      </c>
      <c r="C251" t="s">
        <v>37</v>
      </c>
      <c r="D251" s="2">
        <v>44467</v>
      </c>
      <c r="E251" t="s">
        <v>8</v>
      </c>
      <c r="F251" t="str">
        <f t="shared" si="9"/>
        <v/>
      </c>
      <c r="G251">
        <f>VLOOKUP(C251,Salas!$A$2:$B$200,2,FALSE)</f>
        <v>1</v>
      </c>
      <c r="H251">
        <f t="shared" si="8"/>
        <v>1</v>
      </c>
    </row>
    <row r="252" spans="1:8" x14ac:dyDescent="0.25">
      <c r="A252" t="s">
        <v>17</v>
      </c>
      <c r="C252" t="s">
        <v>25</v>
      </c>
      <c r="D252" s="2">
        <v>44447</v>
      </c>
      <c r="E252" t="s">
        <v>15</v>
      </c>
      <c r="F252" t="str">
        <f t="shared" si="9"/>
        <v/>
      </c>
      <c r="G252">
        <f>VLOOKUP(C252,Salas!$A$2:$B$200,2,FALSE)</f>
        <v>1</v>
      </c>
      <c r="H252">
        <f t="shared" si="8"/>
        <v>1</v>
      </c>
    </row>
    <row r="253" spans="1:8" x14ac:dyDescent="0.25">
      <c r="A253" t="s">
        <v>17</v>
      </c>
      <c r="C253" t="s">
        <v>25</v>
      </c>
      <c r="D253" s="2">
        <v>44454</v>
      </c>
      <c r="E253" t="s">
        <v>15</v>
      </c>
      <c r="F253" t="str">
        <f t="shared" si="9"/>
        <v/>
      </c>
      <c r="G253">
        <f>VLOOKUP(C253,Salas!$A$2:$B$200,2,FALSE)</f>
        <v>1</v>
      </c>
      <c r="H253">
        <f t="shared" si="8"/>
        <v>1</v>
      </c>
    </row>
    <row r="254" spans="1:8" x14ac:dyDescent="0.25">
      <c r="A254" t="s">
        <v>17</v>
      </c>
      <c r="C254" t="s">
        <v>25</v>
      </c>
      <c r="D254" s="2">
        <v>44461</v>
      </c>
      <c r="E254" t="s">
        <v>15</v>
      </c>
      <c r="F254" t="str">
        <f t="shared" si="9"/>
        <v/>
      </c>
      <c r="G254">
        <f>VLOOKUP(C254,Salas!$A$2:$B$200,2,FALSE)</f>
        <v>1</v>
      </c>
      <c r="H254">
        <f t="shared" si="8"/>
        <v>1</v>
      </c>
    </row>
    <row r="255" spans="1:8" x14ac:dyDescent="0.25">
      <c r="A255" t="s">
        <v>17</v>
      </c>
      <c r="C255" t="s">
        <v>25</v>
      </c>
      <c r="D255" s="2">
        <v>44468</v>
      </c>
      <c r="E255" t="s">
        <v>15</v>
      </c>
      <c r="F255" t="str">
        <f t="shared" si="9"/>
        <v/>
      </c>
      <c r="G255">
        <f>VLOOKUP(C255,Salas!$A$2:$B$200,2,FALSE)</f>
        <v>1</v>
      </c>
      <c r="H255">
        <f t="shared" si="8"/>
        <v>1</v>
      </c>
    </row>
    <row r="256" spans="1:8" x14ac:dyDescent="0.25">
      <c r="A256" t="s">
        <v>17</v>
      </c>
      <c r="C256" t="s">
        <v>25</v>
      </c>
      <c r="D256" s="2">
        <v>44440</v>
      </c>
      <c r="E256" t="s">
        <v>8</v>
      </c>
      <c r="F256" t="str">
        <f t="shared" si="9"/>
        <v/>
      </c>
      <c r="G256">
        <f>VLOOKUP(C256,Salas!$A$2:$B$200,2,FALSE)</f>
        <v>1</v>
      </c>
      <c r="H256">
        <f t="shared" si="8"/>
        <v>1</v>
      </c>
    </row>
    <row r="257" spans="1:8" x14ac:dyDescent="0.25">
      <c r="A257" t="s">
        <v>17</v>
      </c>
      <c r="C257" t="s">
        <v>25</v>
      </c>
      <c r="D257" s="2">
        <v>44441</v>
      </c>
      <c r="E257" t="s">
        <v>8</v>
      </c>
      <c r="F257" t="str">
        <f t="shared" si="9"/>
        <v/>
      </c>
      <c r="G257">
        <f>VLOOKUP(C257,Salas!$A$2:$B$200,2,FALSE)</f>
        <v>1</v>
      </c>
      <c r="H257">
        <f t="shared" si="8"/>
        <v>1</v>
      </c>
    </row>
    <row r="258" spans="1:8" x14ac:dyDescent="0.25">
      <c r="A258" t="s">
        <v>17</v>
      </c>
      <c r="C258" t="s">
        <v>25</v>
      </c>
      <c r="D258" s="2">
        <v>44442</v>
      </c>
      <c r="E258" t="s">
        <v>8</v>
      </c>
      <c r="F258" t="str">
        <f t="shared" si="9"/>
        <v/>
      </c>
      <c r="G258">
        <f>VLOOKUP(C258,Salas!$A$2:$B$200,2,FALSE)</f>
        <v>1</v>
      </c>
      <c r="H258">
        <f t="shared" si="8"/>
        <v>1</v>
      </c>
    </row>
    <row r="259" spans="1:8" x14ac:dyDescent="0.25">
      <c r="A259" t="s">
        <v>17</v>
      </c>
      <c r="C259" t="s">
        <v>25</v>
      </c>
      <c r="D259" s="2">
        <v>44445</v>
      </c>
      <c r="E259" t="s">
        <v>8</v>
      </c>
      <c r="F259" t="str">
        <f t="shared" si="9"/>
        <v/>
      </c>
      <c r="G259">
        <f>VLOOKUP(C259,Salas!$A$2:$B$200,2,FALSE)</f>
        <v>1</v>
      </c>
      <c r="H259">
        <f t="shared" si="8"/>
        <v>1</v>
      </c>
    </row>
    <row r="260" spans="1:8" x14ac:dyDescent="0.25">
      <c r="A260" t="s">
        <v>17</v>
      </c>
      <c r="C260" t="s">
        <v>25</v>
      </c>
      <c r="D260" s="2">
        <v>44447</v>
      </c>
      <c r="E260" t="s">
        <v>8</v>
      </c>
      <c r="F260" t="str">
        <f t="shared" si="9"/>
        <v/>
      </c>
      <c r="G260">
        <f>VLOOKUP(C260,Salas!$A$2:$B$200,2,FALSE)</f>
        <v>1</v>
      </c>
      <c r="H260">
        <f t="shared" si="8"/>
        <v>1</v>
      </c>
    </row>
    <row r="261" spans="1:8" x14ac:dyDescent="0.25">
      <c r="A261" t="s">
        <v>17</v>
      </c>
      <c r="C261" t="s">
        <v>25</v>
      </c>
      <c r="D261" s="2">
        <v>44448</v>
      </c>
      <c r="E261" t="s">
        <v>8</v>
      </c>
      <c r="F261" t="str">
        <f t="shared" si="9"/>
        <v/>
      </c>
      <c r="G261">
        <f>VLOOKUP(C261,Salas!$A$2:$B$200,2,FALSE)</f>
        <v>1</v>
      </c>
      <c r="H261">
        <f t="shared" si="8"/>
        <v>1</v>
      </c>
    </row>
    <row r="262" spans="1:8" x14ac:dyDescent="0.25">
      <c r="A262" t="s">
        <v>17</v>
      </c>
      <c r="C262" t="s">
        <v>25</v>
      </c>
      <c r="D262" s="2">
        <v>44449</v>
      </c>
      <c r="E262" t="s">
        <v>8</v>
      </c>
      <c r="F262" t="str">
        <f t="shared" si="9"/>
        <v/>
      </c>
      <c r="G262">
        <f>VLOOKUP(C262,Salas!$A$2:$B$200,2,FALSE)</f>
        <v>1</v>
      </c>
      <c r="H262">
        <f t="shared" si="8"/>
        <v>1</v>
      </c>
    </row>
    <row r="263" spans="1:8" x14ac:dyDescent="0.25">
      <c r="A263" t="s">
        <v>17</v>
      </c>
      <c r="C263" t="s">
        <v>25</v>
      </c>
      <c r="D263" s="2">
        <v>44452</v>
      </c>
      <c r="E263" t="s">
        <v>8</v>
      </c>
      <c r="F263" t="str">
        <f t="shared" si="9"/>
        <v/>
      </c>
      <c r="G263">
        <f>VLOOKUP(C263,Salas!$A$2:$B$200,2,FALSE)</f>
        <v>1</v>
      </c>
      <c r="H263">
        <f t="shared" si="8"/>
        <v>1</v>
      </c>
    </row>
    <row r="264" spans="1:8" x14ac:dyDescent="0.25">
      <c r="A264" t="s">
        <v>17</v>
      </c>
      <c r="C264" t="s">
        <v>25</v>
      </c>
      <c r="D264" s="2">
        <v>44453</v>
      </c>
      <c r="E264" t="s">
        <v>8</v>
      </c>
      <c r="F264" t="str">
        <f t="shared" si="9"/>
        <v/>
      </c>
      <c r="G264">
        <f>VLOOKUP(C264,Salas!$A$2:$B$200,2,FALSE)</f>
        <v>1</v>
      </c>
      <c r="H264">
        <f t="shared" si="8"/>
        <v>1</v>
      </c>
    </row>
    <row r="265" spans="1:8" x14ac:dyDescent="0.25">
      <c r="A265" t="s">
        <v>17</v>
      </c>
      <c r="C265" t="s">
        <v>25</v>
      </c>
      <c r="D265" s="2">
        <v>44454</v>
      </c>
      <c r="E265" t="s">
        <v>8</v>
      </c>
      <c r="F265" t="str">
        <f t="shared" si="9"/>
        <v/>
      </c>
      <c r="G265">
        <f>VLOOKUP(C265,Salas!$A$2:$B$200,2,FALSE)</f>
        <v>1</v>
      </c>
      <c r="H265">
        <f t="shared" si="8"/>
        <v>1</v>
      </c>
    </row>
    <row r="266" spans="1:8" x14ac:dyDescent="0.25">
      <c r="A266" t="s">
        <v>17</v>
      </c>
      <c r="C266" t="s">
        <v>25</v>
      </c>
      <c r="D266" s="2">
        <v>44455</v>
      </c>
      <c r="E266" t="s">
        <v>8</v>
      </c>
      <c r="F266" t="str">
        <f t="shared" si="9"/>
        <v/>
      </c>
      <c r="G266">
        <f>VLOOKUP(C266,Salas!$A$2:$B$200,2,FALSE)</f>
        <v>1</v>
      </c>
      <c r="H266">
        <f t="shared" si="8"/>
        <v>1</v>
      </c>
    </row>
    <row r="267" spans="1:8" x14ac:dyDescent="0.25">
      <c r="A267" t="s">
        <v>17</v>
      </c>
      <c r="C267" t="s">
        <v>25</v>
      </c>
      <c r="D267" s="2">
        <v>44456</v>
      </c>
      <c r="E267" t="s">
        <v>8</v>
      </c>
      <c r="F267" t="str">
        <f t="shared" si="9"/>
        <v/>
      </c>
      <c r="G267">
        <f>VLOOKUP(C267,Salas!$A$2:$B$200,2,FALSE)</f>
        <v>1</v>
      </c>
      <c r="H267">
        <f t="shared" si="8"/>
        <v>1</v>
      </c>
    </row>
    <row r="268" spans="1:8" x14ac:dyDescent="0.25">
      <c r="A268" t="s">
        <v>17</v>
      </c>
      <c r="C268" t="s">
        <v>25</v>
      </c>
      <c r="D268" s="2">
        <v>44459</v>
      </c>
      <c r="E268" t="s">
        <v>8</v>
      </c>
      <c r="F268" t="str">
        <f t="shared" si="9"/>
        <v/>
      </c>
      <c r="G268">
        <f>VLOOKUP(C268,Salas!$A$2:$B$200,2,FALSE)</f>
        <v>1</v>
      </c>
      <c r="H268">
        <f t="shared" si="8"/>
        <v>1</v>
      </c>
    </row>
    <row r="269" spans="1:8" x14ac:dyDescent="0.25">
      <c r="A269" t="s">
        <v>17</v>
      </c>
      <c r="C269" t="s">
        <v>25</v>
      </c>
      <c r="D269" s="2">
        <v>44460</v>
      </c>
      <c r="E269" t="s">
        <v>8</v>
      </c>
      <c r="F269" t="str">
        <f t="shared" si="9"/>
        <v/>
      </c>
      <c r="G269">
        <f>VLOOKUP(C269,Salas!$A$2:$B$200,2,FALSE)</f>
        <v>1</v>
      </c>
      <c r="H269">
        <f t="shared" si="8"/>
        <v>1</v>
      </c>
    </row>
    <row r="270" spans="1:8" x14ac:dyDescent="0.25">
      <c r="A270" t="s">
        <v>17</v>
      </c>
      <c r="C270" t="s">
        <v>25</v>
      </c>
      <c r="D270" s="2">
        <v>44461</v>
      </c>
      <c r="E270" t="s">
        <v>8</v>
      </c>
      <c r="F270" t="str">
        <f t="shared" si="9"/>
        <v/>
      </c>
      <c r="G270">
        <f>VLOOKUP(C270,Salas!$A$2:$B$200,2,FALSE)</f>
        <v>1</v>
      </c>
      <c r="H270">
        <f t="shared" si="8"/>
        <v>1</v>
      </c>
    </row>
    <row r="271" spans="1:8" x14ac:dyDescent="0.25">
      <c r="A271" t="s">
        <v>17</v>
      </c>
      <c r="C271" t="s">
        <v>25</v>
      </c>
      <c r="D271" s="2">
        <v>44462</v>
      </c>
      <c r="E271" t="s">
        <v>8</v>
      </c>
      <c r="F271" t="str">
        <f t="shared" si="9"/>
        <v/>
      </c>
      <c r="G271">
        <f>VLOOKUP(C271,Salas!$A$2:$B$200,2,FALSE)</f>
        <v>1</v>
      </c>
      <c r="H271">
        <f t="shared" si="8"/>
        <v>1</v>
      </c>
    </row>
    <row r="272" spans="1:8" x14ac:dyDescent="0.25">
      <c r="A272" t="s">
        <v>17</v>
      </c>
      <c r="C272" t="s">
        <v>25</v>
      </c>
      <c r="D272" s="2">
        <v>44463</v>
      </c>
      <c r="E272" t="s">
        <v>8</v>
      </c>
      <c r="F272" t="str">
        <f t="shared" si="9"/>
        <v/>
      </c>
      <c r="G272">
        <f>VLOOKUP(C272,Salas!$A$2:$B$200,2,FALSE)</f>
        <v>1</v>
      </c>
      <c r="H272">
        <f t="shared" si="8"/>
        <v>1</v>
      </c>
    </row>
    <row r="273" spans="1:8" x14ac:dyDescent="0.25">
      <c r="A273" t="s">
        <v>17</v>
      </c>
      <c r="C273" t="s">
        <v>25</v>
      </c>
      <c r="D273" s="2">
        <v>44466</v>
      </c>
      <c r="E273" t="s">
        <v>8</v>
      </c>
      <c r="F273" t="str">
        <f t="shared" si="9"/>
        <v/>
      </c>
      <c r="G273">
        <f>VLOOKUP(C273,Salas!$A$2:$B$200,2,FALSE)</f>
        <v>1</v>
      </c>
      <c r="H273">
        <f t="shared" si="8"/>
        <v>1</v>
      </c>
    </row>
    <row r="274" spans="1:8" x14ac:dyDescent="0.25">
      <c r="A274" t="s">
        <v>17</v>
      </c>
      <c r="C274" t="s">
        <v>25</v>
      </c>
      <c r="D274" s="2">
        <v>44467</v>
      </c>
      <c r="E274" t="s">
        <v>8</v>
      </c>
      <c r="F274" t="str">
        <f t="shared" si="9"/>
        <v/>
      </c>
      <c r="G274">
        <f>VLOOKUP(C274,Salas!$A$2:$B$200,2,FALSE)</f>
        <v>1</v>
      </c>
      <c r="H274">
        <f t="shared" si="8"/>
        <v>1</v>
      </c>
    </row>
    <row r="275" spans="1:8" x14ac:dyDescent="0.25">
      <c r="A275" t="s">
        <v>17</v>
      </c>
      <c r="C275" t="s">
        <v>25</v>
      </c>
      <c r="D275" s="2">
        <v>44468</v>
      </c>
      <c r="E275" t="s">
        <v>8</v>
      </c>
      <c r="F275" t="str">
        <f t="shared" si="9"/>
        <v/>
      </c>
      <c r="G275">
        <f>VLOOKUP(C275,Salas!$A$2:$B$200,2,FALSE)</f>
        <v>1</v>
      </c>
      <c r="H275">
        <f t="shared" si="8"/>
        <v>1</v>
      </c>
    </row>
    <row r="276" spans="1:8" x14ac:dyDescent="0.25">
      <c r="A276" t="s">
        <v>17</v>
      </c>
      <c r="C276" t="s">
        <v>25</v>
      </c>
      <c r="D276" s="2">
        <v>44469</v>
      </c>
      <c r="E276" t="s">
        <v>8</v>
      </c>
      <c r="F276" t="str">
        <f t="shared" si="9"/>
        <v/>
      </c>
      <c r="G276">
        <f>VLOOKUP(C276,Salas!$A$2:$B$200,2,FALSE)</f>
        <v>1</v>
      </c>
      <c r="H276">
        <f t="shared" si="8"/>
        <v>1</v>
      </c>
    </row>
    <row r="277" spans="1:8" x14ac:dyDescent="0.25">
      <c r="D277" s="2"/>
      <c r="F277" t="str">
        <f t="shared" si="9"/>
        <v/>
      </c>
      <c r="G277" t="e">
        <f>VLOOKUP(C277,Salas!$A$2:$B$200,2,FALSE)</f>
        <v>#N/A</v>
      </c>
      <c r="H277">
        <f t="shared" si="8"/>
        <v>0</v>
      </c>
    </row>
    <row r="278" spans="1:8" x14ac:dyDescent="0.25">
      <c r="D278" s="2"/>
      <c r="F278" t="str">
        <f t="shared" si="9"/>
        <v/>
      </c>
      <c r="G278" t="e">
        <f>VLOOKUP(C278,Salas!$A$2:$B$200,2,FALSE)</f>
        <v>#N/A</v>
      </c>
      <c r="H278">
        <f t="shared" si="8"/>
        <v>0</v>
      </c>
    </row>
    <row r="279" spans="1:8" x14ac:dyDescent="0.25">
      <c r="D279" s="2"/>
      <c r="F279" t="str">
        <f t="shared" si="9"/>
        <v/>
      </c>
      <c r="G279" t="e">
        <f>VLOOKUP(C279,Salas!$A$2:$B$200,2,FALSE)</f>
        <v>#N/A</v>
      </c>
      <c r="H279">
        <f t="shared" si="8"/>
        <v>0</v>
      </c>
    </row>
    <row r="280" spans="1:8" x14ac:dyDescent="0.25">
      <c r="D280" s="2"/>
      <c r="F280" t="str">
        <f t="shared" si="9"/>
        <v/>
      </c>
      <c r="G280" t="e">
        <f>VLOOKUP(C280,Salas!$A$2:$B$200,2,FALSE)</f>
        <v>#N/A</v>
      </c>
      <c r="H280">
        <f t="shared" si="8"/>
        <v>0</v>
      </c>
    </row>
    <row r="281" spans="1:8" x14ac:dyDescent="0.25">
      <c r="D281" s="2"/>
      <c r="F281" t="str">
        <f t="shared" si="9"/>
        <v/>
      </c>
      <c r="G281" t="e">
        <f>VLOOKUP(C281,Salas!$A$2:$B$200,2,FALSE)</f>
        <v>#N/A</v>
      </c>
      <c r="H281">
        <f t="shared" si="8"/>
        <v>0</v>
      </c>
    </row>
    <row r="282" spans="1:8" x14ac:dyDescent="0.25">
      <c r="D282" s="2"/>
      <c r="F282" t="str">
        <f t="shared" si="9"/>
        <v/>
      </c>
      <c r="G282" t="e">
        <f>VLOOKUP(C282,Salas!$A$2:$B$200,2,FALSE)</f>
        <v>#N/A</v>
      </c>
      <c r="H282">
        <f t="shared" si="8"/>
        <v>0</v>
      </c>
    </row>
    <row r="283" spans="1:8" x14ac:dyDescent="0.25">
      <c r="D283" s="2"/>
      <c r="F283" t="str">
        <f t="shared" si="9"/>
        <v/>
      </c>
      <c r="G283" t="e">
        <f>VLOOKUP(C283,Salas!$A$2:$B$200,2,FALSE)</f>
        <v>#N/A</v>
      </c>
      <c r="H283">
        <f t="shared" si="8"/>
        <v>0</v>
      </c>
    </row>
    <row r="284" spans="1:8" x14ac:dyDescent="0.25">
      <c r="D284" s="2"/>
      <c r="F284" t="str">
        <f t="shared" si="9"/>
        <v/>
      </c>
      <c r="G284" t="e">
        <f>VLOOKUP(C284,Salas!$A$2:$B$200,2,FALSE)</f>
        <v>#N/A</v>
      </c>
      <c r="H284">
        <f t="shared" ref="H284:H347" si="10">COUNTIFS($C$2:$C$562,C284,$D$2:$D$562,D284,$E$2:$E$562,E284)</f>
        <v>0</v>
      </c>
    </row>
    <row r="285" spans="1:8" x14ac:dyDescent="0.25">
      <c r="D285" s="2"/>
      <c r="F285" t="str">
        <f t="shared" si="9"/>
        <v/>
      </c>
      <c r="G285" t="e">
        <f>VLOOKUP(C285,Salas!$A$2:$B$200,2,FALSE)</f>
        <v>#N/A</v>
      </c>
      <c r="H285">
        <f t="shared" si="10"/>
        <v>0</v>
      </c>
    </row>
    <row r="286" spans="1:8" x14ac:dyDescent="0.25">
      <c r="D286" s="2"/>
      <c r="F286" t="str">
        <f t="shared" si="9"/>
        <v/>
      </c>
      <c r="G286" t="e">
        <f>VLOOKUP(C286,Salas!$A$2:$B$200,2,FALSE)</f>
        <v>#N/A</v>
      </c>
      <c r="H286">
        <f t="shared" si="10"/>
        <v>0</v>
      </c>
    </row>
    <row r="287" spans="1:8" x14ac:dyDescent="0.25">
      <c r="D287" s="2"/>
      <c r="F287" t="str">
        <f t="shared" si="9"/>
        <v/>
      </c>
      <c r="G287" t="e">
        <f>VLOOKUP(C287,Salas!$A$2:$B$200,2,FALSE)</f>
        <v>#N/A</v>
      </c>
      <c r="H287">
        <f t="shared" si="10"/>
        <v>0</v>
      </c>
    </row>
    <row r="288" spans="1:8" x14ac:dyDescent="0.25">
      <c r="D288" s="2"/>
      <c r="F288" t="str">
        <f t="shared" si="9"/>
        <v/>
      </c>
      <c r="G288" t="e">
        <f>VLOOKUP(C288,Salas!$A$2:$B$200,2,FALSE)</f>
        <v>#N/A</v>
      </c>
      <c r="H288">
        <f t="shared" si="10"/>
        <v>0</v>
      </c>
    </row>
    <row r="289" spans="4:8" x14ac:dyDescent="0.25">
      <c r="D289" s="2"/>
      <c r="F289" t="str">
        <f t="shared" ref="F289:F352" si="11">IFERROR(IF(H289&gt;G289,"Ocupação excedida",""),"")</f>
        <v/>
      </c>
      <c r="G289" t="e">
        <f>VLOOKUP(C289,Salas!$A$2:$B$200,2,FALSE)</f>
        <v>#N/A</v>
      </c>
      <c r="H289">
        <f t="shared" si="10"/>
        <v>0</v>
      </c>
    </row>
    <row r="290" spans="4:8" x14ac:dyDescent="0.25">
      <c r="D290" s="2"/>
      <c r="F290" t="str">
        <f t="shared" si="11"/>
        <v/>
      </c>
      <c r="G290" t="e">
        <f>VLOOKUP(C290,Salas!$A$2:$B$200,2,FALSE)</f>
        <v>#N/A</v>
      </c>
      <c r="H290">
        <f t="shared" si="10"/>
        <v>0</v>
      </c>
    </row>
    <row r="291" spans="4:8" x14ac:dyDescent="0.25">
      <c r="D291" s="2"/>
      <c r="F291" t="str">
        <f t="shared" si="11"/>
        <v/>
      </c>
      <c r="G291" t="e">
        <f>VLOOKUP(C291,Salas!$A$2:$B$200,2,FALSE)</f>
        <v>#N/A</v>
      </c>
      <c r="H291">
        <f t="shared" si="10"/>
        <v>0</v>
      </c>
    </row>
    <row r="292" spans="4:8" x14ac:dyDescent="0.25">
      <c r="D292" s="2"/>
      <c r="F292" t="str">
        <f t="shared" si="11"/>
        <v/>
      </c>
      <c r="G292" t="e">
        <f>VLOOKUP(C292,Salas!$A$2:$B$200,2,FALSE)</f>
        <v>#N/A</v>
      </c>
      <c r="H292">
        <f t="shared" si="10"/>
        <v>0</v>
      </c>
    </row>
    <row r="293" spans="4:8" x14ac:dyDescent="0.25">
      <c r="D293" s="2"/>
      <c r="F293" t="str">
        <f t="shared" si="11"/>
        <v/>
      </c>
      <c r="G293" t="e">
        <f>VLOOKUP(C293,Salas!$A$2:$B$200,2,FALSE)</f>
        <v>#N/A</v>
      </c>
      <c r="H293">
        <f t="shared" si="10"/>
        <v>0</v>
      </c>
    </row>
    <row r="294" spans="4:8" x14ac:dyDescent="0.25">
      <c r="D294" s="2"/>
      <c r="F294" t="str">
        <f t="shared" si="11"/>
        <v/>
      </c>
      <c r="G294" t="e">
        <f>VLOOKUP(C294,Salas!$A$2:$B$200,2,FALSE)</f>
        <v>#N/A</v>
      </c>
      <c r="H294">
        <f t="shared" si="10"/>
        <v>0</v>
      </c>
    </row>
    <row r="295" spans="4:8" x14ac:dyDescent="0.25">
      <c r="D295" s="2"/>
      <c r="F295" t="str">
        <f t="shared" si="11"/>
        <v/>
      </c>
      <c r="G295" t="e">
        <f>VLOOKUP(C295,Salas!$A$2:$B$200,2,FALSE)</f>
        <v>#N/A</v>
      </c>
      <c r="H295">
        <f t="shared" si="10"/>
        <v>0</v>
      </c>
    </row>
    <row r="296" spans="4:8" x14ac:dyDescent="0.25">
      <c r="D296" s="2"/>
      <c r="F296" t="str">
        <f t="shared" si="11"/>
        <v/>
      </c>
      <c r="G296" t="e">
        <f>VLOOKUP(C296,Salas!$A$2:$B$200,2,FALSE)</f>
        <v>#N/A</v>
      </c>
      <c r="H296">
        <f t="shared" si="10"/>
        <v>0</v>
      </c>
    </row>
    <row r="297" spans="4:8" x14ac:dyDescent="0.25">
      <c r="D297" s="2"/>
      <c r="F297" t="str">
        <f t="shared" si="11"/>
        <v/>
      </c>
      <c r="G297" t="e">
        <f>VLOOKUP(C297,Salas!$A$2:$B$200,2,FALSE)</f>
        <v>#N/A</v>
      </c>
      <c r="H297">
        <f t="shared" si="10"/>
        <v>0</v>
      </c>
    </row>
    <row r="298" spans="4:8" x14ac:dyDescent="0.25">
      <c r="D298" s="2"/>
      <c r="F298" t="str">
        <f t="shared" si="11"/>
        <v/>
      </c>
      <c r="G298" t="e">
        <f>VLOOKUP(C298,Salas!$A$2:$B$200,2,FALSE)</f>
        <v>#N/A</v>
      </c>
      <c r="H298">
        <f t="shared" si="10"/>
        <v>0</v>
      </c>
    </row>
    <row r="299" spans="4:8" x14ac:dyDescent="0.25">
      <c r="D299" s="2"/>
      <c r="F299" t="str">
        <f t="shared" si="11"/>
        <v/>
      </c>
      <c r="G299" t="e">
        <f>VLOOKUP(C299,Salas!$A$2:$B$200,2,FALSE)</f>
        <v>#N/A</v>
      </c>
      <c r="H299">
        <f t="shared" si="10"/>
        <v>0</v>
      </c>
    </row>
    <row r="300" spans="4:8" x14ac:dyDescent="0.25">
      <c r="D300" s="2"/>
      <c r="F300" t="str">
        <f t="shared" si="11"/>
        <v/>
      </c>
      <c r="G300" t="e">
        <f>VLOOKUP(C300,Salas!$A$2:$B$200,2,FALSE)</f>
        <v>#N/A</v>
      </c>
      <c r="H300">
        <f t="shared" si="10"/>
        <v>0</v>
      </c>
    </row>
    <row r="301" spans="4:8" x14ac:dyDescent="0.25">
      <c r="D301" s="2"/>
      <c r="F301" t="str">
        <f t="shared" si="11"/>
        <v/>
      </c>
      <c r="G301" t="e">
        <f>VLOOKUP(C301,Salas!$A$2:$B$200,2,FALSE)</f>
        <v>#N/A</v>
      </c>
      <c r="H301">
        <f t="shared" si="10"/>
        <v>0</v>
      </c>
    </row>
    <row r="302" spans="4:8" x14ac:dyDescent="0.25">
      <c r="D302" s="2"/>
      <c r="F302" t="str">
        <f t="shared" si="11"/>
        <v/>
      </c>
      <c r="G302" t="e">
        <f>VLOOKUP(C302,Salas!$A$2:$B$200,2,FALSE)</f>
        <v>#N/A</v>
      </c>
      <c r="H302">
        <f t="shared" si="10"/>
        <v>0</v>
      </c>
    </row>
    <row r="303" spans="4:8" x14ac:dyDescent="0.25">
      <c r="D303" s="2"/>
      <c r="F303" t="str">
        <f t="shared" si="11"/>
        <v/>
      </c>
      <c r="G303" t="e">
        <f>VLOOKUP(C303,Salas!$A$2:$B$200,2,FALSE)</f>
        <v>#N/A</v>
      </c>
      <c r="H303">
        <f t="shared" si="10"/>
        <v>0</v>
      </c>
    </row>
    <row r="304" spans="4:8" x14ac:dyDescent="0.25">
      <c r="D304" s="2"/>
      <c r="F304" t="str">
        <f t="shared" si="11"/>
        <v/>
      </c>
      <c r="G304" t="e">
        <f>VLOOKUP(C304,Salas!$A$2:$B$200,2,FALSE)</f>
        <v>#N/A</v>
      </c>
      <c r="H304">
        <f t="shared" si="10"/>
        <v>0</v>
      </c>
    </row>
    <row r="305" spans="4:8" x14ac:dyDescent="0.25">
      <c r="D305" s="2"/>
      <c r="F305" t="str">
        <f t="shared" si="11"/>
        <v/>
      </c>
      <c r="G305" t="e">
        <f>VLOOKUP(C305,Salas!$A$2:$B$200,2,FALSE)</f>
        <v>#N/A</v>
      </c>
      <c r="H305">
        <f t="shared" si="10"/>
        <v>0</v>
      </c>
    </row>
    <row r="306" spans="4:8" x14ac:dyDescent="0.25">
      <c r="D306" s="2"/>
      <c r="F306" t="str">
        <f t="shared" si="11"/>
        <v/>
      </c>
      <c r="G306" t="e">
        <f>VLOOKUP(C306,Salas!$A$2:$B$200,2,FALSE)</f>
        <v>#N/A</v>
      </c>
      <c r="H306">
        <f t="shared" si="10"/>
        <v>0</v>
      </c>
    </row>
    <row r="307" spans="4:8" x14ac:dyDescent="0.25">
      <c r="D307" s="2"/>
      <c r="F307" t="str">
        <f t="shared" si="11"/>
        <v/>
      </c>
      <c r="G307" t="e">
        <f>VLOOKUP(C307,Salas!$A$2:$B$200,2,FALSE)</f>
        <v>#N/A</v>
      </c>
      <c r="H307">
        <f t="shared" si="10"/>
        <v>0</v>
      </c>
    </row>
    <row r="308" spans="4:8" x14ac:dyDescent="0.25">
      <c r="D308" s="2"/>
      <c r="F308" t="str">
        <f t="shared" si="11"/>
        <v/>
      </c>
      <c r="G308" t="e">
        <f>VLOOKUP(C308,Salas!$A$2:$B$200,2,FALSE)</f>
        <v>#N/A</v>
      </c>
      <c r="H308">
        <f t="shared" si="10"/>
        <v>0</v>
      </c>
    </row>
    <row r="309" spans="4:8" x14ac:dyDescent="0.25">
      <c r="D309" s="2"/>
      <c r="F309" t="str">
        <f t="shared" si="11"/>
        <v/>
      </c>
      <c r="G309" t="e">
        <f>VLOOKUP(C309,Salas!$A$2:$B$200,2,FALSE)</f>
        <v>#N/A</v>
      </c>
      <c r="H309">
        <f t="shared" si="10"/>
        <v>0</v>
      </c>
    </row>
    <row r="310" spans="4:8" x14ac:dyDescent="0.25">
      <c r="D310" s="2"/>
      <c r="F310" t="str">
        <f t="shared" si="11"/>
        <v/>
      </c>
      <c r="G310" t="e">
        <f>VLOOKUP(C310,Salas!$A$2:$B$200,2,FALSE)</f>
        <v>#N/A</v>
      </c>
      <c r="H310">
        <f t="shared" si="10"/>
        <v>0</v>
      </c>
    </row>
    <row r="311" spans="4:8" x14ac:dyDescent="0.25">
      <c r="D311" s="2"/>
      <c r="F311" t="str">
        <f t="shared" si="11"/>
        <v/>
      </c>
      <c r="G311" t="e">
        <f>VLOOKUP(C311,Salas!$A$2:$B$200,2,FALSE)</f>
        <v>#N/A</v>
      </c>
      <c r="H311">
        <f t="shared" si="10"/>
        <v>0</v>
      </c>
    </row>
    <row r="312" spans="4:8" x14ac:dyDescent="0.25">
      <c r="D312" s="2"/>
      <c r="F312" t="str">
        <f t="shared" si="11"/>
        <v/>
      </c>
      <c r="G312" t="e">
        <f>VLOOKUP(C312,Salas!$A$2:$B$200,2,FALSE)</f>
        <v>#N/A</v>
      </c>
      <c r="H312">
        <f t="shared" si="10"/>
        <v>0</v>
      </c>
    </row>
    <row r="313" spans="4:8" x14ac:dyDescent="0.25">
      <c r="D313" s="2"/>
      <c r="F313" t="str">
        <f t="shared" si="11"/>
        <v/>
      </c>
      <c r="G313" t="e">
        <f>VLOOKUP(C313,Salas!$A$2:$B$200,2,FALSE)</f>
        <v>#N/A</v>
      </c>
      <c r="H313">
        <f t="shared" si="10"/>
        <v>0</v>
      </c>
    </row>
    <row r="314" spans="4:8" x14ac:dyDescent="0.25">
      <c r="D314" s="2"/>
      <c r="F314" t="str">
        <f t="shared" si="11"/>
        <v/>
      </c>
      <c r="G314" t="e">
        <f>VLOOKUP(C314,Salas!$A$2:$B$200,2,FALSE)</f>
        <v>#N/A</v>
      </c>
      <c r="H314">
        <f t="shared" si="10"/>
        <v>0</v>
      </c>
    </row>
    <row r="315" spans="4:8" x14ac:dyDescent="0.25">
      <c r="D315" s="2"/>
      <c r="F315" t="str">
        <f t="shared" si="11"/>
        <v/>
      </c>
      <c r="G315" t="e">
        <f>VLOOKUP(C315,Salas!$A$2:$B$200,2,FALSE)</f>
        <v>#N/A</v>
      </c>
      <c r="H315">
        <f t="shared" si="10"/>
        <v>0</v>
      </c>
    </row>
    <row r="316" spans="4:8" x14ac:dyDescent="0.25">
      <c r="D316" s="2"/>
      <c r="F316" t="str">
        <f t="shared" si="11"/>
        <v/>
      </c>
      <c r="G316" t="e">
        <f>VLOOKUP(C316,Salas!$A$2:$B$200,2,FALSE)</f>
        <v>#N/A</v>
      </c>
      <c r="H316">
        <f t="shared" si="10"/>
        <v>0</v>
      </c>
    </row>
    <row r="317" spans="4:8" x14ac:dyDescent="0.25">
      <c r="D317" s="2"/>
      <c r="F317" t="str">
        <f t="shared" si="11"/>
        <v/>
      </c>
      <c r="G317" t="e">
        <f>VLOOKUP(C317,Salas!$A$2:$B$200,2,FALSE)</f>
        <v>#N/A</v>
      </c>
      <c r="H317">
        <f t="shared" si="10"/>
        <v>0</v>
      </c>
    </row>
    <row r="318" spans="4:8" x14ac:dyDescent="0.25">
      <c r="D318" s="2"/>
      <c r="F318" t="str">
        <f t="shared" si="11"/>
        <v/>
      </c>
      <c r="G318" t="e">
        <f>VLOOKUP(C318,Salas!$A$2:$B$200,2,FALSE)</f>
        <v>#N/A</v>
      </c>
      <c r="H318">
        <f t="shared" si="10"/>
        <v>0</v>
      </c>
    </row>
    <row r="319" spans="4:8" x14ac:dyDescent="0.25">
      <c r="D319" s="2"/>
      <c r="F319" t="str">
        <f t="shared" si="11"/>
        <v/>
      </c>
      <c r="G319" t="e">
        <f>VLOOKUP(C319,Salas!$A$2:$B$200,2,FALSE)</f>
        <v>#N/A</v>
      </c>
      <c r="H319">
        <f t="shared" si="10"/>
        <v>0</v>
      </c>
    </row>
    <row r="320" spans="4:8" x14ac:dyDescent="0.25">
      <c r="D320" s="2"/>
      <c r="F320" t="str">
        <f t="shared" si="11"/>
        <v/>
      </c>
      <c r="G320" t="e">
        <f>VLOOKUP(C320,Salas!$A$2:$B$200,2,FALSE)</f>
        <v>#N/A</v>
      </c>
      <c r="H320">
        <f t="shared" si="10"/>
        <v>0</v>
      </c>
    </row>
    <row r="321" spans="4:8" x14ac:dyDescent="0.25">
      <c r="D321" s="2"/>
      <c r="F321" t="str">
        <f t="shared" si="11"/>
        <v/>
      </c>
      <c r="G321" t="e">
        <f>VLOOKUP(C321,Salas!$A$2:$B$200,2,FALSE)</f>
        <v>#N/A</v>
      </c>
      <c r="H321">
        <f t="shared" si="10"/>
        <v>0</v>
      </c>
    </row>
    <row r="322" spans="4:8" x14ac:dyDescent="0.25">
      <c r="D322" s="2"/>
      <c r="F322" t="str">
        <f t="shared" si="11"/>
        <v/>
      </c>
      <c r="G322" t="e">
        <f>VLOOKUP(C322,Salas!$A$2:$B$200,2,FALSE)</f>
        <v>#N/A</v>
      </c>
      <c r="H322">
        <f t="shared" si="10"/>
        <v>0</v>
      </c>
    </row>
    <row r="323" spans="4:8" x14ac:dyDescent="0.25">
      <c r="D323" s="2"/>
      <c r="F323" t="str">
        <f t="shared" si="11"/>
        <v/>
      </c>
      <c r="G323" t="e">
        <f>VLOOKUP(C323,Salas!$A$2:$B$200,2,FALSE)</f>
        <v>#N/A</v>
      </c>
      <c r="H323">
        <f t="shared" si="10"/>
        <v>0</v>
      </c>
    </row>
    <row r="324" spans="4:8" x14ac:dyDescent="0.25">
      <c r="D324" s="2"/>
      <c r="F324" t="str">
        <f t="shared" si="11"/>
        <v/>
      </c>
      <c r="G324" t="e">
        <f>VLOOKUP(C324,Salas!$A$2:$B$200,2,FALSE)</f>
        <v>#N/A</v>
      </c>
      <c r="H324">
        <f t="shared" si="10"/>
        <v>0</v>
      </c>
    </row>
    <row r="325" spans="4:8" x14ac:dyDescent="0.25">
      <c r="D325" s="2"/>
      <c r="F325" t="str">
        <f t="shared" si="11"/>
        <v/>
      </c>
      <c r="G325" t="e">
        <f>VLOOKUP(C325,Salas!$A$2:$B$200,2,FALSE)</f>
        <v>#N/A</v>
      </c>
      <c r="H325">
        <f t="shared" si="10"/>
        <v>0</v>
      </c>
    </row>
    <row r="326" spans="4:8" x14ac:dyDescent="0.25">
      <c r="D326" s="2"/>
      <c r="F326" t="str">
        <f t="shared" si="11"/>
        <v/>
      </c>
      <c r="G326" t="e">
        <f>VLOOKUP(C326,Salas!$A$2:$B$200,2,FALSE)</f>
        <v>#N/A</v>
      </c>
      <c r="H326">
        <f t="shared" si="10"/>
        <v>0</v>
      </c>
    </row>
    <row r="327" spans="4:8" x14ac:dyDescent="0.25">
      <c r="D327" s="2"/>
      <c r="F327" t="str">
        <f t="shared" si="11"/>
        <v/>
      </c>
      <c r="G327" t="e">
        <f>VLOOKUP(C327,Salas!$A$2:$B$200,2,FALSE)</f>
        <v>#N/A</v>
      </c>
      <c r="H327">
        <f t="shared" si="10"/>
        <v>0</v>
      </c>
    </row>
    <row r="328" spans="4:8" x14ac:dyDescent="0.25">
      <c r="D328" s="2"/>
      <c r="F328" t="str">
        <f t="shared" si="11"/>
        <v/>
      </c>
      <c r="G328" t="e">
        <f>VLOOKUP(C328,Salas!$A$2:$B$200,2,FALSE)</f>
        <v>#N/A</v>
      </c>
      <c r="H328">
        <f t="shared" si="10"/>
        <v>0</v>
      </c>
    </row>
    <row r="329" spans="4:8" x14ac:dyDescent="0.25">
      <c r="D329" s="2"/>
      <c r="F329" t="str">
        <f t="shared" si="11"/>
        <v/>
      </c>
      <c r="G329" t="e">
        <f>VLOOKUP(C329,Salas!$A$2:$B$200,2,FALSE)</f>
        <v>#N/A</v>
      </c>
      <c r="H329">
        <f t="shared" si="10"/>
        <v>0</v>
      </c>
    </row>
    <row r="330" spans="4:8" x14ac:dyDescent="0.25">
      <c r="D330" s="2"/>
      <c r="F330" t="str">
        <f t="shared" si="11"/>
        <v/>
      </c>
      <c r="G330" t="e">
        <f>VLOOKUP(C330,Salas!$A$2:$B$200,2,FALSE)</f>
        <v>#N/A</v>
      </c>
      <c r="H330">
        <f t="shared" si="10"/>
        <v>0</v>
      </c>
    </row>
    <row r="331" spans="4:8" x14ac:dyDescent="0.25">
      <c r="D331" s="2"/>
      <c r="F331" t="str">
        <f t="shared" si="11"/>
        <v/>
      </c>
      <c r="G331" t="e">
        <f>VLOOKUP(C331,Salas!$A$2:$B$200,2,FALSE)</f>
        <v>#N/A</v>
      </c>
      <c r="H331">
        <f t="shared" si="10"/>
        <v>0</v>
      </c>
    </row>
    <row r="332" spans="4:8" x14ac:dyDescent="0.25">
      <c r="D332" s="2"/>
      <c r="F332" t="str">
        <f t="shared" si="11"/>
        <v/>
      </c>
      <c r="G332" t="e">
        <f>VLOOKUP(C332,Salas!$A$2:$B$200,2,FALSE)</f>
        <v>#N/A</v>
      </c>
      <c r="H332">
        <f t="shared" si="10"/>
        <v>0</v>
      </c>
    </row>
    <row r="333" spans="4:8" x14ac:dyDescent="0.25">
      <c r="D333" s="2"/>
      <c r="F333" t="str">
        <f t="shared" si="11"/>
        <v/>
      </c>
      <c r="G333" t="e">
        <f>VLOOKUP(C333,Salas!$A$2:$B$200,2,FALSE)</f>
        <v>#N/A</v>
      </c>
      <c r="H333">
        <f t="shared" si="10"/>
        <v>0</v>
      </c>
    </row>
    <row r="334" spans="4:8" x14ac:dyDescent="0.25">
      <c r="D334" s="2"/>
      <c r="F334" t="str">
        <f t="shared" si="11"/>
        <v/>
      </c>
      <c r="G334" t="e">
        <f>VLOOKUP(C334,Salas!$A$2:$B$200,2,FALSE)</f>
        <v>#N/A</v>
      </c>
      <c r="H334">
        <f t="shared" si="10"/>
        <v>0</v>
      </c>
    </row>
    <row r="335" spans="4:8" x14ac:dyDescent="0.25">
      <c r="D335" s="2"/>
      <c r="F335" t="str">
        <f t="shared" si="11"/>
        <v/>
      </c>
      <c r="G335" t="e">
        <f>VLOOKUP(C335,Salas!$A$2:$B$200,2,FALSE)</f>
        <v>#N/A</v>
      </c>
      <c r="H335">
        <f t="shared" si="10"/>
        <v>0</v>
      </c>
    </row>
    <row r="336" spans="4:8" x14ac:dyDescent="0.25">
      <c r="D336" s="2"/>
      <c r="F336" t="str">
        <f t="shared" si="11"/>
        <v/>
      </c>
      <c r="G336" t="e">
        <f>VLOOKUP(C336,Salas!$A$2:$B$200,2,FALSE)</f>
        <v>#N/A</v>
      </c>
      <c r="H336">
        <f t="shared" si="10"/>
        <v>0</v>
      </c>
    </row>
    <row r="337" spans="4:8" x14ac:dyDescent="0.25">
      <c r="D337" s="2"/>
      <c r="F337" t="str">
        <f t="shared" si="11"/>
        <v/>
      </c>
      <c r="G337" t="e">
        <f>VLOOKUP(C337,Salas!$A$2:$B$200,2,FALSE)</f>
        <v>#N/A</v>
      </c>
      <c r="H337">
        <f t="shared" si="10"/>
        <v>0</v>
      </c>
    </row>
    <row r="338" spans="4:8" x14ac:dyDescent="0.25">
      <c r="D338" s="2"/>
      <c r="F338" t="str">
        <f t="shared" si="11"/>
        <v/>
      </c>
      <c r="G338" t="e">
        <f>VLOOKUP(C338,Salas!$A$2:$B$200,2,FALSE)</f>
        <v>#N/A</v>
      </c>
      <c r="H338">
        <f t="shared" si="10"/>
        <v>0</v>
      </c>
    </row>
    <row r="339" spans="4:8" x14ac:dyDescent="0.25">
      <c r="D339" s="2"/>
      <c r="F339" t="str">
        <f t="shared" si="11"/>
        <v/>
      </c>
      <c r="G339" t="e">
        <f>VLOOKUP(C339,Salas!$A$2:$B$200,2,FALSE)</f>
        <v>#N/A</v>
      </c>
      <c r="H339">
        <f t="shared" si="10"/>
        <v>0</v>
      </c>
    </row>
    <row r="340" spans="4:8" x14ac:dyDescent="0.25">
      <c r="D340" s="2"/>
      <c r="F340" t="str">
        <f t="shared" si="11"/>
        <v/>
      </c>
      <c r="G340" t="e">
        <f>VLOOKUP(C340,Salas!$A$2:$B$200,2,FALSE)</f>
        <v>#N/A</v>
      </c>
      <c r="H340">
        <f t="shared" si="10"/>
        <v>0</v>
      </c>
    </row>
    <row r="341" spans="4:8" x14ac:dyDescent="0.25">
      <c r="D341" s="2"/>
      <c r="F341" t="str">
        <f t="shared" si="11"/>
        <v/>
      </c>
      <c r="G341" t="e">
        <f>VLOOKUP(C341,Salas!$A$2:$B$200,2,FALSE)</f>
        <v>#N/A</v>
      </c>
      <c r="H341">
        <f t="shared" si="10"/>
        <v>0</v>
      </c>
    </row>
    <row r="342" spans="4:8" x14ac:dyDescent="0.25">
      <c r="D342" s="2"/>
      <c r="F342" t="str">
        <f t="shared" si="11"/>
        <v/>
      </c>
      <c r="G342" t="e">
        <f>VLOOKUP(C342,Salas!$A$2:$B$200,2,FALSE)</f>
        <v>#N/A</v>
      </c>
      <c r="H342">
        <f t="shared" si="10"/>
        <v>0</v>
      </c>
    </row>
    <row r="343" spans="4:8" x14ac:dyDescent="0.25">
      <c r="D343" s="2"/>
      <c r="F343" t="str">
        <f t="shared" si="11"/>
        <v/>
      </c>
      <c r="G343" t="e">
        <f>VLOOKUP(C343,Salas!$A$2:$B$200,2,FALSE)</f>
        <v>#N/A</v>
      </c>
      <c r="H343">
        <f t="shared" si="10"/>
        <v>0</v>
      </c>
    </row>
    <row r="344" spans="4:8" x14ac:dyDescent="0.25">
      <c r="D344" s="2"/>
      <c r="F344" t="str">
        <f t="shared" si="11"/>
        <v/>
      </c>
      <c r="G344" t="e">
        <f>VLOOKUP(C344,Salas!$A$2:$B$200,2,FALSE)</f>
        <v>#N/A</v>
      </c>
      <c r="H344">
        <f t="shared" si="10"/>
        <v>0</v>
      </c>
    </row>
    <row r="345" spans="4:8" x14ac:dyDescent="0.25">
      <c r="D345" s="2"/>
      <c r="F345" t="str">
        <f t="shared" si="11"/>
        <v/>
      </c>
      <c r="G345" t="e">
        <f>VLOOKUP(C345,Salas!$A$2:$B$200,2,FALSE)</f>
        <v>#N/A</v>
      </c>
      <c r="H345">
        <f t="shared" si="10"/>
        <v>0</v>
      </c>
    </row>
    <row r="346" spans="4:8" x14ac:dyDescent="0.25">
      <c r="D346" s="2"/>
      <c r="F346" t="str">
        <f t="shared" si="11"/>
        <v/>
      </c>
      <c r="G346" t="e">
        <f>VLOOKUP(C346,Salas!$A$2:$B$200,2,FALSE)</f>
        <v>#N/A</v>
      </c>
      <c r="H346">
        <f t="shared" si="10"/>
        <v>0</v>
      </c>
    </row>
    <row r="347" spans="4:8" x14ac:dyDescent="0.25">
      <c r="D347" s="2"/>
      <c r="F347" t="str">
        <f t="shared" si="11"/>
        <v/>
      </c>
      <c r="G347" t="e">
        <f>VLOOKUP(C347,Salas!$A$2:$B$200,2,FALSE)</f>
        <v>#N/A</v>
      </c>
      <c r="H347">
        <f t="shared" si="10"/>
        <v>0</v>
      </c>
    </row>
    <row r="348" spans="4:8" x14ac:dyDescent="0.25">
      <c r="D348" s="2"/>
      <c r="F348" t="str">
        <f t="shared" si="11"/>
        <v/>
      </c>
      <c r="G348" t="e">
        <f>VLOOKUP(C348,Salas!$A$2:$B$200,2,FALSE)</f>
        <v>#N/A</v>
      </c>
      <c r="H348">
        <f t="shared" ref="H348:H411" si="12">COUNTIFS($C$2:$C$562,C348,$D$2:$D$562,D348,$E$2:$E$562,E348)</f>
        <v>0</v>
      </c>
    </row>
    <row r="349" spans="4:8" x14ac:dyDescent="0.25">
      <c r="D349" s="2"/>
      <c r="F349" t="str">
        <f t="shared" si="11"/>
        <v/>
      </c>
      <c r="G349" t="e">
        <f>VLOOKUP(C349,Salas!$A$2:$B$200,2,FALSE)</f>
        <v>#N/A</v>
      </c>
      <c r="H349">
        <f t="shared" si="12"/>
        <v>0</v>
      </c>
    </row>
    <row r="350" spans="4:8" x14ac:dyDescent="0.25">
      <c r="D350" s="2"/>
      <c r="F350" t="str">
        <f t="shared" si="11"/>
        <v/>
      </c>
      <c r="G350" t="e">
        <f>VLOOKUP(C350,Salas!$A$2:$B$200,2,FALSE)</f>
        <v>#N/A</v>
      </c>
      <c r="H350">
        <f t="shared" si="12"/>
        <v>0</v>
      </c>
    </row>
    <row r="351" spans="4:8" x14ac:dyDescent="0.25">
      <c r="D351" s="2"/>
      <c r="F351" t="str">
        <f t="shared" si="11"/>
        <v/>
      </c>
      <c r="G351" t="e">
        <f>VLOOKUP(C351,Salas!$A$2:$B$200,2,FALSE)</f>
        <v>#N/A</v>
      </c>
      <c r="H351">
        <f t="shared" si="12"/>
        <v>0</v>
      </c>
    </row>
    <row r="352" spans="4:8" x14ac:dyDescent="0.25">
      <c r="D352" s="2"/>
      <c r="F352" t="str">
        <f t="shared" si="11"/>
        <v/>
      </c>
      <c r="G352" t="e">
        <f>VLOOKUP(C352,Salas!$A$2:$B$200,2,FALSE)</f>
        <v>#N/A</v>
      </c>
      <c r="H352">
        <f t="shared" si="12"/>
        <v>0</v>
      </c>
    </row>
    <row r="353" spans="4:8" x14ac:dyDescent="0.25">
      <c r="D353" s="2"/>
      <c r="F353" t="str">
        <f t="shared" ref="F353:F416" si="13">IFERROR(IF(H353&gt;G353,"Ocupação excedida",""),"")</f>
        <v/>
      </c>
      <c r="G353" t="e">
        <f>VLOOKUP(C353,Salas!$A$2:$B$200,2,FALSE)</f>
        <v>#N/A</v>
      </c>
      <c r="H353">
        <f t="shared" si="12"/>
        <v>0</v>
      </c>
    </row>
    <row r="354" spans="4:8" x14ac:dyDescent="0.25">
      <c r="D354" s="2"/>
      <c r="F354" t="str">
        <f t="shared" si="13"/>
        <v/>
      </c>
      <c r="G354" t="e">
        <f>VLOOKUP(C354,Salas!$A$2:$B$200,2,FALSE)</f>
        <v>#N/A</v>
      </c>
      <c r="H354">
        <f t="shared" si="12"/>
        <v>0</v>
      </c>
    </row>
    <row r="355" spans="4:8" x14ac:dyDescent="0.25">
      <c r="D355" s="2"/>
      <c r="F355" t="str">
        <f t="shared" si="13"/>
        <v/>
      </c>
      <c r="G355" t="e">
        <f>VLOOKUP(C355,Salas!$A$2:$B$200,2,FALSE)</f>
        <v>#N/A</v>
      </c>
      <c r="H355">
        <f t="shared" si="12"/>
        <v>0</v>
      </c>
    </row>
    <row r="356" spans="4:8" x14ac:dyDescent="0.25">
      <c r="D356" s="2"/>
      <c r="F356" t="str">
        <f t="shared" si="13"/>
        <v/>
      </c>
      <c r="G356" t="e">
        <f>VLOOKUP(C356,Salas!$A$2:$B$200,2,FALSE)</f>
        <v>#N/A</v>
      </c>
      <c r="H356">
        <f t="shared" si="12"/>
        <v>0</v>
      </c>
    </row>
    <row r="357" spans="4:8" x14ac:dyDescent="0.25">
      <c r="D357" s="2"/>
      <c r="F357" t="str">
        <f t="shared" si="13"/>
        <v/>
      </c>
      <c r="G357" t="e">
        <f>VLOOKUP(C357,Salas!$A$2:$B$200,2,FALSE)</f>
        <v>#N/A</v>
      </c>
      <c r="H357">
        <f t="shared" si="12"/>
        <v>0</v>
      </c>
    </row>
    <row r="358" spans="4:8" x14ac:dyDescent="0.25">
      <c r="D358" s="2"/>
      <c r="F358" t="str">
        <f t="shared" si="13"/>
        <v/>
      </c>
      <c r="G358" t="e">
        <f>VLOOKUP(C358,Salas!$A$2:$B$200,2,FALSE)</f>
        <v>#N/A</v>
      </c>
      <c r="H358">
        <f t="shared" si="12"/>
        <v>0</v>
      </c>
    </row>
    <row r="359" spans="4:8" x14ac:dyDescent="0.25">
      <c r="D359" s="2"/>
      <c r="F359" t="str">
        <f t="shared" si="13"/>
        <v/>
      </c>
      <c r="G359" t="e">
        <f>VLOOKUP(C359,Salas!$A$2:$B$200,2,FALSE)</f>
        <v>#N/A</v>
      </c>
      <c r="H359">
        <f t="shared" si="12"/>
        <v>0</v>
      </c>
    </row>
    <row r="360" spans="4:8" x14ac:dyDescent="0.25">
      <c r="D360" s="2"/>
      <c r="F360" t="str">
        <f t="shared" si="13"/>
        <v/>
      </c>
      <c r="G360" t="e">
        <f>VLOOKUP(C360,Salas!$A$2:$B$200,2,FALSE)</f>
        <v>#N/A</v>
      </c>
      <c r="H360">
        <f t="shared" si="12"/>
        <v>0</v>
      </c>
    </row>
    <row r="361" spans="4:8" x14ac:dyDescent="0.25">
      <c r="D361" s="2"/>
      <c r="F361" t="str">
        <f t="shared" si="13"/>
        <v/>
      </c>
      <c r="G361" t="e">
        <f>VLOOKUP(C361,Salas!$A$2:$B$200,2,FALSE)</f>
        <v>#N/A</v>
      </c>
      <c r="H361">
        <f t="shared" si="12"/>
        <v>0</v>
      </c>
    </row>
    <row r="362" spans="4:8" x14ac:dyDescent="0.25">
      <c r="D362" s="2"/>
      <c r="F362" t="str">
        <f t="shared" si="13"/>
        <v/>
      </c>
      <c r="G362" t="e">
        <f>VLOOKUP(C362,Salas!$A$2:$B$200,2,FALSE)</f>
        <v>#N/A</v>
      </c>
      <c r="H362">
        <f t="shared" si="12"/>
        <v>0</v>
      </c>
    </row>
    <row r="363" spans="4:8" x14ac:dyDescent="0.25">
      <c r="D363" s="2"/>
      <c r="F363" t="str">
        <f t="shared" si="13"/>
        <v/>
      </c>
      <c r="G363" t="e">
        <f>VLOOKUP(C363,Salas!$A$2:$B$200,2,FALSE)</f>
        <v>#N/A</v>
      </c>
      <c r="H363">
        <f t="shared" si="12"/>
        <v>0</v>
      </c>
    </row>
    <row r="364" spans="4:8" x14ac:dyDescent="0.25">
      <c r="D364" s="2"/>
      <c r="F364" t="str">
        <f t="shared" si="13"/>
        <v/>
      </c>
      <c r="G364" t="e">
        <f>VLOOKUP(C364,Salas!$A$2:$B$200,2,FALSE)</f>
        <v>#N/A</v>
      </c>
      <c r="H364">
        <f t="shared" si="12"/>
        <v>0</v>
      </c>
    </row>
    <row r="365" spans="4:8" x14ac:dyDescent="0.25">
      <c r="D365" s="2"/>
      <c r="F365" t="str">
        <f t="shared" si="13"/>
        <v/>
      </c>
      <c r="G365" t="e">
        <f>VLOOKUP(C365,Salas!$A$2:$B$200,2,FALSE)</f>
        <v>#N/A</v>
      </c>
      <c r="H365">
        <f t="shared" si="12"/>
        <v>0</v>
      </c>
    </row>
    <row r="366" spans="4:8" x14ac:dyDescent="0.25">
      <c r="D366" s="2"/>
      <c r="F366" t="str">
        <f t="shared" si="13"/>
        <v/>
      </c>
      <c r="G366" t="e">
        <f>VLOOKUP(C366,Salas!$A$2:$B$200,2,FALSE)</f>
        <v>#N/A</v>
      </c>
      <c r="H366">
        <f t="shared" si="12"/>
        <v>0</v>
      </c>
    </row>
    <row r="367" spans="4:8" x14ac:dyDescent="0.25">
      <c r="D367" s="2"/>
      <c r="F367" t="str">
        <f t="shared" si="13"/>
        <v/>
      </c>
      <c r="G367" t="e">
        <f>VLOOKUP(C367,Salas!$A$2:$B$200,2,FALSE)</f>
        <v>#N/A</v>
      </c>
      <c r="H367">
        <f t="shared" si="12"/>
        <v>0</v>
      </c>
    </row>
    <row r="368" spans="4:8" x14ac:dyDescent="0.25">
      <c r="D368" s="2"/>
      <c r="F368" t="str">
        <f t="shared" si="13"/>
        <v/>
      </c>
      <c r="G368" t="e">
        <f>VLOOKUP(C368,Salas!$A$2:$B$200,2,FALSE)</f>
        <v>#N/A</v>
      </c>
      <c r="H368">
        <f t="shared" si="12"/>
        <v>0</v>
      </c>
    </row>
    <row r="369" spans="4:8" x14ac:dyDescent="0.25">
      <c r="D369" s="2"/>
      <c r="F369" t="str">
        <f t="shared" si="13"/>
        <v/>
      </c>
      <c r="G369" t="e">
        <f>VLOOKUP(C369,Salas!$A$2:$B$200,2,FALSE)</f>
        <v>#N/A</v>
      </c>
      <c r="H369">
        <f t="shared" si="12"/>
        <v>0</v>
      </c>
    </row>
    <row r="370" spans="4:8" x14ac:dyDescent="0.25">
      <c r="D370" s="2"/>
      <c r="F370" t="str">
        <f t="shared" si="13"/>
        <v/>
      </c>
      <c r="G370" t="e">
        <f>VLOOKUP(C370,Salas!$A$2:$B$200,2,FALSE)</f>
        <v>#N/A</v>
      </c>
      <c r="H370">
        <f t="shared" si="12"/>
        <v>0</v>
      </c>
    </row>
    <row r="371" spans="4:8" x14ac:dyDescent="0.25">
      <c r="D371" s="2"/>
      <c r="F371" t="str">
        <f t="shared" si="13"/>
        <v/>
      </c>
      <c r="G371" t="e">
        <f>VLOOKUP(C371,Salas!$A$2:$B$200,2,FALSE)</f>
        <v>#N/A</v>
      </c>
      <c r="H371">
        <f t="shared" si="12"/>
        <v>0</v>
      </c>
    </row>
    <row r="372" spans="4:8" x14ac:dyDescent="0.25">
      <c r="D372" s="2"/>
      <c r="F372" t="str">
        <f t="shared" si="13"/>
        <v/>
      </c>
      <c r="G372" t="e">
        <f>VLOOKUP(C372,Salas!$A$2:$B$200,2,FALSE)</f>
        <v>#N/A</v>
      </c>
      <c r="H372">
        <f t="shared" si="12"/>
        <v>0</v>
      </c>
    </row>
    <row r="373" spans="4:8" x14ac:dyDescent="0.25">
      <c r="D373" s="2"/>
      <c r="F373" t="str">
        <f t="shared" si="13"/>
        <v/>
      </c>
      <c r="G373" t="e">
        <f>VLOOKUP(C373,Salas!$A$2:$B$200,2,FALSE)</f>
        <v>#N/A</v>
      </c>
      <c r="H373">
        <f t="shared" si="12"/>
        <v>0</v>
      </c>
    </row>
    <row r="374" spans="4:8" x14ac:dyDescent="0.25">
      <c r="D374" s="2"/>
      <c r="F374" t="str">
        <f t="shared" si="13"/>
        <v/>
      </c>
      <c r="G374" t="e">
        <f>VLOOKUP(C374,Salas!$A$2:$B$200,2,FALSE)</f>
        <v>#N/A</v>
      </c>
      <c r="H374">
        <f t="shared" si="12"/>
        <v>0</v>
      </c>
    </row>
    <row r="375" spans="4:8" x14ac:dyDescent="0.25">
      <c r="D375" s="2"/>
      <c r="F375" t="str">
        <f t="shared" si="13"/>
        <v/>
      </c>
      <c r="G375" t="e">
        <f>VLOOKUP(C375,Salas!$A$2:$B$200,2,FALSE)</f>
        <v>#N/A</v>
      </c>
      <c r="H375">
        <f t="shared" si="12"/>
        <v>0</v>
      </c>
    </row>
    <row r="376" spans="4:8" x14ac:dyDescent="0.25">
      <c r="D376" s="2"/>
      <c r="F376" t="str">
        <f t="shared" si="13"/>
        <v/>
      </c>
      <c r="G376" t="e">
        <f>VLOOKUP(C376,Salas!$A$2:$B$200,2,FALSE)</f>
        <v>#N/A</v>
      </c>
      <c r="H376">
        <f t="shared" si="12"/>
        <v>0</v>
      </c>
    </row>
    <row r="377" spans="4:8" x14ac:dyDescent="0.25">
      <c r="D377" s="2"/>
      <c r="F377" t="str">
        <f t="shared" si="13"/>
        <v/>
      </c>
      <c r="G377" t="e">
        <f>VLOOKUP(C377,Salas!$A$2:$B$200,2,FALSE)</f>
        <v>#N/A</v>
      </c>
      <c r="H377">
        <f t="shared" si="12"/>
        <v>0</v>
      </c>
    </row>
    <row r="378" spans="4:8" x14ac:dyDescent="0.25">
      <c r="D378" s="2"/>
      <c r="F378" t="str">
        <f t="shared" si="13"/>
        <v/>
      </c>
      <c r="G378" t="e">
        <f>VLOOKUP(C378,Salas!$A$2:$B$200,2,FALSE)</f>
        <v>#N/A</v>
      </c>
      <c r="H378">
        <f t="shared" si="12"/>
        <v>0</v>
      </c>
    </row>
    <row r="379" spans="4:8" x14ac:dyDescent="0.25">
      <c r="D379" s="2"/>
      <c r="F379" t="str">
        <f t="shared" si="13"/>
        <v/>
      </c>
      <c r="G379" t="e">
        <f>VLOOKUP(C379,Salas!$A$2:$B$200,2,FALSE)</f>
        <v>#N/A</v>
      </c>
      <c r="H379">
        <f t="shared" si="12"/>
        <v>0</v>
      </c>
    </row>
    <row r="380" spans="4:8" x14ac:dyDescent="0.25">
      <c r="D380" s="2"/>
      <c r="F380" t="str">
        <f t="shared" si="13"/>
        <v/>
      </c>
      <c r="G380" t="e">
        <f>VLOOKUP(C380,Salas!$A$2:$B$200,2,FALSE)</f>
        <v>#N/A</v>
      </c>
      <c r="H380">
        <f t="shared" si="12"/>
        <v>0</v>
      </c>
    </row>
    <row r="381" spans="4:8" x14ac:dyDescent="0.25">
      <c r="D381" s="2"/>
      <c r="F381" t="str">
        <f t="shared" si="13"/>
        <v/>
      </c>
      <c r="G381" t="e">
        <f>VLOOKUP(C381,Salas!$A$2:$B$200,2,FALSE)</f>
        <v>#N/A</v>
      </c>
      <c r="H381">
        <f t="shared" si="12"/>
        <v>0</v>
      </c>
    </row>
    <row r="382" spans="4:8" x14ac:dyDescent="0.25">
      <c r="D382" s="2"/>
      <c r="F382" t="str">
        <f t="shared" si="13"/>
        <v/>
      </c>
      <c r="G382" t="e">
        <f>VLOOKUP(C382,Salas!$A$2:$B$200,2,FALSE)</f>
        <v>#N/A</v>
      </c>
      <c r="H382">
        <f t="shared" si="12"/>
        <v>0</v>
      </c>
    </row>
    <row r="383" spans="4:8" x14ac:dyDescent="0.25">
      <c r="D383" s="2"/>
      <c r="F383" t="str">
        <f t="shared" si="13"/>
        <v/>
      </c>
      <c r="G383" t="e">
        <f>VLOOKUP(C383,Salas!$A$2:$B$200,2,FALSE)</f>
        <v>#N/A</v>
      </c>
      <c r="H383">
        <f t="shared" si="12"/>
        <v>0</v>
      </c>
    </row>
    <row r="384" spans="4:8" x14ac:dyDescent="0.25">
      <c r="D384" s="2"/>
      <c r="F384" t="str">
        <f t="shared" si="13"/>
        <v/>
      </c>
      <c r="G384" t="e">
        <f>VLOOKUP(C384,Salas!$A$2:$B$200,2,FALSE)</f>
        <v>#N/A</v>
      </c>
      <c r="H384">
        <f t="shared" si="12"/>
        <v>0</v>
      </c>
    </row>
    <row r="385" spans="4:8" x14ac:dyDescent="0.25">
      <c r="D385" s="2"/>
      <c r="F385" t="str">
        <f t="shared" si="13"/>
        <v/>
      </c>
      <c r="G385" t="e">
        <f>VLOOKUP(C385,Salas!$A$2:$B$200,2,FALSE)</f>
        <v>#N/A</v>
      </c>
      <c r="H385">
        <f t="shared" si="12"/>
        <v>0</v>
      </c>
    </row>
    <row r="386" spans="4:8" x14ac:dyDescent="0.25">
      <c r="D386" s="2"/>
      <c r="F386" t="str">
        <f t="shared" si="13"/>
        <v/>
      </c>
      <c r="G386" t="e">
        <f>VLOOKUP(C386,Salas!$A$2:$B$200,2,FALSE)</f>
        <v>#N/A</v>
      </c>
      <c r="H386">
        <f t="shared" si="12"/>
        <v>0</v>
      </c>
    </row>
    <row r="387" spans="4:8" x14ac:dyDescent="0.25">
      <c r="D387" s="2"/>
      <c r="F387" t="str">
        <f t="shared" si="13"/>
        <v/>
      </c>
      <c r="G387" t="e">
        <f>VLOOKUP(C387,Salas!$A$2:$B$200,2,FALSE)</f>
        <v>#N/A</v>
      </c>
      <c r="H387">
        <f t="shared" si="12"/>
        <v>0</v>
      </c>
    </row>
    <row r="388" spans="4:8" x14ac:dyDescent="0.25">
      <c r="D388" s="2"/>
      <c r="F388" t="str">
        <f t="shared" si="13"/>
        <v/>
      </c>
      <c r="G388" t="e">
        <f>VLOOKUP(C388,Salas!$A$2:$B$200,2,FALSE)</f>
        <v>#N/A</v>
      </c>
      <c r="H388">
        <f t="shared" si="12"/>
        <v>0</v>
      </c>
    </row>
    <row r="389" spans="4:8" x14ac:dyDescent="0.25">
      <c r="D389" s="2"/>
      <c r="F389" t="str">
        <f t="shared" si="13"/>
        <v/>
      </c>
      <c r="G389" t="e">
        <f>VLOOKUP(C389,Salas!$A$2:$B$200,2,FALSE)</f>
        <v>#N/A</v>
      </c>
      <c r="H389">
        <f t="shared" si="12"/>
        <v>0</v>
      </c>
    </row>
    <row r="390" spans="4:8" x14ac:dyDescent="0.25">
      <c r="D390" s="2"/>
      <c r="F390" t="str">
        <f t="shared" si="13"/>
        <v/>
      </c>
      <c r="G390" t="e">
        <f>VLOOKUP(C390,Salas!$A$2:$B$200,2,FALSE)</f>
        <v>#N/A</v>
      </c>
      <c r="H390">
        <f t="shared" si="12"/>
        <v>0</v>
      </c>
    </row>
    <row r="391" spans="4:8" x14ac:dyDescent="0.25">
      <c r="D391" s="2"/>
      <c r="F391" t="str">
        <f t="shared" si="13"/>
        <v/>
      </c>
      <c r="G391" t="e">
        <f>VLOOKUP(C391,Salas!$A$2:$B$200,2,FALSE)</f>
        <v>#N/A</v>
      </c>
      <c r="H391">
        <f t="shared" si="12"/>
        <v>0</v>
      </c>
    </row>
    <row r="392" spans="4:8" x14ac:dyDescent="0.25">
      <c r="D392" s="2"/>
      <c r="F392" t="str">
        <f t="shared" si="13"/>
        <v/>
      </c>
      <c r="G392" t="e">
        <f>VLOOKUP(C392,Salas!$A$2:$B$200,2,FALSE)</f>
        <v>#N/A</v>
      </c>
      <c r="H392">
        <f t="shared" si="12"/>
        <v>0</v>
      </c>
    </row>
    <row r="393" spans="4:8" x14ac:dyDescent="0.25">
      <c r="D393" s="2"/>
      <c r="F393" t="str">
        <f t="shared" si="13"/>
        <v/>
      </c>
      <c r="G393" t="e">
        <f>VLOOKUP(C393,Salas!$A$2:$B$200,2,FALSE)</f>
        <v>#N/A</v>
      </c>
      <c r="H393">
        <f t="shared" si="12"/>
        <v>0</v>
      </c>
    </row>
    <row r="394" spans="4:8" x14ac:dyDescent="0.25">
      <c r="D394" s="2"/>
      <c r="F394" t="str">
        <f t="shared" si="13"/>
        <v/>
      </c>
      <c r="G394" t="e">
        <f>VLOOKUP(C394,Salas!$A$2:$B$200,2,FALSE)</f>
        <v>#N/A</v>
      </c>
      <c r="H394">
        <f t="shared" si="12"/>
        <v>0</v>
      </c>
    </row>
    <row r="395" spans="4:8" x14ac:dyDescent="0.25">
      <c r="D395" s="2"/>
      <c r="F395" t="str">
        <f t="shared" si="13"/>
        <v/>
      </c>
      <c r="G395" t="e">
        <f>VLOOKUP(C395,Salas!$A$2:$B$200,2,FALSE)</f>
        <v>#N/A</v>
      </c>
      <c r="H395">
        <f t="shared" si="12"/>
        <v>0</v>
      </c>
    </row>
    <row r="396" spans="4:8" x14ac:dyDescent="0.25">
      <c r="D396" s="2"/>
      <c r="F396" t="str">
        <f t="shared" si="13"/>
        <v/>
      </c>
      <c r="G396" t="e">
        <f>VLOOKUP(C396,Salas!$A$2:$B$200,2,FALSE)</f>
        <v>#N/A</v>
      </c>
      <c r="H396">
        <f t="shared" si="12"/>
        <v>0</v>
      </c>
    </row>
    <row r="397" spans="4:8" x14ac:dyDescent="0.25">
      <c r="D397" s="2"/>
      <c r="F397" t="str">
        <f t="shared" si="13"/>
        <v/>
      </c>
      <c r="G397" t="e">
        <f>VLOOKUP(C397,Salas!$A$2:$B$200,2,FALSE)</f>
        <v>#N/A</v>
      </c>
      <c r="H397">
        <f t="shared" si="12"/>
        <v>0</v>
      </c>
    </row>
    <row r="398" spans="4:8" x14ac:dyDescent="0.25">
      <c r="D398" s="2"/>
      <c r="F398" t="str">
        <f t="shared" si="13"/>
        <v/>
      </c>
      <c r="G398" t="e">
        <f>VLOOKUP(C398,Salas!$A$2:$B$200,2,FALSE)</f>
        <v>#N/A</v>
      </c>
      <c r="H398">
        <f t="shared" si="12"/>
        <v>0</v>
      </c>
    </row>
    <row r="399" spans="4:8" x14ac:dyDescent="0.25">
      <c r="D399" s="2"/>
      <c r="F399" t="str">
        <f t="shared" si="13"/>
        <v/>
      </c>
      <c r="G399" t="e">
        <f>VLOOKUP(C399,Salas!$A$2:$B$200,2,FALSE)</f>
        <v>#N/A</v>
      </c>
      <c r="H399">
        <f t="shared" si="12"/>
        <v>0</v>
      </c>
    </row>
    <row r="400" spans="4:8" x14ac:dyDescent="0.25">
      <c r="D400" s="2"/>
      <c r="F400" t="str">
        <f t="shared" si="13"/>
        <v/>
      </c>
      <c r="G400" t="e">
        <f>VLOOKUP(C400,Salas!$A$2:$B$200,2,FALSE)</f>
        <v>#N/A</v>
      </c>
      <c r="H400">
        <f t="shared" si="12"/>
        <v>0</v>
      </c>
    </row>
    <row r="401" spans="4:8" x14ac:dyDescent="0.25">
      <c r="D401" s="2"/>
      <c r="F401" t="str">
        <f t="shared" si="13"/>
        <v/>
      </c>
      <c r="G401" t="e">
        <f>VLOOKUP(C401,Salas!$A$2:$B$200,2,FALSE)</f>
        <v>#N/A</v>
      </c>
      <c r="H401">
        <f t="shared" si="12"/>
        <v>0</v>
      </c>
    </row>
    <row r="402" spans="4:8" x14ac:dyDescent="0.25">
      <c r="D402" s="2"/>
      <c r="F402" t="str">
        <f t="shared" si="13"/>
        <v/>
      </c>
      <c r="G402" t="e">
        <f>VLOOKUP(C402,Salas!$A$2:$B$200,2,FALSE)</f>
        <v>#N/A</v>
      </c>
      <c r="H402">
        <f t="shared" si="12"/>
        <v>0</v>
      </c>
    </row>
    <row r="403" spans="4:8" x14ac:dyDescent="0.25">
      <c r="D403" s="2"/>
      <c r="F403" t="str">
        <f t="shared" si="13"/>
        <v/>
      </c>
      <c r="G403" t="e">
        <f>VLOOKUP(C403,Salas!$A$2:$B$200,2,FALSE)</f>
        <v>#N/A</v>
      </c>
      <c r="H403">
        <f t="shared" si="12"/>
        <v>0</v>
      </c>
    </row>
    <row r="404" spans="4:8" x14ac:dyDescent="0.25">
      <c r="D404" s="2"/>
      <c r="F404" t="str">
        <f t="shared" si="13"/>
        <v/>
      </c>
      <c r="G404" t="e">
        <f>VLOOKUP(C404,Salas!$A$2:$B$200,2,FALSE)</f>
        <v>#N/A</v>
      </c>
      <c r="H404">
        <f t="shared" si="12"/>
        <v>0</v>
      </c>
    </row>
    <row r="405" spans="4:8" x14ac:dyDescent="0.25">
      <c r="D405" s="2"/>
      <c r="F405" t="str">
        <f t="shared" si="13"/>
        <v/>
      </c>
      <c r="G405" t="e">
        <f>VLOOKUP(C405,Salas!$A$2:$B$200,2,FALSE)</f>
        <v>#N/A</v>
      </c>
      <c r="H405">
        <f t="shared" si="12"/>
        <v>0</v>
      </c>
    </row>
    <row r="406" spans="4:8" x14ac:dyDescent="0.25">
      <c r="D406" s="2"/>
      <c r="F406" t="str">
        <f t="shared" si="13"/>
        <v/>
      </c>
      <c r="G406" t="e">
        <f>VLOOKUP(C406,Salas!$A$2:$B$200,2,FALSE)</f>
        <v>#N/A</v>
      </c>
      <c r="H406">
        <f t="shared" si="12"/>
        <v>0</v>
      </c>
    </row>
    <row r="407" spans="4:8" x14ac:dyDescent="0.25">
      <c r="D407" s="2"/>
      <c r="F407" t="str">
        <f t="shared" si="13"/>
        <v/>
      </c>
      <c r="G407" t="e">
        <f>VLOOKUP(C407,Salas!$A$2:$B$200,2,FALSE)</f>
        <v>#N/A</v>
      </c>
      <c r="H407">
        <f t="shared" si="12"/>
        <v>0</v>
      </c>
    </row>
    <row r="408" spans="4:8" x14ac:dyDescent="0.25">
      <c r="D408" s="2"/>
      <c r="F408" t="str">
        <f t="shared" si="13"/>
        <v/>
      </c>
      <c r="G408" t="e">
        <f>VLOOKUP(C408,Salas!$A$2:$B$200,2,FALSE)</f>
        <v>#N/A</v>
      </c>
      <c r="H408">
        <f t="shared" si="12"/>
        <v>0</v>
      </c>
    </row>
    <row r="409" spans="4:8" x14ac:dyDescent="0.25">
      <c r="D409" s="2"/>
      <c r="F409" t="str">
        <f t="shared" si="13"/>
        <v/>
      </c>
      <c r="G409" t="e">
        <f>VLOOKUP(C409,Salas!$A$2:$B$200,2,FALSE)</f>
        <v>#N/A</v>
      </c>
      <c r="H409">
        <f t="shared" si="12"/>
        <v>0</v>
      </c>
    </row>
    <row r="410" spans="4:8" x14ac:dyDescent="0.25">
      <c r="D410" s="2"/>
      <c r="F410" t="str">
        <f t="shared" si="13"/>
        <v/>
      </c>
      <c r="G410" t="e">
        <f>VLOOKUP(C410,Salas!$A$2:$B$200,2,FALSE)</f>
        <v>#N/A</v>
      </c>
      <c r="H410">
        <f t="shared" si="12"/>
        <v>0</v>
      </c>
    </row>
    <row r="411" spans="4:8" x14ac:dyDescent="0.25">
      <c r="D411" s="2"/>
      <c r="F411" t="str">
        <f t="shared" si="13"/>
        <v/>
      </c>
      <c r="G411" t="e">
        <f>VLOOKUP(C411,Salas!$A$2:$B$200,2,FALSE)</f>
        <v>#N/A</v>
      </c>
      <c r="H411">
        <f t="shared" si="12"/>
        <v>0</v>
      </c>
    </row>
    <row r="412" spans="4:8" x14ac:dyDescent="0.25">
      <c r="D412" s="2"/>
      <c r="F412" t="str">
        <f t="shared" si="13"/>
        <v/>
      </c>
      <c r="G412" t="e">
        <f>VLOOKUP(C412,Salas!$A$2:$B$200,2,FALSE)</f>
        <v>#N/A</v>
      </c>
      <c r="H412">
        <f t="shared" ref="H412:H475" si="14">COUNTIFS($C$2:$C$562,C412,$D$2:$D$562,D412,$E$2:$E$562,E412)</f>
        <v>0</v>
      </c>
    </row>
    <row r="413" spans="4:8" x14ac:dyDescent="0.25">
      <c r="D413" s="2"/>
      <c r="F413" t="str">
        <f t="shared" si="13"/>
        <v/>
      </c>
      <c r="G413" t="e">
        <f>VLOOKUP(C413,Salas!$A$2:$B$200,2,FALSE)</f>
        <v>#N/A</v>
      </c>
      <c r="H413">
        <f t="shared" si="14"/>
        <v>0</v>
      </c>
    </row>
    <row r="414" spans="4:8" x14ac:dyDescent="0.25">
      <c r="D414" s="2"/>
      <c r="F414" t="str">
        <f t="shared" si="13"/>
        <v/>
      </c>
      <c r="G414" t="e">
        <f>VLOOKUP(C414,Salas!$A$2:$B$200,2,FALSE)</f>
        <v>#N/A</v>
      </c>
      <c r="H414">
        <f t="shared" si="14"/>
        <v>0</v>
      </c>
    </row>
    <row r="415" spans="4:8" x14ac:dyDescent="0.25">
      <c r="D415" s="2"/>
      <c r="F415" t="str">
        <f t="shared" si="13"/>
        <v/>
      </c>
      <c r="G415" t="e">
        <f>VLOOKUP(C415,Salas!$A$2:$B$200,2,FALSE)</f>
        <v>#N/A</v>
      </c>
      <c r="H415">
        <f t="shared" si="14"/>
        <v>0</v>
      </c>
    </row>
    <row r="416" spans="4:8" x14ac:dyDescent="0.25">
      <c r="D416" s="2"/>
      <c r="F416" t="str">
        <f t="shared" si="13"/>
        <v/>
      </c>
      <c r="G416" t="e">
        <f>VLOOKUP(C416,Salas!$A$2:$B$200,2,FALSE)</f>
        <v>#N/A</v>
      </c>
      <c r="H416">
        <f t="shared" si="14"/>
        <v>0</v>
      </c>
    </row>
    <row r="417" spans="4:8" x14ac:dyDescent="0.25">
      <c r="D417" s="2"/>
      <c r="F417" t="str">
        <f t="shared" ref="F417:F480" si="15">IFERROR(IF(H417&gt;G417,"Ocupação excedida",""),"")</f>
        <v/>
      </c>
      <c r="G417" t="e">
        <f>VLOOKUP(C417,Salas!$A$2:$B$200,2,FALSE)</f>
        <v>#N/A</v>
      </c>
      <c r="H417">
        <f t="shared" si="14"/>
        <v>0</v>
      </c>
    </row>
    <row r="418" spans="4:8" x14ac:dyDescent="0.25">
      <c r="D418" s="2"/>
      <c r="F418" t="str">
        <f t="shared" si="15"/>
        <v/>
      </c>
      <c r="G418" t="e">
        <f>VLOOKUP(C418,Salas!$A$2:$B$200,2,FALSE)</f>
        <v>#N/A</v>
      </c>
      <c r="H418">
        <f t="shared" si="14"/>
        <v>0</v>
      </c>
    </row>
    <row r="419" spans="4:8" x14ac:dyDescent="0.25">
      <c r="D419" s="2"/>
      <c r="F419" t="str">
        <f t="shared" si="15"/>
        <v/>
      </c>
      <c r="G419" t="e">
        <f>VLOOKUP(C419,Salas!$A$2:$B$200,2,FALSE)</f>
        <v>#N/A</v>
      </c>
      <c r="H419">
        <f t="shared" si="14"/>
        <v>0</v>
      </c>
    </row>
    <row r="420" spans="4:8" x14ac:dyDescent="0.25">
      <c r="D420" s="2"/>
      <c r="F420" t="str">
        <f t="shared" si="15"/>
        <v/>
      </c>
      <c r="G420" t="e">
        <f>VLOOKUP(C420,Salas!$A$2:$B$200,2,FALSE)</f>
        <v>#N/A</v>
      </c>
      <c r="H420">
        <f t="shared" si="14"/>
        <v>0</v>
      </c>
    </row>
    <row r="421" spans="4:8" x14ac:dyDescent="0.25">
      <c r="D421" s="2"/>
      <c r="F421" t="str">
        <f t="shared" si="15"/>
        <v/>
      </c>
      <c r="G421" t="e">
        <f>VLOOKUP(C421,Salas!$A$2:$B$200,2,FALSE)</f>
        <v>#N/A</v>
      </c>
      <c r="H421">
        <f t="shared" si="14"/>
        <v>0</v>
      </c>
    </row>
    <row r="422" spans="4:8" x14ac:dyDescent="0.25">
      <c r="D422" s="2"/>
      <c r="F422" t="str">
        <f t="shared" si="15"/>
        <v/>
      </c>
      <c r="G422" t="e">
        <f>VLOOKUP(C422,Salas!$A$2:$B$200,2,FALSE)</f>
        <v>#N/A</v>
      </c>
      <c r="H422">
        <f t="shared" si="14"/>
        <v>0</v>
      </c>
    </row>
    <row r="423" spans="4:8" x14ac:dyDescent="0.25">
      <c r="D423" s="2"/>
      <c r="F423" t="str">
        <f t="shared" si="15"/>
        <v/>
      </c>
      <c r="G423" t="e">
        <f>VLOOKUP(C423,Salas!$A$2:$B$200,2,FALSE)</f>
        <v>#N/A</v>
      </c>
      <c r="H423">
        <f t="shared" si="14"/>
        <v>0</v>
      </c>
    </row>
    <row r="424" spans="4:8" x14ac:dyDescent="0.25">
      <c r="D424" s="2"/>
      <c r="F424" t="str">
        <f t="shared" si="15"/>
        <v/>
      </c>
      <c r="G424" t="e">
        <f>VLOOKUP(C424,Salas!$A$2:$B$200,2,FALSE)</f>
        <v>#N/A</v>
      </c>
      <c r="H424">
        <f t="shared" si="14"/>
        <v>0</v>
      </c>
    </row>
    <row r="425" spans="4:8" x14ac:dyDescent="0.25">
      <c r="D425" s="2"/>
      <c r="F425" t="str">
        <f t="shared" si="15"/>
        <v/>
      </c>
      <c r="G425" t="e">
        <f>VLOOKUP(C425,Salas!$A$2:$B$200,2,FALSE)</f>
        <v>#N/A</v>
      </c>
      <c r="H425">
        <f t="shared" si="14"/>
        <v>0</v>
      </c>
    </row>
    <row r="426" spans="4:8" x14ac:dyDescent="0.25">
      <c r="D426" s="2"/>
      <c r="F426" t="str">
        <f t="shared" si="15"/>
        <v/>
      </c>
      <c r="G426" t="e">
        <f>VLOOKUP(C426,Salas!$A$2:$B$200,2,FALSE)</f>
        <v>#N/A</v>
      </c>
      <c r="H426">
        <f t="shared" si="14"/>
        <v>0</v>
      </c>
    </row>
    <row r="427" spans="4:8" x14ac:dyDescent="0.25">
      <c r="D427" s="2"/>
      <c r="F427" t="str">
        <f t="shared" si="15"/>
        <v/>
      </c>
      <c r="G427" t="e">
        <f>VLOOKUP(C427,Salas!$A$2:$B$200,2,FALSE)</f>
        <v>#N/A</v>
      </c>
      <c r="H427">
        <f t="shared" si="14"/>
        <v>0</v>
      </c>
    </row>
    <row r="428" spans="4:8" x14ac:dyDescent="0.25">
      <c r="D428" s="2"/>
      <c r="F428" t="str">
        <f t="shared" si="15"/>
        <v/>
      </c>
      <c r="G428" t="e">
        <f>VLOOKUP(C428,Salas!$A$2:$B$200,2,FALSE)</f>
        <v>#N/A</v>
      </c>
      <c r="H428">
        <f t="shared" si="14"/>
        <v>0</v>
      </c>
    </row>
    <row r="429" spans="4:8" x14ac:dyDescent="0.25">
      <c r="D429" s="2"/>
      <c r="F429" t="str">
        <f t="shared" si="15"/>
        <v/>
      </c>
      <c r="G429" t="e">
        <f>VLOOKUP(C429,Salas!$A$2:$B$200,2,FALSE)</f>
        <v>#N/A</v>
      </c>
      <c r="H429">
        <f t="shared" si="14"/>
        <v>0</v>
      </c>
    </row>
    <row r="430" spans="4:8" x14ac:dyDescent="0.25">
      <c r="D430" s="2"/>
      <c r="F430" t="str">
        <f t="shared" si="15"/>
        <v/>
      </c>
      <c r="G430" t="e">
        <f>VLOOKUP(C430,Salas!$A$2:$B$200,2,FALSE)</f>
        <v>#N/A</v>
      </c>
      <c r="H430">
        <f t="shared" si="14"/>
        <v>0</v>
      </c>
    </row>
    <row r="431" spans="4:8" x14ac:dyDescent="0.25">
      <c r="D431" s="2"/>
      <c r="F431" t="str">
        <f t="shared" si="15"/>
        <v/>
      </c>
      <c r="G431" t="e">
        <f>VLOOKUP(C431,Salas!$A$2:$B$200,2,FALSE)</f>
        <v>#N/A</v>
      </c>
      <c r="H431">
        <f t="shared" si="14"/>
        <v>0</v>
      </c>
    </row>
    <row r="432" spans="4:8" x14ac:dyDescent="0.25">
      <c r="D432" s="2"/>
      <c r="F432" t="str">
        <f t="shared" si="15"/>
        <v/>
      </c>
      <c r="G432" t="e">
        <f>VLOOKUP(C432,Salas!$A$2:$B$200,2,FALSE)</f>
        <v>#N/A</v>
      </c>
      <c r="H432">
        <f t="shared" si="14"/>
        <v>0</v>
      </c>
    </row>
    <row r="433" spans="4:8" x14ac:dyDescent="0.25">
      <c r="D433" s="2"/>
      <c r="F433" t="str">
        <f t="shared" si="15"/>
        <v/>
      </c>
      <c r="G433" t="e">
        <f>VLOOKUP(C433,Salas!$A$2:$B$200,2,FALSE)</f>
        <v>#N/A</v>
      </c>
      <c r="H433">
        <f t="shared" si="14"/>
        <v>0</v>
      </c>
    </row>
    <row r="434" spans="4:8" x14ac:dyDescent="0.25">
      <c r="D434" s="2"/>
      <c r="F434" t="str">
        <f t="shared" si="15"/>
        <v/>
      </c>
      <c r="G434" t="e">
        <f>VLOOKUP(C434,Salas!$A$2:$B$200,2,FALSE)</f>
        <v>#N/A</v>
      </c>
      <c r="H434">
        <f t="shared" si="14"/>
        <v>0</v>
      </c>
    </row>
    <row r="435" spans="4:8" x14ac:dyDescent="0.25">
      <c r="D435" s="2"/>
      <c r="F435" t="str">
        <f t="shared" si="15"/>
        <v/>
      </c>
      <c r="G435" t="e">
        <f>VLOOKUP(C435,Salas!$A$2:$B$200,2,FALSE)</f>
        <v>#N/A</v>
      </c>
      <c r="H435">
        <f t="shared" si="14"/>
        <v>0</v>
      </c>
    </row>
    <row r="436" spans="4:8" x14ac:dyDescent="0.25">
      <c r="D436" s="2"/>
      <c r="F436" t="str">
        <f t="shared" si="15"/>
        <v/>
      </c>
      <c r="G436" t="e">
        <f>VLOOKUP(C436,Salas!$A$2:$B$200,2,FALSE)</f>
        <v>#N/A</v>
      </c>
      <c r="H436">
        <f t="shared" si="14"/>
        <v>0</v>
      </c>
    </row>
    <row r="437" spans="4:8" x14ac:dyDescent="0.25">
      <c r="D437" s="2"/>
      <c r="F437" t="str">
        <f t="shared" si="15"/>
        <v/>
      </c>
      <c r="G437" t="e">
        <f>VLOOKUP(C437,Salas!$A$2:$B$200,2,FALSE)</f>
        <v>#N/A</v>
      </c>
      <c r="H437">
        <f t="shared" si="14"/>
        <v>0</v>
      </c>
    </row>
    <row r="438" spans="4:8" x14ac:dyDescent="0.25">
      <c r="D438" s="2"/>
      <c r="F438" t="str">
        <f t="shared" si="15"/>
        <v/>
      </c>
      <c r="G438" t="e">
        <f>VLOOKUP(C438,Salas!$A$2:$B$200,2,FALSE)</f>
        <v>#N/A</v>
      </c>
      <c r="H438">
        <f t="shared" si="14"/>
        <v>0</v>
      </c>
    </row>
    <row r="439" spans="4:8" x14ac:dyDescent="0.25">
      <c r="D439" s="2"/>
      <c r="F439" t="str">
        <f t="shared" si="15"/>
        <v/>
      </c>
      <c r="G439" t="e">
        <f>VLOOKUP(C439,Salas!$A$2:$B$200,2,FALSE)</f>
        <v>#N/A</v>
      </c>
      <c r="H439">
        <f t="shared" si="14"/>
        <v>0</v>
      </c>
    </row>
    <row r="440" spans="4:8" x14ac:dyDescent="0.25">
      <c r="D440" s="2"/>
      <c r="F440" t="str">
        <f t="shared" si="15"/>
        <v/>
      </c>
      <c r="G440" t="e">
        <f>VLOOKUP(C440,Salas!$A$2:$B$200,2,FALSE)</f>
        <v>#N/A</v>
      </c>
      <c r="H440">
        <f t="shared" si="14"/>
        <v>0</v>
      </c>
    </row>
    <row r="441" spans="4:8" x14ac:dyDescent="0.25">
      <c r="D441" s="2"/>
      <c r="F441" t="str">
        <f t="shared" si="15"/>
        <v/>
      </c>
      <c r="G441" t="e">
        <f>VLOOKUP(C441,Salas!$A$2:$B$200,2,FALSE)</f>
        <v>#N/A</v>
      </c>
      <c r="H441">
        <f t="shared" si="14"/>
        <v>0</v>
      </c>
    </row>
    <row r="442" spans="4:8" x14ac:dyDescent="0.25">
      <c r="D442" s="2"/>
      <c r="F442" t="str">
        <f t="shared" si="15"/>
        <v/>
      </c>
      <c r="G442" t="e">
        <f>VLOOKUP(C442,Salas!$A$2:$B$200,2,FALSE)</f>
        <v>#N/A</v>
      </c>
      <c r="H442">
        <f t="shared" si="14"/>
        <v>0</v>
      </c>
    </row>
    <row r="443" spans="4:8" x14ac:dyDescent="0.25">
      <c r="D443" s="2"/>
      <c r="F443" t="str">
        <f t="shared" si="15"/>
        <v/>
      </c>
      <c r="G443" t="e">
        <f>VLOOKUP(C443,Salas!$A$2:$B$200,2,FALSE)</f>
        <v>#N/A</v>
      </c>
      <c r="H443">
        <f t="shared" si="14"/>
        <v>0</v>
      </c>
    </row>
    <row r="444" spans="4:8" x14ac:dyDescent="0.25">
      <c r="D444" s="2"/>
      <c r="F444" t="str">
        <f t="shared" si="15"/>
        <v/>
      </c>
      <c r="G444" t="e">
        <f>VLOOKUP(C444,Salas!$A$2:$B$200,2,FALSE)</f>
        <v>#N/A</v>
      </c>
      <c r="H444">
        <f t="shared" si="14"/>
        <v>0</v>
      </c>
    </row>
    <row r="445" spans="4:8" x14ac:dyDescent="0.25">
      <c r="D445" s="2"/>
      <c r="F445" t="str">
        <f t="shared" si="15"/>
        <v/>
      </c>
      <c r="G445" t="e">
        <f>VLOOKUP(C445,Salas!$A$2:$B$200,2,FALSE)</f>
        <v>#N/A</v>
      </c>
      <c r="H445">
        <f t="shared" si="14"/>
        <v>0</v>
      </c>
    </row>
    <row r="446" spans="4:8" x14ac:dyDescent="0.25">
      <c r="D446" s="2"/>
      <c r="F446" t="str">
        <f t="shared" si="15"/>
        <v/>
      </c>
      <c r="G446" t="e">
        <f>VLOOKUP(C446,Salas!$A$2:$B$200,2,FALSE)</f>
        <v>#N/A</v>
      </c>
      <c r="H446">
        <f t="shared" si="14"/>
        <v>0</v>
      </c>
    </row>
    <row r="447" spans="4:8" x14ac:dyDescent="0.25">
      <c r="D447" s="2"/>
      <c r="F447" t="str">
        <f t="shared" si="15"/>
        <v/>
      </c>
      <c r="G447" t="e">
        <f>VLOOKUP(C447,Salas!$A$2:$B$200,2,FALSE)</f>
        <v>#N/A</v>
      </c>
      <c r="H447">
        <f t="shared" si="14"/>
        <v>0</v>
      </c>
    </row>
    <row r="448" spans="4:8" x14ac:dyDescent="0.25">
      <c r="D448" s="2"/>
      <c r="F448" t="str">
        <f t="shared" si="15"/>
        <v/>
      </c>
      <c r="G448" t="e">
        <f>VLOOKUP(C448,Salas!$A$2:$B$200,2,FALSE)</f>
        <v>#N/A</v>
      </c>
      <c r="H448">
        <f t="shared" si="14"/>
        <v>0</v>
      </c>
    </row>
    <row r="449" spans="4:8" x14ac:dyDescent="0.25">
      <c r="D449" s="2"/>
      <c r="F449" t="str">
        <f t="shared" si="15"/>
        <v/>
      </c>
      <c r="G449" t="e">
        <f>VLOOKUP(C449,Salas!$A$2:$B$200,2,FALSE)</f>
        <v>#N/A</v>
      </c>
      <c r="H449">
        <f t="shared" si="14"/>
        <v>0</v>
      </c>
    </row>
    <row r="450" spans="4:8" x14ac:dyDescent="0.25">
      <c r="D450" s="2"/>
      <c r="F450" t="str">
        <f t="shared" si="15"/>
        <v/>
      </c>
      <c r="G450" t="e">
        <f>VLOOKUP(C450,Salas!$A$2:$B$200,2,FALSE)</f>
        <v>#N/A</v>
      </c>
      <c r="H450">
        <f t="shared" si="14"/>
        <v>0</v>
      </c>
    </row>
    <row r="451" spans="4:8" x14ac:dyDescent="0.25">
      <c r="D451" s="2"/>
      <c r="F451" t="str">
        <f t="shared" si="15"/>
        <v/>
      </c>
      <c r="G451" t="e">
        <f>VLOOKUP(C451,Salas!$A$2:$B$200,2,FALSE)</f>
        <v>#N/A</v>
      </c>
      <c r="H451">
        <f t="shared" si="14"/>
        <v>0</v>
      </c>
    </row>
    <row r="452" spans="4:8" x14ac:dyDescent="0.25">
      <c r="D452" s="2"/>
      <c r="F452" t="str">
        <f t="shared" si="15"/>
        <v/>
      </c>
      <c r="G452" t="e">
        <f>VLOOKUP(C452,Salas!$A$2:$B$200,2,FALSE)</f>
        <v>#N/A</v>
      </c>
      <c r="H452">
        <f t="shared" si="14"/>
        <v>0</v>
      </c>
    </row>
    <row r="453" spans="4:8" x14ac:dyDescent="0.25">
      <c r="D453" s="2"/>
      <c r="F453" t="str">
        <f t="shared" si="15"/>
        <v/>
      </c>
      <c r="G453" t="e">
        <f>VLOOKUP(C453,Salas!$A$2:$B$200,2,FALSE)</f>
        <v>#N/A</v>
      </c>
      <c r="H453">
        <f t="shared" si="14"/>
        <v>0</v>
      </c>
    </row>
    <row r="454" spans="4:8" x14ac:dyDescent="0.25">
      <c r="D454" s="2"/>
      <c r="F454" t="str">
        <f t="shared" si="15"/>
        <v/>
      </c>
      <c r="G454" t="e">
        <f>VLOOKUP(C454,Salas!$A$2:$B$200,2,FALSE)</f>
        <v>#N/A</v>
      </c>
      <c r="H454">
        <f t="shared" si="14"/>
        <v>0</v>
      </c>
    </row>
    <row r="455" spans="4:8" x14ac:dyDescent="0.25">
      <c r="D455" s="2"/>
      <c r="F455" t="str">
        <f t="shared" si="15"/>
        <v/>
      </c>
      <c r="G455" t="e">
        <f>VLOOKUP(C455,Salas!$A$2:$B$200,2,FALSE)</f>
        <v>#N/A</v>
      </c>
      <c r="H455">
        <f t="shared" si="14"/>
        <v>0</v>
      </c>
    </row>
    <row r="456" spans="4:8" x14ac:dyDescent="0.25">
      <c r="D456" s="2"/>
      <c r="F456" t="str">
        <f t="shared" si="15"/>
        <v/>
      </c>
      <c r="G456" t="e">
        <f>VLOOKUP(C456,Salas!$A$2:$B$200,2,FALSE)</f>
        <v>#N/A</v>
      </c>
      <c r="H456">
        <f t="shared" si="14"/>
        <v>0</v>
      </c>
    </row>
    <row r="457" spans="4:8" x14ac:dyDescent="0.25">
      <c r="D457" s="2"/>
      <c r="F457" t="str">
        <f t="shared" si="15"/>
        <v/>
      </c>
      <c r="G457" t="e">
        <f>VLOOKUP(C457,Salas!$A$2:$B$200,2,FALSE)</f>
        <v>#N/A</v>
      </c>
      <c r="H457">
        <f t="shared" si="14"/>
        <v>0</v>
      </c>
    </row>
    <row r="458" spans="4:8" x14ac:dyDescent="0.25">
      <c r="D458" s="2"/>
      <c r="F458" t="str">
        <f t="shared" si="15"/>
        <v/>
      </c>
      <c r="G458" t="e">
        <f>VLOOKUP(C458,Salas!$A$2:$B$200,2,FALSE)</f>
        <v>#N/A</v>
      </c>
      <c r="H458">
        <f t="shared" si="14"/>
        <v>0</v>
      </c>
    </row>
    <row r="459" spans="4:8" x14ac:dyDescent="0.25">
      <c r="D459" s="2"/>
      <c r="F459" t="str">
        <f t="shared" si="15"/>
        <v/>
      </c>
      <c r="G459" t="e">
        <f>VLOOKUP(C459,Salas!$A$2:$B$200,2,FALSE)</f>
        <v>#N/A</v>
      </c>
      <c r="H459">
        <f t="shared" si="14"/>
        <v>0</v>
      </c>
    </row>
    <row r="460" spans="4:8" x14ac:dyDescent="0.25">
      <c r="D460" s="2"/>
      <c r="F460" t="str">
        <f t="shared" si="15"/>
        <v/>
      </c>
      <c r="G460" t="e">
        <f>VLOOKUP(C460,Salas!$A$2:$B$200,2,FALSE)</f>
        <v>#N/A</v>
      </c>
      <c r="H460">
        <f t="shared" si="14"/>
        <v>0</v>
      </c>
    </row>
    <row r="461" spans="4:8" x14ac:dyDescent="0.25">
      <c r="D461" s="2"/>
      <c r="F461" t="str">
        <f t="shared" si="15"/>
        <v/>
      </c>
      <c r="G461" t="e">
        <f>VLOOKUP(C461,Salas!$A$2:$B$200,2,FALSE)</f>
        <v>#N/A</v>
      </c>
      <c r="H461">
        <f t="shared" si="14"/>
        <v>0</v>
      </c>
    </row>
    <row r="462" spans="4:8" x14ac:dyDescent="0.25">
      <c r="D462" s="2"/>
      <c r="F462" t="str">
        <f t="shared" si="15"/>
        <v/>
      </c>
      <c r="G462" t="e">
        <f>VLOOKUP(C462,Salas!$A$2:$B$200,2,FALSE)</f>
        <v>#N/A</v>
      </c>
      <c r="H462">
        <f t="shared" si="14"/>
        <v>0</v>
      </c>
    </row>
    <row r="463" spans="4:8" x14ac:dyDescent="0.25">
      <c r="D463" s="2"/>
      <c r="F463" t="str">
        <f t="shared" si="15"/>
        <v/>
      </c>
      <c r="G463" t="e">
        <f>VLOOKUP(C463,Salas!$A$2:$B$200,2,FALSE)</f>
        <v>#N/A</v>
      </c>
      <c r="H463">
        <f t="shared" si="14"/>
        <v>0</v>
      </c>
    </row>
    <row r="464" spans="4:8" x14ac:dyDescent="0.25">
      <c r="D464" s="2"/>
      <c r="F464" t="str">
        <f t="shared" si="15"/>
        <v/>
      </c>
      <c r="G464" t="e">
        <f>VLOOKUP(C464,Salas!$A$2:$B$200,2,FALSE)</f>
        <v>#N/A</v>
      </c>
      <c r="H464">
        <f t="shared" si="14"/>
        <v>0</v>
      </c>
    </row>
    <row r="465" spans="4:8" x14ac:dyDescent="0.25">
      <c r="D465" s="2"/>
      <c r="F465" t="str">
        <f t="shared" si="15"/>
        <v/>
      </c>
      <c r="G465" t="e">
        <f>VLOOKUP(C465,Salas!$A$2:$B$200,2,FALSE)</f>
        <v>#N/A</v>
      </c>
      <c r="H465">
        <f t="shared" si="14"/>
        <v>0</v>
      </c>
    </row>
    <row r="466" spans="4:8" x14ac:dyDescent="0.25">
      <c r="D466" s="2"/>
      <c r="F466" t="str">
        <f t="shared" si="15"/>
        <v/>
      </c>
      <c r="G466" t="e">
        <f>VLOOKUP(C466,Salas!$A$2:$B$200,2,FALSE)</f>
        <v>#N/A</v>
      </c>
      <c r="H466">
        <f t="shared" si="14"/>
        <v>0</v>
      </c>
    </row>
    <row r="467" spans="4:8" x14ac:dyDescent="0.25">
      <c r="D467" s="2"/>
      <c r="F467" t="str">
        <f t="shared" si="15"/>
        <v/>
      </c>
      <c r="G467" t="e">
        <f>VLOOKUP(C467,Salas!$A$2:$B$200,2,FALSE)</f>
        <v>#N/A</v>
      </c>
      <c r="H467">
        <f t="shared" si="14"/>
        <v>0</v>
      </c>
    </row>
    <row r="468" spans="4:8" x14ac:dyDescent="0.25">
      <c r="D468" s="2"/>
      <c r="F468" t="str">
        <f t="shared" si="15"/>
        <v/>
      </c>
      <c r="G468" t="e">
        <f>VLOOKUP(C468,Salas!$A$2:$B$200,2,FALSE)</f>
        <v>#N/A</v>
      </c>
      <c r="H468">
        <f t="shared" si="14"/>
        <v>0</v>
      </c>
    </row>
    <row r="469" spans="4:8" x14ac:dyDescent="0.25">
      <c r="D469" s="2"/>
      <c r="F469" t="str">
        <f t="shared" si="15"/>
        <v/>
      </c>
      <c r="G469" t="e">
        <f>VLOOKUP(C469,Salas!$A$2:$B$200,2,FALSE)</f>
        <v>#N/A</v>
      </c>
      <c r="H469">
        <f t="shared" si="14"/>
        <v>0</v>
      </c>
    </row>
    <row r="470" spans="4:8" x14ac:dyDescent="0.25">
      <c r="D470" s="2"/>
      <c r="F470" t="str">
        <f t="shared" si="15"/>
        <v/>
      </c>
      <c r="G470" t="e">
        <f>VLOOKUP(C470,Salas!$A$2:$B$200,2,FALSE)</f>
        <v>#N/A</v>
      </c>
      <c r="H470">
        <f t="shared" si="14"/>
        <v>0</v>
      </c>
    </row>
    <row r="471" spans="4:8" x14ac:dyDescent="0.25">
      <c r="D471" s="2"/>
      <c r="F471" t="str">
        <f t="shared" si="15"/>
        <v/>
      </c>
      <c r="G471" t="e">
        <f>VLOOKUP(C471,Salas!$A$2:$B$200,2,FALSE)</f>
        <v>#N/A</v>
      </c>
      <c r="H471">
        <f t="shared" si="14"/>
        <v>0</v>
      </c>
    </row>
    <row r="472" spans="4:8" x14ac:dyDescent="0.25">
      <c r="D472" s="2"/>
      <c r="F472" t="str">
        <f t="shared" si="15"/>
        <v/>
      </c>
      <c r="G472" t="e">
        <f>VLOOKUP(C472,Salas!$A$2:$B$200,2,FALSE)</f>
        <v>#N/A</v>
      </c>
      <c r="H472">
        <f t="shared" si="14"/>
        <v>0</v>
      </c>
    </row>
    <row r="473" spans="4:8" x14ac:dyDescent="0.25">
      <c r="D473" s="2"/>
      <c r="F473" t="str">
        <f t="shared" si="15"/>
        <v/>
      </c>
      <c r="G473" t="e">
        <f>VLOOKUP(C473,Salas!$A$2:$B$200,2,FALSE)</f>
        <v>#N/A</v>
      </c>
      <c r="H473">
        <f t="shared" si="14"/>
        <v>0</v>
      </c>
    </row>
    <row r="474" spans="4:8" x14ac:dyDescent="0.25">
      <c r="D474" s="2"/>
      <c r="F474" t="str">
        <f t="shared" si="15"/>
        <v/>
      </c>
      <c r="G474" t="e">
        <f>VLOOKUP(C474,Salas!$A$2:$B$200,2,FALSE)</f>
        <v>#N/A</v>
      </c>
      <c r="H474">
        <f t="shared" si="14"/>
        <v>0</v>
      </c>
    </row>
    <row r="475" spans="4:8" x14ac:dyDescent="0.25">
      <c r="D475" s="2"/>
      <c r="F475" t="str">
        <f t="shared" si="15"/>
        <v/>
      </c>
      <c r="G475" t="e">
        <f>VLOOKUP(C475,Salas!$A$2:$B$200,2,FALSE)</f>
        <v>#N/A</v>
      </c>
      <c r="H475">
        <f t="shared" si="14"/>
        <v>0</v>
      </c>
    </row>
    <row r="476" spans="4:8" x14ac:dyDescent="0.25">
      <c r="D476" s="2"/>
      <c r="F476" t="str">
        <f t="shared" si="15"/>
        <v/>
      </c>
      <c r="G476" t="e">
        <f>VLOOKUP(C476,Salas!$A$2:$B$200,2,FALSE)</f>
        <v>#N/A</v>
      </c>
      <c r="H476">
        <f t="shared" ref="H476:H539" si="16">COUNTIFS($C$2:$C$562,C476,$D$2:$D$562,D476,$E$2:$E$562,E476)</f>
        <v>0</v>
      </c>
    </row>
    <row r="477" spans="4:8" x14ac:dyDescent="0.25">
      <c r="D477" s="2"/>
      <c r="F477" t="str">
        <f t="shared" si="15"/>
        <v/>
      </c>
      <c r="G477" t="e">
        <f>VLOOKUP(C477,Salas!$A$2:$B$200,2,FALSE)</f>
        <v>#N/A</v>
      </c>
      <c r="H477">
        <f t="shared" si="16"/>
        <v>0</v>
      </c>
    </row>
    <row r="478" spans="4:8" x14ac:dyDescent="0.25">
      <c r="D478" s="2"/>
      <c r="F478" t="str">
        <f t="shared" si="15"/>
        <v/>
      </c>
      <c r="G478" t="e">
        <f>VLOOKUP(C478,Salas!$A$2:$B$200,2,FALSE)</f>
        <v>#N/A</v>
      </c>
      <c r="H478">
        <f t="shared" si="16"/>
        <v>0</v>
      </c>
    </row>
    <row r="479" spans="4:8" x14ac:dyDescent="0.25">
      <c r="D479" s="2"/>
      <c r="F479" t="str">
        <f t="shared" si="15"/>
        <v/>
      </c>
      <c r="G479" t="e">
        <f>VLOOKUP(C479,Salas!$A$2:$B$200,2,FALSE)</f>
        <v>#N/A</v>
      </c>
      <c r="H479">
        <f t="shared" si="16"/>
        <v>0</v>
      </c>
    </row>
    <row r="480" spans="4:8" x14ac:dyDescent="0.25">
      <c r="D480" s="2"/>
      <c r="F480" t="str">
        <f t="shared" si="15"/>
        <v/>
      </c>
      <c r="G480" t="e">
        <f>VLOOKUP(C480,Salas!$A$2:$B$200,2,FALSE)</f>
        <v>#N/A</v>
      </c>
      <c r="H480">
        <f t="shared" si="16"/>
        <v>0</v>
      </c>
    </row>
    <row r="481" spans="4:8" x14ac:dyDescent="0.25">
      <c r="D481" s="2"/>
      <c r="F481" t="str">
        <f t="shared" ref="F481:F544" si="17">IFERROR(IF(H481&gt;G481,"Ocupação excedida",""),"")</f>
        <v/>
      </c>
      <c r="G481" t="e">
        <f>VLOOKUP(C481,Salas!$A$2:$B$200,2,FALSE)</f>
        <v>#N/A</v>
      </c>
      <c r="H481">
        <f t="shared" si="16"/>
        <v>0</v>
      </c>
    </row>
    <row r="482" spans="4:8" x14ac:dyDescent="0.25">
      <c r="D482" s="2"/>
      <c r="F482" t="str">
        <f t="shared" si="17"/>
        <v/>
      </c>
      <c r="G482" t="e">
        <f>VLOOKUP(C482,Salas!$A$2:$B$200,2,FALSE)</f>
        <v>#N/A</v>
      </c>
      <c r="H482">
        <f t="shared" si="16"/>
        <v>0</v>
      </c>
    </row>
    <row r="483" spans="4:8" x14ac:dyDescent="0.25">
      <c r="D483" s="2"/>
      <c r="F483" t="str">
        <f t="shared" si="17"/>
        <v/>
      </c>
      <c r="G483" t="e">
        <f>VLOOKUP(C483,Salas!$A$2:$B$200,2,FALSE)</f>
        <v>#N/A</v>
      </c>
      <c r="H483">
        <f t="shared" si="16"/>
        <v>0</v>
      </c>
    </row>
    <row r="484" spans="4:8" x14ac:dyDescent="0.25">
      <c r="D484" s="2"/>
      <c r="F484" t="str">
        <f t="shared" si="17"/>
        <v/>
      </c>
      <c r="G484" t="e">
        <f>VLOOKUP(C484,Salas!$A$2:$B$200,2,FALSE)</f>
        <v>#N/A</v>
      </c>
      <c r="H484">
        <f t="shared" si="16"/>
        <v>0</v>
      </c>
    </row>
    <row r="485" spans="4:8" x14ac:dyDescent="0.25">
      <c r="D485" s="2"/>
      <c r="F485" t="str">
        <f t="shared" si="17"/>
        <v/>
      </c>
      <c r="G485" t="e">
        <f>VLOOKUP(C485,Salas!$A$2:$B$200,2,FALSE)</f>
        <v>#N/A</v>
      </c>
      <c r="H485">
        <f t="shared" si="16"/>
        <v>0</v>
      </c>
    </row>
    <row r="486" spans="4:8" x14ac:dyDescent="0.25">
      <c r="D486" s="2"/>
      <c r="F486" t="str">
        <f t="shared" si="17"/>
        <v/>
      </c>
      <c r="G486" t="e">
        <f>VLOOKUP(C486,Salas!$A$2:$B$200,2,FALSE)</f>
        <v>#N/A</v>
      </c>
      <c r="H486">
        <f t="shared" si="16"/>
        <v>0</v>
      </c>
    </row>
    <row r="487" spans="4:8" x14ac:dyDescent="0.25">
      <c r="D487" s="2"/>
      <c r="F487" t="str">
        <f t="shared" si="17"/>
        <v/>
      </c>
      <c r="G487" t="e">
        <f>VLOOKUP(C487,Salas!$A$2:$B$200,2,FALSE)</f>
        <v>#N/A</v>
      </c>
      <c r="H487">
        <f t="shared" si="16"/>
        <v>0</v>
      </c>
    </row>
    <row r="488" spans="4:8" x14ac:dyDescent="0.25">
      <c r="D488" s="2"/>
      <c r="F488" t="str">
        <f t="shared" si="17"/>
        <v/>
      </c>
      <c r="G488" t="e">
        <f>VLOOKUP(C488,Salas!$A$2:$B$200,2,FALSE)</f>
        <v>#N/A</v>
      </c>
      <c r="H488">
        <f t="shared" si="16"/>
        <v>0</v>
      </c>
    </row>
    <row r="489" spans="4:8" x14ac:dyDescent="0.25">
      <c r="D489" s="2"/>
      <c r="F489" t="str">
        <f t="shared" si="17"/>
        <v/>
      </c>
      <c r="G489" t="e">
        <f>VLOOKUP(C489,Salas!$A$2:$B$200,2,FALSE)</f>
        <v>#N/A</v>
      </c>
      <c r="H489">
        <f t="shared" si="16"/>
        <v>0</v>
      </c>
    </row>
    <row r="490" spans="4:8" x14ac:dyDescent="0.25">
      <c r="D490" s="2"/>
      <c r="F490" t="str">
        <f t="shared" si="17"/>
        <v/>
      </c>
      <c r="G490" t="e">
        <f>VLOOKUP(C490,Salas!$A$2:$B$200,2,FALSE)</f>
        <v>#N/A</v>
      </c>
      <c r="H490">
        <f t="shared" si="16"/>
        <v>0</v>
      </c>
    </row>
    <row r="491" spans="4:8" x14ac:dyDescent="0.25">
      <c r="D491" s="2"/>
      <c r="F491" t="str">
        <f t="shared" si="17"/>
        <v/>
      </c>
      <c r="G491" t="e">
        <f>VLOOKUP(C491,Salas!$A$2:$B$200,2,FALSE)</f>
        <v>#N/A</v>
      </c>
      <c r="H491">
        <f t="shared" si="16"/>
        <v>0</v>
      </c>
    </row>
    <row r="492" spans="4:8" x14ac:dyDescent="0.25">
      <c r="D492" s="2"/>
      <c r="F492" t="str">
        <f t="shared" si="17"/>
        <v/>
      </c>
      <c r="G492" t="e">
        <f>VLOOKUP(C492,Salas!$A$2:$B$200,2,FALSE)</f>
        <v>#N/A</v>
      </c>
      <c r="H492">
        <f t="shared" si="16"/>
        <v>0</v>
      </c>
    </row>
    <row r="493" spans="4:8" x14ac:dyDescent="0.25">
      <c r="D493" s="2"/>
      <c r="F493" t="str">
        <f t="shared" si="17"/>
        <v/>
      </c>
      <c r="G493" t="e">
        <f>VLOOKUP(C493,Salas!$A$2:$B$200,2,FALSE)</f>
        <v>#N/A</v>
      </c>
      <c r="H493">
        <f t="shared" si="16"/>
        <v>0</v>
      </c>
    </row>
    <row r="494" spans="4:8" x14ac:dyDescent="0.25">
      <c r="D494" s="2"/>
      <c r="F494" t="str">
        <f t="shared" si="17"/>
        <v/>
      </c>
      <c r="G494" t="e">
        <f>VLOOKUP(C494,Salas!$A$2:$B$200,2,FALSE)</f>
        <v>#N/A</v>
      </c>
      <c r="H494">
        <f t="shared" si="16"/>
        <v>0</v>
      </c>
    </row>
    <row r="495" spans="4:8" x14ac:dyDescent="0.25">
      <c r="D495" s="2"/>
      <c r="F495" t="str">
        <f t="shared" si="17"/>
        <v/>
      </c>
      <c r="G495" t="e">
        <f>VLOOKUP(C495,Salas!$A$2:$B$200,2,FALSE)</f>
        <v>#N/A</v>
      </c>
      <c r="H495">
        <f t="shared" si="16"/>
        <v>0</v>
      </c>
    </row>
    <row r="496" spans="4:8" x14ac:dyDescent="0.25">
      <c r="D496" s="2"/>
      <c r="F496" t="str">
        <f t="shared" si="17"/>
        <v/>
      </c>
      <c r="G496" t="e">
        <f>VLOOKUP(C496,Salas!$A$2:$B$200,2,FALSE)</f>
        <v>#N/A</v>
      </c>
      <c r="H496">
        <f t="shared" si="16"/>
        <v>0</v>
      </c>
    </row>
    <row r="497" spans="4:8" x14ac:dyDescent="0.25">
      <c r="D497" s="2"/>
      <c r="F497" t="str">
        <f t="shared" si="17"/>
        <v/>
      </c>
      <c r="G497" t="e">
        <f>VLOOKUP(C497,Salas!$A$2:$B$200,2,FALSE)</f>
        <v>#N/A</v>
      </c>
      <c r="H497">
        <f t="shared" si="16"/>
        <v>0</v>
      </c>
    </row>
    <row r="498" spans="4:8" x14ac:dyDescent="0.25">
      <c r="D498" s="2"/>
      <c r="F498" t="str">
        <f t="shared" si="17"/>
        <v/>
      </c>
      <c r="G498" t="e">
        <f>VLOOKUP(C498,Salas!$A$2:$B$200,2,FALSE)</f>
        <v>#N/A</v>
      </c>
      <c r="H498">
        <f t="shared" si="16"/>
        <v>0</v>
      </c>
    </row>
    <row r="499" spans="4:8" x14ac:dyDescent="0.25">
      <c r="D499" s="2"/>
      <c r="F499" t="str">
        <f t="shared" si="17"/>
        <v/>
      </c>
      <c r="G499" t="e">
        <f>VLOOKUP(C499,Salas!$A$2:$B$200,2,FALSE)</f>
        <v>#N/A</v>
      </c>
      <c r="H499">
        <f t="shared" si="16"/>
        <v>0</v>
      </c>
    </row>
    <row r="500" spans="4:8" x14ac:dyDescent="0.25">
      <c r="D500" s="2"/>
      <c r="F500" t="str">
        <f t="shared" si="17"/>
        <v/>
      </c>
      <c r="G500" t="e">
        <f>VLOOKUP(C500,Salas!$A$2:$B$200,2,FALSE)</f>
        <v>#N/A</v>
      </c>
      <c r="H500">
        <f t="shared" si="16"/>
        <v>0</v>
      </c>
    </row>
    <row r="501" spans="4:8" x14ac:dyDescent="0.25">
      <c r="D501" s="2"/>
      <c r="F501" t="str">
        <f t="shared" si="17"/>
        <v/>
      </c>
      <c r="G501" t="e">
        <f>VLOOKUP(C501,Salas!$A$2:$B$200,2,FALSE)</f>
        <v>#N/A</v>
      </c>
      <c r="H501">
        <f t="shared" si="16"/>
        <v>0</v>
      </c>
    </row>
    <row r="502" spans="4:8" x14ac:dyDescent="0.25">
      <c r="D502" s="2"/>
      <c r="F502" t="str">
        <f t="shared" si="17"/>
        <v/>
      </c>
      <c r="G502" t="e">
        <f>VLOOKUP(C502,Salas!$A$2:$B$200,2,FALSE)</f>
        <v>#N/A</v>
      </c>
      <c r="H502">
        <f t="shared" si="16"/>
        <v>0</v>
      </c>
    </row>
    <row r="503" spans="4:8" x14ac:dyDescent="0.25">
      <c r="D503" s="2"/>
      <c r="F503" t="str">
        <f t="shared" si="17"/>
        <v/>
      </c>
      <c r="G503" t="e">
        <f>VLOOKUP(C503,Salas!$A$2:$B$200,2,FALSE)</f>
        <v>#N/A</v>
      </c>
      <c r="H503">
        <f t="shared" si="16"/>
        <v>0</v>
      </c>
    </row>
    <row r="504" spans="4:8" x14ac:dyDescent="0.25">
      <c r="D504" s="2"/>
      <c r="F504" t="str">
        <f t="shared" si="17"/>
        <v/>
      </c>
      <c r="G504" t="e">
        <f>VLOOKUP(C504,Salas!$A$2:$B$200,2,FALSE)</f>
        <v>#N/A</v>
      </c>
      <c r="H504">
        <f t="shared" si="16"/>
        <v>0</v>
      </c>
    </row>
    <row r="505" spans="4:8" x14ac:dyDescent="0.25">
      <c r="D505" s="2"/>
      <c r="F505" t="str">
        <f t="shared" si="17"/>
        <v/>
      </c>
      <c r="G505" t="e">
        <f>VLOOKUP(C505,Salas!$A$2:$B$200,2,FALSE)</f>
        <v>#N/A</v>
      </c>
      <c r="H505">
        <f t="shared" si="16"/>
        <v>0</v>
      </c>
    </row>
    <row r="506" spans="4:8" x14ac:dyDescent="0.25">
      <c r="D506" s="2"/>
      <c r="F506" t="str">
        <f t="shared" si="17"/>
        <v/>
      </c>
      <c r="G506" t="e">
        <f>VLOOKUP(C506,Salas!$A$2:$B$200,2,FALSE)</f>
        <v>#N/A</v>
      </c>
      <c r="H506">
        <f t="shared" si="16"/>
        <v>0</v>
      </c>
    </row>
    <row r="507" spans="4:8" x14ac:dyDescent="0.25">
      <c r="D507" s="2"/>
      <c r="F507" t="str">
        <f t="shared" si="17"/>
        <v/>
      </c>
      <c r="G507" t="e">
        <f>VLOOKUP(C507,Salas!$A$2:$B$200,2,FALSE)</f>
        <v>#N/A</v>
      </c>
      <c r="H507">
        <f t="shared" si="16"/>
        <v>0</v>
      </c>
    </row>
    <row r="508" spans="4:8" x14ac:dyDescent="0.25">
      <c r="D508" s="2"/>
      <c r="F508" t="str">
        <f t="shared" si="17"/>
        <v/>
      </c>
      <c r="G508" t="e">
        <f>VLOOKUP(C508,Salas!$A$2:$B$200,2,FALSE)</f>
        <v>#N/A</v>
      </c>
      <c r="H508">
        <f t="shared" si="16"/>
        <v>0</v>
      </c>
    </row>
    <row r="509" spans="4:8" x14ac:dyDescent="0.25">
      <c r="D509" s="2"/>
      <c r="F509" t="str">
        <f t="shared" si="17"/>
        <v/>
      </c>
      <c r="G509" t="e">
        <f>VLOOKUP(C509,Salas!$A$2:$B$200,2,FALSE)</f>
        <v>#N/A</v>
      </c>
      <c r="H509">
        <f t="shared" si="16"/>
        <v>0</v>
      </c>
    </row>
    <row r="510" spans="4:8" x14ac:dyDescent="0.25">
      <c r="D510" s="2"/>
      <c r="F510" t="str">
        <f t="shared" si="17"/>
        <v/>
      </c>
      <c r="G510" t="e">
        <f>VLOOKUP(C510,Salas!$A$2:$B$200,2,FALSE)</f>
        <v>#N/A</v>
      </c>
      <c r="H510">
        <f t="shared" si="16"/>
        <v>0</v>
      </c>
    </row>
    <row r="511" spans="4:8" x14ac:dyDescent="0.25">
      <c r="D511" s="2"/>
      <c r="F511" t="str">
        <f t="shared" si="17"/>
        <v/>
      </c>
      <c r="G511" t="e">
        <f>VLOOKUP(C511,Salas!$A$2:$B$200,2,FALSE)</f>
        <v>#N/A</v>
      </c>
      <c r="H511">
        <f t="shared" si="16"/>
        <v>0</v>
      </c>
    </row>
    <row r="512" spans="4:8" x14ac:dyDescent="0.25">
      <c r="D512" s="2"/>
      <c r="F512" t="str">
        <f t="shared" si="17"/>
        <v/>
      </c>
      <c r="G512" t="e">
        <f>VLOOKUP(C512,Salas!$A$2:$B$200,2,FALSE)</f>
        <v>#N/A</v>
      </c>
      <c r="H512">
        <f t="shared" si="16"/>
        <v>0</v>
      </c>
    </row>
    <row r="513" spans="4:8" x14ac:dyDescent="0.25">
      <c r="D513" s="2"/>
      <c r="F513" t="str">
        <f t="shared" si="17"/>
        <v/>
      </c>
      <c r="G513" t="e">
        <f>VLOOKUP(C513,Salas!$A$2:$B$200,2,FALSE)</f>
        <v>#N/A</v>
      </c>
      <c r="H513">
        <f t="shared" si="16"/>
        <v>0</v>
      </c>
    </row>
    <row r="514" spans="4:8" x14ac:dyDescent="0.25">
      <c r="D514" s="2"/>
      <c r="F514" t="str">
        <f t="shared" si="17"/>
        <v/>
      </c>
      <c r="G514" t="e">
        <f>VLOOKUP(C514,Salas!$A$2:$B$200,2,FALSE)</f>
        <v>#N/A</v>
      </c>
      <c r="H514">
        <f t="shared" si="16"/>
        <v>0</v>
      </c>
    </row>
    <row r="515" spans="4:8" x14ac:dyDescent="0.25">
      <c r="D515" s="2"/>
      <c r="F515" t="str">
        <f t="shared" si="17"/>
        <v/>
      </c>
      <c r="G515" t="e">
        <f>VLOOKUP(C515,Salas!$A$2:$B$200,2,FALSE)</f>
        <v>#N/A</v>
      </c>
      <c r="H515">
        <f t="shared" si="16"/>
        <v>0</v>
      </c>
    </row>
    <row r="516" spans="4:8" x14ac:dyDescent="0.25">
      <c r="D516" s="2"/>
      <c r="F516" t="str">
        <f t="shared" si="17"/>
        <v/>
      </c>
      <c r="G516" t="e">
        <f>VLOOKUP(C516,Salas!$A$2:$B$200,2,FALSE)</f>
        <v>#N/A</v>
      </c>
      <c r="H516">
        <f t="shared" si="16"/>
        <v>0</v>
      </c>
    </row>
    <row r="517" spans="4:8" x14ac:dyDescent="0.25">
      <c r="D517" s="2"/>
      <c r="F517" t="str">
        <f t="shared" si="17"/>
        <v/>
      </c>
      <c r="G517" t="e">
        <f>VLOOKUP(C517,Salas!$A$2:$B$200,2,FALSE)</f>
        <v>#N/A</v>
      </c>
      <c r="H517">
        <f t="shared" si="16"/>
        <v>0</v>
      </c>
    </row>
    <row r="518" spans="4:8" x14ac:dyDescent="0.25">
      <c r="D518" s="2"/>
      <c r="F518" t="str">
        <f t="shared" si="17"/>
        <v/>
      </c>
      <c r="G518" t="e">
        <f>VLOOKUP(C518,Salas!$A$2:$B$200,2,FALSE)</f>
        <v>#N/A</v>
      </c>
      <c r="H518">
        <f t="shared" si="16"/>
        <v>0</v>
      </c>
    </row>
    <row r="519" spans="4:8" x14ac:dyDescent="0.25">
      <c r="D519" s="2"/>
      <c r="F519" t="str">
        <f t="shared" si="17"/>
        <v/>
      </c>
      <c r="G519" t="e">
        <f>VLOOKUP(C519,Salas!$A$2:$B$200,2,FALSE)</f>
        <v>#N/A</v>
      </c>
      <c r="H519">
        <f t="shared" si="16"/>
        <v>0</v>
      </c>
    </row>
    <row r="520" spans="4:8" x14ac:dyDescent="0.25">
      <c r="D520" s="2"/>
      <c r="F520" t="str">
        <f t="shared" si="17"/>
        <v/>
      </c>
      <c r="G520" t="e">
        <f>VLOOKUP(C520,Salas!$A$2:$B$200,2,FALSE)</f>
        <v>#N/A</v>
      </c>
      <c r="H520">
        <f t="shared" si="16"/>
        <v>0</v>
      </c>
    </row>
    <row r="521" spans="4:8" x14ac:dyDescent="0.25">
      <c r="D521" s="2"/>
      <c r="F521" t="str">
        <f t="shared" si="17"/>
        <v/>
      </c>
      <c r="G521" t="e">
        <f>VLOOKUP(C521,Salas!$A$2:$B$200,2,FALSE)</f>
        <v>#N/A</v>
      </c>
      <c r="H521">
        <f t="shared" si="16"/>
        <v>0</v>
      </c>
    </row>
    <row r="522" spans="4:8" x14ac:dyDescent="0.25">
      <c r="D522" s="2"/>
      <c r="F522" t="str">
        <f t="shared" si="17"/>
        <v/>
      </c>
      <c r="G522" t="e">
        <f>VLOOKUP(C522,Salas!$A$2:$B$200,2,FALSE)</f>
        <v>#N/A</v>
      </c>
      <c r="H522">
        <f t="shared" si="16"/>
        <v>0</v>
      </c>
    </row>
    <row r="523" spans="4:8" x14ac:dyDescent="0.25">
      <c r="D523" s="2"/>
      <c r="F523" t="str">
        <f t="shared" si="17"/>
        <v/>
      </c>
      <c r="G523" t="e">
        <f>VLOOKUP(C523,Salas!$A$2:$B$200,2,FALSE)</f>
        <v>#N/A</v>
      </c>
      <c r="H523">
        <f t="shared" si="16"/>
        <v>0</v>
      </c>
    </row>
    <row r="524" spans="4:8" x14ac:dyDescent="0.25">
      <c r="D524" s="2"/>
      <c r="F524" t="str">
        <f t="shared" si="17"/>
        <v/>
      </c>
      <c r="G524" t="e">
        <f>VLOOKUP(C524,Salas!$A$2:$B$200,2,FALSE)</f>
        <v>#N/A</v>
      </c>
      <c r="H524">
        <f t="shared" si="16"/>
        <v>0</v>
      </c>
    </row>
    <row r="525" spans="4:8" x14ac:dyDescent="0.25">
      <c r="D525" s="2"/>
      <c r="F525" t="str">
        <f t="shared" si="17"/>
        <v/>
      </c>
      <c r="G525" t="e">
        <f>VLOOKUP(C525,Salas!$A$2:$B$200,2,FALSE)</f>
        <v>#N/A</v>
      </c>
      <c r="H525">
        <f t="shared" si="16"/>
        <v>0</v>
      </c>
    </row>
    <row r="526" spans="4:8" x14ac:dyDescent="0.25">
      <c r="D526" s="2"/>
      <c r="F526" t="str">
        <f t="shared" si="17"/>
        <v/>
      </c>
      <c r="G526" t="e">
        <f>VLOOKUP(C526,Salas!$A$2:$B$200,2,FALSE)</f>
        <v>#N/A</v>
      </c>
      <c r="H526">
        <f t="shared" si="16"/>
        <v>0</v>
      </c>
    </row>
    <row r="527" spans="4:8" x14ac:dyDescent="0.25">
      <c r="D527" s="2"/>
      <c r="F527" t="str">
        <f t="shared" si="17"/>
        <v/>
      </c>
      <c r="G527" t="e">
        <f>VLOOKUP(C527,Salas!$A$2:$B$200,2,FALSE)</f>
        <v>#N/A</v>
      </c>
      <c r="H527">
        <f t="shared" si="16"/>
        <v>0</v>
      </c>
    </row>
    <row r="528" spans="4:8" x14ac:dyDescent="0.25">
      <c r="D528" s="2"/>
      <c r="F528" t="str">
        <f t="shared" si="17"/>
        <v/>
      </c>
      <c r="G528" t="e">
        <f>VLOOKUP(C528,Salas!$A$2:$B$200,2,FALSE)</f>
        <v>#N/A</v>
      </c>
      <c r="H528">
        <f t="shared" si="16"/>
        <v>0</v>
      </c>
    </row>
    <row r="529" spans="4:8" x14ac:dyDescent="0.25">
      <c r="D529" s="2"/>
      <c r="F529" t="str">
        <f t="shared" si="17"/>
        <v/>
      </c>
      <c r="G529" t="e">
        <f>VLOOKUP(C529,Salas!$A$2:$B$200,2,FALSE)</f>
        <v>#N/A</v>
      </c>
      <c r="H529">
        <f t="shared" si="16"/>
        <v>0</v>
      </c>
    </row>
    <row r="530" spans="4:8" x14ac:dyDescent="0.25">
      <c r="D530" s="2"/>
      <c r="F530" t="str">
        <f t="shared" si="17"/>
        <v/>
      </c>
      <c r="G530" t="e">
        <f>VLOOKUP(C530,Salas!$A$2:$B$200,2,FALSE)</f>
        <v>#N/A</v>
      </c>
      <c r="H530">
        <f t="shared" si="16"/>
        <v>0</v>
      </c>
    </row>
    <row r="531" spans="4:8" x14ac:dyDescent="0.25">
      <c r="D531" s="2"/>
      <c r="F531" t="str">
        <f t="shared" si="17"/>
        <v/>
      </c>
      <c r="G531" t="e">
        <f>VLOOKUP(C531,Salas!$A$2:$B$200,2,FALSE)</f>
        <v>#N/A</v>
      </c>
      <c r="H531">
        <f t="shared" si="16"/>
        <v>0</v>
      </c>
    </row>
    <row r="532" spans="4:8" x14ac:dyDescent="0.25">
      <c r="D532" s="2"/>
      <c r="F532" t="str">
        <f t="shared" si="17"/>
        <v/>
      </c>
      <c r="G532" t="e">
        <f>VLOOKUP(C532,Salas!$A$2:$B$200,2,FALSE)</f>
        <v>#N/A</v>
      </c>
      <c r="H532">
        <f t="shared" si="16"/>
        <v>0</v>
      </c>
    </row>
    <row r="533" spans="4:8" x14ac:dyDescent="0.25">
      <c r="D533" s="2"/>
      <c r="F533" t="str">
        <f t="shared" si="17"/>
        <v/>
      </c>
      <c r="G533" t="e">
        <f>VLOOKUP(C533,Salas!$A$2:$B$200,2,FALSE)</f>
        <v>#N/A</v>
      </c>
      <c r="H533">
        <f t="shared" si="16"/>
        <v>0</v>
      </c>
    </row>
    <row r="534" spans="4:8" x14ac:dyDescent="0.25">
      <c r="D534" s="2"/>
      <c r="F534" t="str">
        <f t="shared" si="17"/>
        <v/>
      </c>
      <c r="G534" t="e">
        <f>VLOOKUP(C534,Salas!$A$2:$B$200,2,FALSE)</f>
        <v>#N/A</v>
      </c>
      <c r="H534">
        <f t="shared" si="16"/>
        <v>0</v>
      </c>
    </row>
    <row r="535" spans="4:8" x14ac:dyDescent="0.25">
      <c r="D535" s="2"/>
      <c r="F535" t="str">
        <f t="shared" si="17"/>
        <v/>
      </c>
      <c r="G535" t="e">
        <f>VLOOKUP(C535,Salas!$A$2:$B$200,2,FALSE)</f>
        <v>#N/A</v>
      </c>
      <c r="H535">
        <f t="shared" si="16"/>
        <v>0</v>
      </c>
    </row>
    <row r="536" spans="4:8" x14ac:dyDescent="0.25">
      <c r="D536" s="2"/>
      <c r="F536" t="str">
        <f t="shared" si="17"/>
        <v/>
      </c>
      <c r="G536" t="e">
        <f>VLOOKUP(C536,Salas!$A$2:$B$200,2,FALSE)</f>
        <v>#N/A</v>
      </c>
      <c r="H536">
        <f t="shared" si="16"/>
        <v>0</v>
      </c>
    </row>
    <row r="537" spans="4:8" x14ac:dyDescent="0.25">
      <c r="D537" s="2"/>
      <c r="F537" t="str">
        <f t="shared" si="17"/>
        <v/>
      </c>
      <c r="G537" t="e">
        <f>VLOOKUP(C537,Salas!$A$2:$B$200,2,FALSE)</f>
        <v>#N/A</v>
      </c>
      <c r="H537">
        <f t="shared" si="16"/>
        <v>0</v>
      </c>
    </row>
    <row r="538" spans="4:8" x14ac:dyDescent="0.25">
      <c r="D538" s="2"/>
      <c r="F538" t="str">
        <f t="shared" si="17"/>
        <v/>
      </c>
      <c r="G538" t="e">
        <f>VLOOKUP(C538,Salas!$A$2:$B$200,2,FALSE)</f>
        <v>#N/A</v>
      </c>
      <c r="H538">
        <f t="shared" si="16"/>
        <v>0</v>
      </c>
    </row>
    <row r="539" spans="4:8" x14ac:dyDescent="0.25">
      <c r="D539" s="2"/>
      <c r="F539" t="str">
        <f t="shared" si="17"/>
        <v/>
      </c>
      <c r="G539" t="e">
        <f>VLOOKUP(C539,Salas!$A$2:$B$200,2,FALSE)</f>
        <v>#N/A</v>
      </c>
      <c r="H539">
        <f t="shared" si="16"/>
        <v>0</v>
      </c>
    </row>
    <row r="540" spans="4:8" x14ac:dyDescent="0.25">
      <c r="D540" s="2"/>
      <c r="F540" t="str">
        <f t="shared" si="17"/>
        <v/>
      </c>
      <c r="G540" t="e">
        <f>VLOOKUP(C540,Salas!$A$2:$B$200,2,FALSE)</f>
        <v>#N/A</v>
      </c>
      <c r="H540">
        <f t="shared" ref="H540:H603" si="18">COUNTIFS($C$2:$C$562,C540,$D$2:$D$562,D540,$E$2:$E$562,E540)</f>
        <v>0</v>
      </c>
    </row>
    <row r="541" spans="4:8" x14ac:dyDescent="0.25">
      <c r="D541" s="2"/>
      <c r="F541" t="str">
        <f t="shared" si="17"/>
        <v/>
      </c>
      <c r="G541" t="e">
        <f>VLOOKUP(C541,Salas!$A$2:$B$200,2,FALSE)</f>
        <v>#N/A</v>
      </c>
      <c r="H541">
        <f t="shared" si="18"/>
        <v>0</v>
      </c>
    </row>
    <row r="542" spans="4:8" x14ac:dyDescent="0.25">
      <c r="D542" s="2"/>
      <c r="F542" t="str">
        <f t="shared" si="17"/>
        <v/>
      </c>
      <c r="G542" t="e">
        <f>VLOOKUP(C542,Salas!$A$2:$B$200,2,FALSE)</f>
        <v>#N/A</v>
      </c>
      <c r="H542">
        <f t="shared" si="18"/>
        <v>0</v>
      </c>
    </row>
    <row r="543" spans="4:8" x14ac:dyDescent="0.25">
      <c r="D543" s="2"/>
      <c r="F543" t="str">
        <f t="shared" si="17"/>
        <v/>
      </c>
      <c r="G543" t="e">
        <f>VLOOKUP(C543,Salas!$A$2:$B$200,2,FALSE)</f>
        <v>#N/A</v>
      </c>
      <c r="H543">
        <f t="shared" si="18"/>
        <v>0</v>
      </c>
    </row>
    <row r="544" spans="4:8" x14ac:dyDescent="0.25">
      <c r="D544" s="2"/>
      <c r="F544" t="str">
        <f t="shared" si="17"/>
        <v/>
      </c>
      <c r="G544" t="e">
        <f>VLOOKUP(C544,Salas!$A$2:$B$200,2,FALSE)</f>
        <v>#N/A</v>
      </c>
      <c r="H544">
        <f t="shared" si="18"/>
        <v>0</v>
      </c>
    </row>
    <row r="545" spans="4:8" x14ac:dyDescent="0.25">
      <c r="D545" s="2"/>
      <c r="F545" t="str">
        <f t="shared" ref="F545:F608" si="19">IFERROR(IF(H545&gt;G545,"Ocupação excedida",""),"")</f>
        <v/>
      </c>
      <c r="G545" t="e">
        <f>VLOOKUP(C545,Salas!$A$2:$B$200,2,FALSE)</f>
        <v>#N/A</v>
      </c>
      <c r="H545">
        <f t="shared" si="18"/>
        <v>0</v>
      </c>
    </row>
    <row r="546" spans="4:8" x14ac:dyDescent="0.25">
      <c r="D546" s="2"/>
      <c r="F546" t="str">
        <f t="shared" si="19"/>
        <v/>
      </c>
      <c r="G546" t="e">
        <f>VLOOKUP(C546,Salas!$A$2:$B$200,2,FALSE)</f>
        <v>#N/A</v>
      </c>
      <c r="H546">
        <f t="shared" si="18"/>
        <v>0</v>
      </c>
    </row>
    <row r="547" spans="4:8" x14ac:dyDescent="0.25">
      <c r="D547" s="2"/>
      <c r="F547" t="str">
        <f t="shared" si="19"/>
        <v/>
      </c>
      <c r="G547" t="e">
        <f>VLOOKUP(C547,Salas!$A$2:$B$200,2,FALSE)</f>
        <v>#N/A</v>
      </c>
      <c r="H547">
        <f t="shared" si="18"/>
        <v>0</v>
      </c>
    </row>
    <row r="548" spans="4:8" x14ac:dyDescent="0.25">
      <c r="D548" s="2"/>
      <c r="F548" t="str">
        <f t="shared" si="19"/>
        <v/>
      </c>
      <c r="G548" t="e">
        <f>VLOOKUP(C548,Salas!$A$2:$B$200,2,FALSE)</f>
        <v>#N/A</v>
      </c>
      <c r="H548">
        <f t="shared" si="18"/>
        <v>0</v>
      </c>
    </row>
    <row r="549" spans="4:8" x14ac:dyDescent="0.25">
      <c r="D549" s="2"/>
      <c r="F549" t="str">
        <f t="shared" si="19"/>
        <v/>
      </c>
      <c r="G549" t="e">
        <f>VLOOKUP(C549,Salas!$A$2:$B$200,2,FALSE)</f>
        <v>#N/A</v>
      </c>
      <c r="H549">
        <f t="shared" si="18"/>
        <v>0</v>
      </c>
    </row>
    <row r="550" spans="4:8" x14ac:dyDescent="0.25">
      <c r="D550" s="2"/>
      <c r="F550" t="str">
        <f t="shared" si="19"/>
        <v/>
      </c>
      <c r="G550" t="e">
        <f>VLOOKUP(C550,Salas!$A$2:$B$200,2,FALSE)</f>
        <v>#N/A</v>
      </c>
      <c r="H550">
        <f t="shared" si="18"/>
        <v>0</v>
      </c>
    </row>
    <row r="551" spans="4:8" x14ac:dyDescent="0.25">
      <c r="D551" s="2"/>
      <c r="F551" t="str">
        <f t="shared" si="19"/>
        <v/>
      </c>
      <c r="G551" t="e">
        <f>VLOOKUP(C551,Salas!$A$2:$B$200,2,FALSE)</f>
        <v>#N/A</v>
      </c>
      <c r="H551">
        <f t="shared" si="18"/>
        <v>0</v>
      </c>
    </row>
    <row r="552" spans="4:8" x14ac:dyDescent="0.25">
      <c r="D552" s="2"/>
      <c r="F552" t="str">
        <f t="shared" si="19"/>
        <v/>
      </c>
      <c r="G552" t="e">
        <f>VLOOKUP(C552,Salas!$A$2:$B$200,2,FALSE)</f>
        <v>#N/A</v>
      </c>
      <c r="H552">
        <f t="shared" si="18"/>
        <v>0</v>
      </c>
    </row>
    <row r="553" spans="4:8" x14ac:dyDescent="0.25">
      <c r="D553" s="2"/>
      <c r="F553" t="str">
        <f t="shared" si="19"/>
        <v/>
      </c>
      <c r="G553" t="e">
        <f>VLOOKUP(C553,Salas!$A$2:$B$200,2,FALSE)</f>
        <v>#N/A</v>
      </c>
      <c r="H553">
        <f t="shared" si="18"/>
        <v>0</v>
      </c>
    </row>
    <row r="554" spans="4:8" x14ac:dyDescent="0.25">
      <c r="D554" s="2"/>
      <c r="F554" t="str">
        <f t="shared" si="19"/>
        <v/>
      </c>
      <c r="G554" t="e">
        <f>VLOOKUP(C554,Salas!$A$2:$B$200,2,FALSE)</f>
        <v>#N/A</v>
      </c>
      <c r="H554">
        <f t="shared" si="18"/>
        <v>0</v>
      </c>
    </row>
    <row r="555" spans="4:8" x14ac:dyDescent="0.25">
      <c r="D555" s="2"/>
      <c r="F555" t="str">
        <f t="shared" si="19"/>
        <v/>
      </c>
      <c r="G555" t="e">
        <f>VLOOKUP(C555,Salas!$A$2:$B$200,2,FALSE)</f>
        <v>#N/A</v>
      </c>
      <c r="H555">
        <f t="shared" si="18"/>
        <v>0</v>
      </c>
    </row>
    <row r="556" spans="4:8" x14ac:dyDescent="0.25">
      <c r="D556" s="2"/>
      <c r="F556" t="str">
        <f t="shared" si="19"/>
        <v/>
      </c>
      <c r="G556" t="e">
        <f>VLOOKUP(C556,Salas!$A$2:$B$200,2,FALSE)</f>
        <v>#N/A</v>
      </c>
      <c r="H556">
        <f t="shared" si="18"/>
        <v>0</v>
      </c>
    </row>
    <row r="557" spans="4:8" x14ac:dyDescent="0.25">
      <c r="D557" s="2"/>
      <c r="F557" t="str">
        <f t="shared" si="19"/>
        <v/>
      </c>
      <c r="G557" t="e">
        <f>VLOOKUP(C557,Salas!$A$2:$B$200,2,FALSE)</f>
        <v>#N/A</v>
      </c>
      <c r="H557">
        <f t="shared" si="18"/>
        <v>0</v>
      </c>
    </row>
    <row r="558" spans="4:8" x14ac:dyDescent="0.25">
      <c r="D558" s="2"/>
      <c r="F558" t="str">
        <f t="shared" si="19"/>
        <v/>
      </c>
      <c r="G558" t="e">
        <f>VLOOKUP(C558,Salas!$A$2:$B$200,2,FALSE)</f>
        <v>#N/A</v>
      </c>
      <c r="H558">
        <f t="shared" si="18"/>
        <v>0</v>
      </c>
    </row>
    <row r="559" spans="4:8" x14ac:dyDescent="0.25">
      <c r="D559" s="2"/>
      <c r="F559" t="str">
        <f t="shared" si="19"/>
        <v/>
      </c>
      <c r="G559" t="e">
        <f>VLOOKUP(C559,Salas!$A$2:$B$200,2,FALSE)</f>
        <v>#N/A</v>
      </c>
      <c r="H559">
        <f t="shared" si="18"/>
        <v>0</v>
      </c>
    </row>
    <row r="560" spans="4:8" x14ac:dyDescent="0.25">
      <c r="D560" s="2"/>
      <c r="F560" t="str">
        <f t="shared" si="19"/>
        <v/>
      </c>
      <c r="G560" t="e">
        <f>VLOOKUP(C560,Salas!$A$2:$B$200,2,FALSE)</f>
        <v>#N/A</v>
      </c>
      <c r="H560">
        <f t="shared" si="18"/>
        <v>0</v>
      </c>
    </row>
    <row r="561" spans="4:8" x14ac:dyDescent="0.25">
      <c r="D561" s="2"/>
      <c r="F561" t="str">
        <f t="shared" si="19"/>
        <v/>
      </c>
      <c r="G561" t="e">
        <f>VLOOKUP(C561,Salas!$A$2:$B$200,2,FALSE)</f>
        <v>#N/A</v>
      </c>
      <c r="H561">
        <f t="shared" si="18"/>
        <v>0</v>
      </c>
    </row>
    <row r="562" spans="4:8" x14ac:dyDescent="0.25">
      <c r="D562" s="2"/>
      <c r="F562" t="str">
        <f t="shared" si="19"/>
        <v/>
      </c>
      <c r="G562" t="e">
        <f>VLOOKUP(C562,Salas!$A$2:$B$200,2,FALSE)</f>
        <v>#N/A</v>
      </c>
      <c r="H562">
        <f t="shared" si="18"/>
        <v>0</v>
      </c>
    </row>
    <row r="563" spans="4:8" x14ac:dyDescent="0.25">
      <c r="F563" t="str">
        <f t="shared" si="19"/>
        <v/>
      </c>
      <c r="G563" t="e">
        <f>VLOOKUP(C563,Salas!$A$2:$B$200,2,FALSE)</f>
        <v>#N/A</v>
      </c>
      <c r="H563">
        <f t="shared" si="18"/>
        <v>0</v>
      </c>
    </row>
    <row r="564" spans="4:8" x14ac:dyDescent="0.25">
      <c r="F564" t="str">
        <f t="shared" si="19"/>
        <v/>
      </c>
      <c r="G564" t="e">
        <f>VLOOKUP(C564,Salas!$A$2:$B$200,2,FALSE)</f>
        <v>#N/A</v>
      </c>
      <c r="H564">
        <f t="shared" si="18"/>
        <v>0</v>
      </c>
    </row>
    <row r="565" spans="4:8" x14ac:dyDescent="0.25">
      <c r="F565" t="str">
        <f t="shared" si="19"/>
        <v/>
      </c>
      <c r="G565" t="e">
        <f>VLOOKUP(C565,Salas!$A$2:$B$200,2,FALSE)</f>
        <v>#N/A</v>
      </c>
      <c r="H565">
        <f t="shared" si="18"/>
        <v>0</v>
      </c>
    </row>
    <row r="566" spans="4:8" x14ac:dyDescent="0.25">
      <c r="F566" t="str">
        <f t="shared" si="19"/>
        <v/>
      </c>
      <c r="G566" t="e">
        <f>VLOOKUP(C566,Salas!$A$2:$B$200,2,FALSE)</f>
        <v>#N/A</v>
      </c>
      <c r="H566">
        <f t="shared" si="18"/>
        <v>0</v>
      </c>
    </row>
    <row r="567" spans="4:8" x14ac:dyDescent="0.25">
      <c r="F567" t="str">
        <f t="shared" si="19"/>
        <v/>
      </c>
      <c r="G567" t="e">
        <f>VLOOKUP(C567,Salas!$A$2:$B$200,2,FALSE)</f>
        <v>#N/A</v>
      </c>
      <c r="H567">
        <f t="shared" si="18"/>
        <v>0</v>
      </c>
    </row>
    <row r="568" spans="4:8" x14ac:dyDescent="0.25">
      <c r="F568" t="str">
        <f t="shared" si="19"/>
        <v/>
      </c>
      <c r="G568" t="e">
        <f>VLOOKUP(C568,Salas!$A$2:$B$200,2,FALSE)</f>
        <v>#N/A</v>
      </c>
      <c r="H568">
        <f t="shared" si="18"/>
        <v>0</v>
      </c>
    </row>
    <row r="569" spans="4:8" x14ac:dyDescent="0.25">
      <c r="F569" t="str">
        <f t="shared" si="19"/>
        <v/>
      </c>
      <c r="G569" t="e">
        <f>VLOOKUP(C569,Salas!$A$2:$B$200,2,FALSE)</f>
        <v>#N/A</v>
      </c>
      <c r="H569">
        <f t="shared" si="18"/>
        <v>0</v>
      </c>
    </row>
    <row r="570" spans="4:8" x14ac:dyDescent="0.25">
      <c r="F570" t="str">
        <f t="shared" si="19"/>
        <v/>
      </c>
      <c r="G570" t="e">
        <f>VLOOKUP(C570,Salas!$A$2:$B$200,2,FALSE)</f>
        <v>#N/A</v>
      </c>
      <c r="H570">
        <f t="shared" si="18"/>
        <v>0</v>
      </c>
    </row>
    <row r="571" spans="4:8" x14ac:dyDescent="0.25">
      <c r="F571" t="str">
        <f t="shared" si="19"/>
        <v/>
      </c>
      <c r="G571" t="e">
        <f>VLOOKUP(C571,Salas!$A$2:$B$200,2,FALSE)</f>
        <v>#N/A</v>
      </c>
      <c r="H571">
        <f t="shared" si="18"/>
        <v>0</v>
      </c>
    </row>
    <row r="572" spans="4:8" x14ac:dyDescent="0.25">
      <c r="F572" t="str">
        <f t="shared" si="19"/>
        <v/>
      </c>
      <c r="G572" t="e">
        <f>VLOOKUP(C572,Salas!$A$2:$B$200,2,FALSE)</f>
        <v>#N/A</v>
      </c>
      <c r="H572">
        <f t="shared" si="18"/>
        <v>0</v>
      </c>
    </row>
    <row r="573" spans="4:8" x14ac:dyDescent="0.25">
      <c r="F573" t="str">
        <f t="shared" si="19"/>
        <v/>
      </c>
      <c r="G573" t="e">
        <f>VLOOKUP(C573,Salas!$A$2:$B$200,2,FALSE)</f>
        <v>#N/A</v>
      </c>
      <c r="H573">
        <f t="shared" si="18"/>
        <v>0</v>
      </c>
    </row>
    <row r="574" spans="4:8" x14ac:dyDescent="0.25">
      <c r="F574" t="str">
        <f t="shared" si="19"/>
        <v/>
      </c>
      <c r="G574" t="e">
        <f>VLOOKUP(C574,Salas!$A$2:$B$200,2,FALSE)</f>
        <v>#N/A</v>
      </c>
      <c r="H574">
        <f t="shared" si="18"/>
        <v>0</v>
      </c>
    </row>
    <row r="575" spans="4:8" x14ac:dyDescent="0.25">
      <c r="F575" t="str">
        <f t="shared" si="19"/>
        <v/>
      </c>
      <c r="G575" t="e">
        <f>VLOOKUP(C575,Salas!$A$2:$B$200,2,FALSE)</f>
        <v>#N/A</v>
      </c>
      <c r="H575">
        <f t="shared" si="18"/>
        <v>0</v>
      </c>
    </row>
    <row r="576" spans="4:8" x14ac:dyDescent="0.25">
      <c r="F576" t="str">
        <f t="shared" si="19"/>
        <v/>
      </c>
      <c r="G576" t="e">
        <f>VLOOKUP(C576,Salas!$A$2:$B$200,2,FALSE)</f>
        <v>#N/A</v>
      </c>
      <c r="H576">
        <f t="shared" si="18"/>
        <v>0</v>
      </c>
    </row>
    <row r="577" spans="6:8" x14ac:dyDescent="0.25">
      <c r="F577" t="str">
        <f t="shared" si="19"/>
        <v/>
      </c>
      <c r="G577" t="e">
        <f>VLOOKUP(C577,Salas!$A$2:$B$200,2,FALSE)</f>
        <v>#N/A</v>
      </c>
      <c r="H577">
        <f t="shared" si="18"/>
        <v>0</v>
      </c>
    </row>
    <row r="578" spans="6:8" x14ac:dyDescent="0.25">
      <c r="F578" t="str">
        <f t="shared" si="19"/>
        <v/>
      </c>
      <c r="G578" t="e">
        <f>VLOOKUP(C578,Salas!$A$2:$B$200,2,FALSE)</f>
        <v>#N/A</v>
      </c>
      <c r="H578">
        <f t="shared" si="18"/>
        <v>0</v>
      </c>
    </row>
    <row r="579" spans="6:8" x14ac:dyDescent="0.25">
      <c r="F579" t="str">
        <f t="shared" si="19"/>
        <v/>
      </c>
      <c r="G579" t="e">
        <f>VLOOKUP(C579,Salas!$A$2:$B$200,2,FALSE)</f>
        <v>#N/A</v>
      </c>
      <c r="H579">
        <f t="shared" si="18"/>
        <v>0</v>
      </c>
    </row>
    <row r="580" spans="6:8" x14ac:dyDescent="0.25">
      <c r="F580" t="str">
        <f t="shared" si="19"/>
        <v/>
      </c>
      <c r="G580" t="e">
        <f>VLOOKUP(C580,Salas!$A$2:$B$200,2,FALSE)</f>
        <v>#N/A</v>
      </c>
      <c r="H580">
        <f t="shared" si="18"/>
        <v>0</v>
      </c>
    </row>
    <row r="581" spans="6:8" x14ac:dyDescent="0.25">
      <c r="F581" t="str">
        <f t="shared" si="19"/>
        <v/>
      </c>
      <c r="G581" t="e">
        <f>VLOOKUP(C581,Salas!$A$2:$B$200,2,FALSE)</f>
        <v>#N/A</v>
      </c>
      <c r="H581">
        <f t="shared" si="18"/>
        <v>0</v>
      </c>
    </row>
    <row r="582" spans="6:8" x14ac:dyDescent="0.25">
      <c r="F582" t="str">
        <f t="shared" si="19"/>
        <v/>
      </c>
      <c r="G582" t="e">
        <f>VLOOKUP(C582,Salas!$A$2:$B$200,2,FALSE)</f>
        <v>#N/A</v>
      </c>
      <c r="H582">
        <f t="shared" si="18"/>
        <v>0</v>
      </c>
    </row>
    <row r="583" spans="6:8" x14ac:dyDescent="0.25">
      <c r="F583" t="str">
        <f t="shared" si="19"/>
        <v/>
      </c>
      <c r="G583" t="e">
        <f>VLOOKUP(C583,Salas!$A$2:$B$200,2,FALSE)</f>
        <v>#N/A</v>
      </c>
      <c r="H583">
        <f t="shared" si="18"/>
        <v>0</v>
      </c>
    </row>
    <row r="584" spans="6:8" x14ac:dyDescent="0.25">
      <c r="F584" t="str">
        <f t="shared" si="19"/>
        <v/>
      </c>
      <c r="G584" t="e">
        <f>VLOOKUP(C584,Salas!$A$2:$B$200,2,FALSE)</f>
        <v>#N/A</v>
      </c>
      <c r="H584">
        <f t="shared" si="18"/>
        <v>0</v>
      </c>
    </row>
    <row r="585" spans="6:8" x14ac:dyDescent="0.25">
      <c r="F585" t="str">
        <f t="shared" si="19"/>
        <v/>
      </c>
      <c r="G585" t="e">
        <f>VLOOKUP(C585,Salas!$A$2:$B$200,2,FALSE)</f>
        <v>#N/A</v>
      </c>
      <c r="H585">
        <f t="shared" si="18"/>
        <v>0</v>
      </c>
    </row>
    <row r="586" spans="6:8" x14ac:dyDescent="0.25">
      <c r="F586" t="str">
        <f t="shared" si="19"/>
        <v/>
      </c>
      <c r="G586" t="e">
        <f>VLOOKUP(C586,Salas!$A$2:$B$200,2,FALSE)</f>
        <v>#N/A</v>
      </c>
      <c r="H586">
        <f t="shared" si="18"/>
        <v>0</v>
      </c>
    </row>
    <row r="587" spans="6:8" x14ac:dyDescent="0.25">
      <c r="F587" t="str">
        <f t="shared" si="19"/>
        <v/>
      </c>
      <c r="G587" t="e">
        <f>VLOOKUP(C587,Salas!$A$2:$B$200,2,FALSE)</f>
        <v>#N/A</v>
      </c>
      <c r="H587">
        <f t="shared" si="18"/>
        <v>0</v>
      </c>
    </row>
    <row r="588" spans="6:8" x14ac:dyDescent="0.25">
      <c r="F588" t="str">
        <f t="shared" si="19"/>
        <v/>
      </c>
      <c r="G588" t="e">
        <f>VLOOKUP(C588,Salas!$A$2:$B$200,2,FALSE)</f>
        <v>#N/A</v>
      </c>
      <c r="H588">
        <f t="shared" si="18"/>
        <v>0</v>
      </c>
    </row>
    <row r="589" spans="6:8" x14ac:dyDescent="0.25">
      <c r="F589" t="str">
        <f t="shared" si="19"/>
        <v/>
      </c>
      <c r="G589" t="e">
        <f>VLOOKUP(C589,Salas!$A$2:$B$200,2,FALSE)</f>
        <v>#N/A</v>
      </c>
      <c r="H589">
        <f t="shared" si="18"/>
        <v>0</v>
      </c>
    </row>
    <row r="590" spans="6:8" x14ac:dyDescent="0.25">
      <c r="F590" t="str">
        <f t="shared" si="19"/>
        <v/>
      </c>
      <c r="G590" t="e">
        <f>VLOOKUP(C590,Salas!$A$2:$B$200,2,FALSE)</f>
        <v>#N/A</v>
      </c>
      <c r="H590">
        <f t="shared" si="18"/>
        <v>0</v>
      </c>
    </row>
    <row r="591" spans="6:8" x14ac:dyDescent="0.25">
      <c r="F591" t="str">
        <f t="shared" si="19"/>
        <v/>
      </c>
      <c r="G591" t="e">
        <f>VLOOKUP(C591,Salas!$A$2:$B$200,2,FALSE)</f>
        <v>#N/A</v>
      </c>
      <c r="H591">
        <f t="shared" si="18"/>
        <v>0</v>
      </c>
    </row>
    <row r="592" spans="6:8" x14ac:dyDescent="0.25">
      <c r="F592" t="str">
        <f t="shared" si="19"/>
        <v/>
      </c>
      <c r="G592" t="e">
        <f>VLOOKUP(C592,Salas!$A$2:$B$200,2,FALSE)</f>
        <v>#N/A</v>
      </c>
      <c r="H592">
        <f t="shared" si="18"/>
        <v>0</v>
      </c>
    </row>
    <row r="593" spans="6:8" x14ac:dyDescent="0.25">
      <c r="F593" t="str">
        <f t="shared" si="19"/>
        <v/>
      </c>
      <c r="G593" t="e">
        <f>VLOOKUP(C593,Salas!$A$2:$B$200,2,FALSE)</f>
        <v>#N/A</v>
      </c>
      <c r="H593">
        <f t="shared" si="18"/>
        <v>0</v>
      </c>
    </row>
    <row r="594" spans="6:8" x14ac:dyDescent="0.25">
      <c r="F594" t="str">
        <f t="shared" si="19"/>
        <v/>
      </c>
      <c r="G594" t="e">
        <f>VLOOKUP(C594,Salas!$A$2:$B$200,2,FALSE)</f>
        <v>#N/A</v>
      </c>
      <c r="H594">
        <f t="shared" si="18"/>
        <v>0</v>
      </c>
    </row>
    <row r="595" spans="6:8" x14ac:dyDescent="0.25">
      <c r="F595" t="str">
        <f t="shared" si="19"/>
        <v/>
      </c>
      <c r="G595" t="e">
        <f>VLOOKUP(C595,Salas!$A$2:$B$200,2,FALSE)</f>
        <v>#N/A</v>
      </c>
      <c r="H595">
        <f t="shared" si="18"/>
        <v>0</v>
      </c>
    </row>
    <row r="596" spans="6:8" x14ac:dyDescent="0.25">
      <c r="F596" t="str">
        <f t="shared" si="19"/>
        <v/>
      </c>
      <c r="G596" t="e">
        <f>VLOOKUP(C596,Salas!$A$2:$B$200,2,FALSE)</f>
        <v>#N/A</v>
      </c>
      <c r="H596">
        <f t="shared" si="18"/>
        <v>0</v>
      </c>
    </row>
    <row r="597" spans="6:8" x14ac:dyDescent="0.25">
      <c r="F597" t="str">
        <f t="shared" si="19"/>
        <v/>
      </c>
      <c r="G597" t="e">
        <f>VLOOKUP(C597,Salas!$A$2:$B$200,2,FALSE)</f>
        <v>#N/A</v>
      </c>
      <c r="H597">
        <f t="shared" si="18"/>
        <v>0</v>
      </c>
    </row>
    <row r="598" spans="6:8" x14ac:dyDescent="0.25">
      <c r="F598" t="str">
        <f t="shared" si="19"/>
        <v/>
      </c>
      <c r="G598" t="e">
        <f>VLOOKUP(C598,Salas!$A$2:$B$200,2,FALSE)</f>
        <v>#N/A</v>
      </c>
      <c r="H598">
        <f t="shared" si="18"/>
        <v>0</v>
      </c>
    </row>
    <row r="599" spans="6:8" x14ac:dyDescent="0.25">
      <c r="F599" t="str">
        <f t="shared" si="19"/>
        <v/>
      </c>
      <c r="G599" t="e">
        <f>VLOOKUP(C599,Salas!$A$2:$B$200,2,FALSE)</f>
        <v>#N/A</v>
      </c>
      <c r="H599">
        <f t="shared" si="18"/>
        <v>0</v>
      </c>
    </row>
    <row r="600" spans="6:8" x14ac:dyDescent="0.25">
      <c r="F600" t="str">
        <f t="shared" si="19"/>
        <v/>
      </c>
      <c r="G600" t="e">
        <f>VLOOKUP(C600,Salas!$A$2:$B$200,2,FALSE)</f>
        <v>#N/A</v>
      </c>
      <c r="H600">
        <f t="shared" si="18"/>
        <v>0</v>
      </c>
    </row>
    <row r="601" spans="6:8" x14ac:dyDescent="0.25">
      <c r="F601" t="str">
        <f t="shared" si="19"/>
        <v/>
      </c>
      <c r="G601" t="e">
        <f>VLOOKUP(C601,Salas!$A$2:$B$200,2,FALSE)</f>
        <v>#N/A</v>
      </c>
      <c r="H601">
        <f t="shared" si="18"/>
        <v>0</v>
      </c>
    </row>
    <row r="602" spans="6:8" x14ac:dyDescent="0.25">
      <c r="F602" t="str">
        <f t="shared" si="19"/>
        <v/>
      </c>
      <c r="G602" t="e">
        <f>VLOOKUP(C602,Salas!$A$2:$B$200,2,FALSE)</f>
        <v>#N/A</v>
      </c>
      <c r="H602">
        <f t="shared" si="18"/>
        <v>0</v>
      </c>
    </row>
    <row r="603" spans="6:8" x14ac:dyDescent="0.25">
      <c r="F603" t="str">
        <f t="shared" si="19"/>
        <v/>
      </c>
      <c r="G603" t="e">
        <f>VLOOKUP(C603,Salas!$A$2:$B$200,2,FALSE)</f>
        <v>#N/A</v>
      </c>
      <c r="H603">
        <f t="shared" si="18"/>
        <v>0</v>
      </c>
    </row>
    <row r="604" spans="6:8" x14ac:dyDescent="0.25">
      <c r="F604" t="str">
        <f t="shared" si="19"/>
        <v/>
      </c>
      <c r="G604" t="e">
        <f>VLOOKUP(C604,Salas!$A$2:$B$200,2,FALSE)</f>
        <v>#N/A</v>
      </c>
      <c r="H604">
        <f t="shared" ref="H604:H667" si="20">COUNTIFS($C$2:$C$562,C604,$D$2:$D$562,D604,$E$2:$E$562,E604)</f>
        <v>0</v>
      </c>
    </row>
    <row r="605" spans="6:8" x14ac:dyDescent="0.25">
      <c r="F605" t="str">
        <f t="shared" si="19"/>
        <v/>
      </c>
      <c r="G605" t="e">
        <f>VLOOKUP(C605,Salas!$A$2:$B$200,2,FALSE)</f>
        <v>#N/A</v>
      </c>
      <c r="H605">
        <f t="shared" si="20"/>
        <v>0</v>
      </c>
    </row>
    <row r="606" spans="6:8" x14ac:dyDescent="0.25">
      <c r="F606" t="str">
        <f t="shared" si="19"/>
        <v/>
      </c>
      <c r="G606" t="e">
        <f>VLOOKUP(C606,Salas!$A$2:$B$200,2,FALSE)</f>
        <v>#N/A</v>
      </c>
      <c r="H606">
        <f t="shared" si="20"/>
        <v>0</v>
      </c>
    </row>
    <row r="607" spans="6:8" x14ac:dyDescent="0.25">
      <c r="F607" t="str">
        <f t="shared" si="19"/>
        <v/>
      </c>
      <c r="G607" t="e">
        <f>VLOOKUP(C607,Salas!$A$2:$B$200,2,FALSE)</f>
        <v>#N/A</v>
      </c>
      <c r="H607">
        <f t="shared" si="20"/>
        <v>0</v>
      </c>
    </row>
    <row r="608" spans="6:8" x14ac:dyDescent="0.25">
      <c r="F608" t="str">
        <f t="shared" si="19"/>
        <v/>
      </c>
      <c r="G608" t="e">
        <f>VLOOKUP(C608,Salas!$A$2:$B$200,2,FALSE)</f>
        <v>#N/A</v>
      </c>
      <c r="H608">
        <f t="shared" si="20"/>
        <v>0</v>
      </c>
    </row>
    <row r="609" spans="6:8" x14ac:dyDescent="0.25">
      <c r="F609" t="str">
        <f t="shared" ref="F609:F672" si="21">IFERROR(IF(H609&gt;G609,"Ocupação excedida",""),"")</f>
        <v/>
      </c>
      <c r="G609" t="e">
        <f>VLOOKUP(C609,Salas!$A$2:$B$200,2,FALSE)</f>
        <v>#N/A</v>
      </c>
      <c r="H609">
        <f t="shared" si="20"/>
        <v>0</v>
      </c>
    </row>
    <row r="610" spans="6:8" x14ac:dyDescent="0.25">
      <c r="F610" t="str">
        <f t="shared" si="21"/>
        <v/>
      </c>
      <c r="G610" t="e">
        <f>VLOOKUP(C610,Salas!$A$2:$B$200,2,FALSE)</f>
        <v>#N/A</v>
      </c>
      <c r="H610">
        <f t="shared" si="20"/>
        <v>0</v>
      </c>
    </row>
    <row r="611" spans="6:8" x14ac:dyDescent="0.25">
      <c r="F611" t="str">
        <f t="shared" si="21"/>
        <v/>
      </c>
      <c r="G611" t="e">
        <f>VLOOKUP(C611,Salas!$A$2:$B$200,2,FALSE)</f>
        <v>#N/A</v>
      </c>
      <c r="H611">
        <f t="shared" si="20"/>
        <v>0</v>
      </c>
    </row>
    <row r="612" spans="6:8" x14ac:dyDescent="0.25">
      <c r="F612" t="str">
        <f t="shared" si="21"/>
        <v/>
      </c>
      <c r="G612" t="e">
        <f>VLOOKUP(C612,Salas!$A$2:$B$200,2,FALSE)</f>
        <v>#N/A</v>
      </c>
      <c r="H612">
        <f t="shared" si="20"/>
        <v>0</v>
      </c>
    </row>
    <row r="613" spans="6:8" x14ac:dyDescent="0.25">
      <c r="F613" t="str">
        <f t="shared" si="21"/>
        <v/>
      </c>
      <c r="G613" t="e">
        <f>VLOOKUP(C613,Salas!$A$2:$B$200,2,FALSE)</f>
        <v>#N/A</v>
      </c>
      <c r="H613">
        <f t="shared" si="20"/>
        <v>0</v>
      </c>
    </row>
    <row r="614" spans="6:8" x14ac:dyDescent="0.25">
      <c r="F614" t="str">
        <f t="shared" si="21"/>
        <v/>
      </c>
      <c r="G614" t="e">
        <f>VLOOKUP(C614,Salas!$A$2:$B$200,2,FALSE)</f>
        <v>#N/A</v>
      </c>
      <c r="H614">
        <f t="shared" si="20"/>
        <v>0</v>
      </c>
    </row>
    <row r="615" spans="6:8" x14ac:dyDescent="0.25">
      <c r="F615" t="str">
        <f t="shared" si="21"/>
        <v/>
      </c>
      <c r="G615" t="e">
        <f>VLOOKUP(C615,Salas!$A$2:$B$200,2,FALSE)</f>
        <v>#N/A</v>
      </c>
      <c r="H615">
        <f t="shared" si="20"/>
        <v>0</v>
      </c>
    </row>
    <row r="616" spans="6:8" x14ac:dyDescent="0.25">
      <c r="F616" t="str">
        <f t="shared" si="21"/>
        <v/>
      </c>
      <c r="G616" t="e">
        <f>VLOOKUP(C616,Salas!$A$2:$B$200,2,FALSE)</f>
        <v>#N/A</v>
      </c>
      <c r="H616">
        <f t="shared" si="20"/>
        <v>0</v>
      </c>
    </row>
    <row r="617" spans="6:8" x14ac:dyDescent="0.25">
      <c r="F617" t="str">
        <f t="shared" si="21"/>
        <v/>
      </c>
      <c r="G617" t="e">
        <f>VLOOKUP(C617,Salas!$A$2:$B$200,2,FALSE)</f>
        <v>#N/A</v>
      </c>
      <c r="H617">
        <f t="shared" si="20"/>
        <v>0</v>
      </c>
    </row>
    <row r="618" spans="6:8" x14ac:dyDescent="0.25">
      <c r="F618" t="str">
        <f t="shared" si="21"/>
        <v/>
      </c>
      <c r="G618" t="e">
        <f>VLOOKUP(C618,Salas!$A$2:$B$200,2,FALSE)</f>
        <v>#N/A</v>
      </c>
      <c r="H618">
        <f t="shared" si="20"/>
        <v>0</v>
      </c>
    </row>
    <row r="619" spans="6:8" x14ac:dyDescent="0.25">
      <c r="F619" t="str">
        <f t="shared" si="21"/>
        <v/>
      </c>
      <c r="G619" t="e">
        <f>VLOOKUP(C619,Salas!$A$2:$B$200,2,FALSE)</f>
        <v>#N/A</v>
      </c>
      <c r="H619">
        <f t="shared" si="20"/>
        <v>0</v>
      </c>
    </row>
    <row r="620" spans="6:8" x14ac:dyDescent="0.25">
      <c r="F620" t="str">
        <f t="shared" si="21"/>
        <v/>
      </c>
      <c r="G620" t="e">
        <f>VLOOKUP(C620,Salas!$A$2:$B$200,2,FALSE)</f>
        <v>#N/A</v>
      </c>
      <c r="H620">
        <f t="shared" si="20"/>
        <v>0</v>
      </c>
    </row>
    <row r="621" spans="6:8" x14ac:dyDescent="0.25">
      <c r="F621" t="str">
        <f t="shared" si="21"/>
        <v/>
      </c>
      <c r="G621" t="e">
        <f>VLOOKUP(C621,Salas!$A$2:$B$200,2,FALSE)</f>
        <v>#N/A</v>
      </c>
      <c r="H621">
        <f t="shared" si="20"/>
        <v>0</v>
      </c>
    </row>
    <row r="622" spans="6:8" x14ac:dyDescent="0.25">
      <c r="F622" t="str">
        <f t="shared" si="21"/>
        <v/>
      </c>
      <c r="G622" t="e">
        <f>VLOOKUP(C622,Salas!$A$2:$B$200,2,FALSE)</f>
        <v>#N/A</v>
      </c>
      <c r="H622">
        <f t="shared" si="20"/>
        <v>0</v>
      </c>
    </row>
    <row r="623" spans="6:8" x14ac:dyDescent="0.25">
      <c r="F623" t="str">
        <f t="shared" si="21"/>
        <v/>
      </c>
      <c r="G623" t="e">
        <f>VLOOKUP(C623,Salas!$A$2:$B$200,2,FALSE)</f>
        <v>#N/A</v>
      </c>
      <c r="H623">
        <f t="shared" si="20"/>
        <v>0</v>
      </c>
    </row>
    <row r="624" spans="6:8" x14ac:dyDescent="0.25">
      <c r="F624" t="str">
        <f t="shared" si="21"/>
        <v/>
      </c>
      <c r="G624" t="e">
        <f>VLOOKUP(C624,Salas!$A$2:$B$200,2,FALSE)</f>
        <v>#N/A</v>
      </c>
      <c r="H624">
        <f t="shared" si="20"/>
        <v>0</v>
      </c>
    </row>
    <row r="625" spans="6:8" x14ac:dyDescent="0.25">
      <c r="F625" t="str">
        <f t="shared" si="21"/>
        <v/>
      </c>
      <c r="G625" t="e">
        <f>VLOOKUP(C625,Salas!$A$2:$B$200,2,FALSE)</f>
        <v>#N/A</v>
      </c>
      <c r="H625">
        <f t="shared" si="20"/>
        <v>0</v>
      </c>
    </row>
    <row r="626" spans="6:8" x14ac:dyDescent="0.25">
      <c r="F626" t="str">
        <f t="shared" si="21"/>
        <v/>
      </c>
      <c r="G626" t="e">
        <f>VLOOKUP(C626,Salas!$A$2:$B$200,2,FALSE)</f>
        <v>#N/A</v>
      </c>
      <c r="H626">
        <f t="shared" si="20"/>
        <v>0</v>
      </c>
    </row>
    <row r="627" spans="6:8" x14ac:dyDescent="0.25">
      <c r="F627" t="str">
        <f t="shared" si="21"/>
        <v/>
      </c>
      <c r="G627" t="e">
        <f>VLOOKUP(C627,Salas!$A$2:$B$200,2,FALSE)</f>
        <v>#N/A</v>
      </c>
      <c r="H627">
        <f t="shared" si="20"/>
        <v>0</v>
      </c>
    </row>
    <row r="628" spans="6:8" x14ac:dyDescent="0.25">
      <c r="F628" t="str">
        <f t="shared" si="21"/>
        <v/>
      </c>
      <c r="G628" t="e">
        <f>VLOOKUP(C628,Salas!$A$2:$B$200,2,FALSE)</f>
        <v>#N/A</v>
      </c>
      <c r="H628">
        <f t="shared" si="20"/>
        <v>0</v>
      </c>
    </row>
    <row r="629" spans="6:8" x14ac:dyDescent="0.25">
      <c r="F629" t="str">
        <f t="shared" si="21"/>
        <v/>
      </c>
      <c r="G629" t="e">
        <f>VLOOKUP(C629,Salas!$A$2:$B$200,2,FALSE)</f>
        <v>#N/A</v>
      </c>
      <c r="H629">
        <f t="shared" si="20"/>
        <v>0</v>
      </c>
    </row>
    <row r="630" spans="6:8" x14ac:dyDescent="0.25">
      <c r="F630" t="str">
        <f t="shared" si="21"/>
        <v/>
      </c>
      <c r="G630" t="e">
        <f>VLOOKUP(C630,Salas!$A$2:$B$200,2,FALSE)</f>
        <v>#N/A</v>
      </c>
      <c r="H630">
        <f t="shared" si="20"/>
        <v>0</v>
      </c>
    </row>
    <row r="631" spans="6:8" x14ac:dyDescent="0.25">
      <c r="F631" t="str">
        <f t="shared" si="21"/>
        <v/>
      </c>
      <c r="G631" t="e">
        <f>VLOOKUP(C631,Salas!$A$2:$B$200,2,FALSE)</f>
        <v>#N/A</v>
      </c>
      <c r="H631">
        <f t="shared" si="20"/>
        <v>0</v>
      </c>
    </row>
    <row r="632" spans="6:8" x14ac:dyDescent="0.25">
      <c r="F632" t="str">
        <f t="shared" si="21"/>
        <v/>
      </c>
      <c r="G632" t="e">
        <f>VLOOKUP(C632,Salas!$A$2:$B$200,2,FALSE)</f>
        <v>#N/A</v>
      </c>
      <c r="H632">
        <f t="shared" si="20"/>
        <v>0</v>
      </c>
    </row>
    <row r="633" spans="6:8" x14ac:dyDescent="0.25">
      <c r="F633" t="str">
        <f t="shared" si="21"/>
        <v/>
      </c>
      <c r="G633" t="e">
        <f>VLOOKUP(C633,Salas!$A$2:$B$200,2,FALSE)</f>
        <v>#N/A</v>
      </c>
      <c r="H633">
        <f t="shared" si="20"/>
        <v>0</v>
      </c>
    </row>
    <row r="634" spans="6:8" x14ac:dyDescent="0.25">
      <c r="F634" t="str">
        <f t="shared" si="21"/>
        <v/>
      </c>
      <c r="G634" t="e">
        <f>VLOOKUP(C634,Salas!$A$2:$B$200,2,FALSE)</f>
        <v>#N/A</v>
      </c>
      <c r="H634">
        <f t="shared" si="20"/>
        <v>0</v>
      </c>
    </row>
    <row r="635" spans="6:8" x14ac:dyDescent="0.25">
      <c r="F635" t="str">
        <f t="shared" si="21"/>
        <v/>
      </c>
      <c r="G635" t="e">
        <f>VLOOKUP(C635,Salas!$A$2:$B$200,2,FALSE)</f>
        <v>#N/A</v>
      </c>
      <c r="H635">
        <f t="shared" si="20"/>
        <v>0</v>
      </c>
    </row>
    <row r="636" spans="6:8" x14ac:dyDescent="0.25">
      <c r="F636" t="str">
        <f t="shared" si="21"/>
        <v/>
      </c>
      <c r="G636" t="e">
        <f>VLOOKUP(C636,Salas!$A$2:$B$200,2,FALSE)</f>
        <v>#N/A</v>
      </c>
      <c r="H636">
        <f t="shared" si="20"/>
        <v>0</v>
      </c>
    </row>
    <row r="637" spans="6:8" x14ac:dyDescent="0.25">
      <c r="F637" t="str">
        <f t="shared" si="21"/>
        <v/>
      </c>
      <c r="G637" t="e">
        <f>VLOOKUP(C637,Salas!$A$2:$B$200,2,FALSE)</f>
        <v>#N/A</v>
      </c>
      <c r="H637">
        <f t="shared" si="20"/>
        <v>0</v>
      </c>
    </row>
    <row r="638" spans="6:8" x14ac:dyDescent="0.25">
      <c r="F638" t="str">
        <f t="shared" si="21"/>
        <v/>
      </c>
      <c r="G638" t="e">
        <f>VLOOKUP(C638,Salas!$A$2:$B$200,2,FALSE)</f>
        <v>#N/A</v>
      </c>
      <c r="H638">
        <f t="shared" si="20"/>
        <v>0</v>
      </c>
    </row>
    <row r="639" spans="6:8" x14ac:dyDescent="0.25">
      <c r="F639" t="str">
        <f t="shared" si="21"/>
        <v/>
      </c>
      <c r="G639" t="e">
        <f>VLOOKUP(C639,Salas!$A$2:$B$200,2,FALSE)</f>
        <v>#N/A</v>
      </c>
      <c r="H639">
        <f t="shared" si="20"/>
        <v>0</v>
      </c>
    </row>
    <row r="640" spans="6:8" x14ac:dyDescent="0.25">
      <c r="F640" t="str">
        <f t="shared" si="21"/>
        <v/>
      </c>
      <c r="G640" t="e">
        <f>VLOOKUP(C640,Salas!$A$2:$B$200,2,FALSE)</f>
        <v>#N/A</v>
      </c>
      <c r="H640">
        <f t="shared" si="20"/>
        <v>0</v>
      </c>
    </row>
    <row r="641" spans="6:8" x14ac:dyDescent="0.25">
      <c r="F641" t="str">
        <f t="shared" si="21"/>
        <v/>
      </c>
      <c r="G641" t="e">
        <f>VLOOKUP(C641,Salas!$A$2:$B$200,2,FALSE)</f>
        <v>#N/A</v>
      </c>
      <c r="H641">
        <f t="shared" si="20"/>
        <v>0</v>
      </c>
    </row>
    <row r="642" spans="6:8" x14ac:dyDescent="0.25">
      <c r="F642" t="str">
        <f t="shared" si="21"/>
        <v/>
      </c>
      <c r="G642" t="e">
        <f>VLOOKUP(C642,Salas!$A$2:$B$200,2,FALSE)</f>
        <v>#N/A</v>
      </c>
      <c r="H642">
        <f t="shared" si="20"/>
        <v>0</v>
      </c>
    </row>
    <row r="643" spans="6:8" x14ac:dyDescent="0.25">
      <c r="F643" t="str">
        <f t="shared" si="21"/>
        <v/>
      </c>
      <c r="G643" t="e">
        <f>VLOOKUP(C643,Salas!$A$2:$B$200,2,FALSE)</f>
        <v>#N/A</v>
      </c>
      <c r="H643">
        <f t="shared" si="20"/>
        <v>0</v>
      </c>
    </row>
    <row r="644" spans="6:8" x14ac:dyDescent="0.25">
      <c r="F644" t="str">
        <f t="shared" si="21"/>
        <v/>
      </c>
      <c r="G644" t="e">
        <f>VLOOKUP(C644,Salas!$A$2:$B$200,2,FALSE)</f>
        <v>#N/A</v>
      </c>
      <c r="H644">
        <f t="shared" si="20"/>
        <v>0</v>
      </c>
    </row>
    <row r="645" spans="6:8" x14ac:dyDescent="0.25">
      <c r="F645" t="str">
        <f t="shared" si="21"/>
        <v/>
      </c>
      <c r="G645" t="e">
        <f>VLOOKUP(C645,Salas!$A$2:$B$200,2,FALSE)</f>
        <v>#N/A</v>
      </c>
      <c r="H645">
        <f t="shared" si="20"/>
        <v>0</v>
      </c>
    </row>
    <row r="646" spans="6:8" x14ac:dyDescent="0.25">
      <c r="F646" t="str">
        <f t="shared" si="21"/>
        <v/>
      </c>
      <c r="G646" t="e">
        <f>VLOOKUP(C646,Salas!$A$2:$B$200,2,FALSE)</f>
        <v>#N/A</v>
      </c>
      <c r="H646">
        <f t="shared" si="20"/>
        <v>0</v>
      </c>
    </row>
    <row r="647" spans="6:8" x14ac:dyDescent="0.25">
      <c r="F647" t="str">
        <f t="shared" si="21"/>
        <v/>
      </c>
      <c r="G647" t="e">
        <f>VLOOKUP(C647,Salas!$A$2:$B$200,2,FALSE)</f>
        <v>#N/A</v>
      </c>
      <c r="H647">
        <f t="shared" si="20"/>
        <v>0</v>
      </c>
    </row>
    <row r="648" spans="6:8" x14ac:dyDescent="0.25">
      <c r="F648" t="str">
        <f t="shared" si="21"/>
        <v/>
      </c>
      <c r="G648" t="e">
        <f>VLOOKUP(C648,Salas!$A$2:$B$200,2,FALSE)</f>
        <v>#N/A</v>
      </c>
      <c r="H648">
        <f t="shared" si="20"/>
        <v>0</v>
      </c>
    </row>
    <row r="649" spans="6:8" x14ac:dyDescent="0.25">
      <c r="F649" t="str">
        <f t="shared" si="21"/>
        <v/>
      </c>
      <c r="G649" t="e">
        <f>VLOOKUP(C649,Salas!$A$2:$B$200,2,FALSE)</f>
        <v>#N/A</v>
      </c>
      <c r="H649">
        <f t="shared" si="20"/>
        <v>0</v>
      </c>
    </row>
    <row r="650" spans="6:8" x14ac:dyDescent="0.25">
      <c r="F650" t="str">
        <f t="shared" si="21"/>
        <v/>
      </c>
      <c r="G650" t="e">
        <f>VLOOKUP(C650,Salas!$A$2:$B$200,2,FALSE)</f>
        <v>#N/A</v>
      </c>
      <c r="H650">
        <f t="shared" si="20"/>
        <v>0</v>
      </c>
    </row>
    <row r="651" spans="6:8" x14ac:dyDescent="0.25">
      <c r="F651" t="str">
        <f t="shared" si="21"/>
        <v/>
      </c>
      <c r="G651" t="e">
        <f>VLOOKUP(C651,Salas!$A$2:$B$200,2,FALSE)</f>
        <v>#N/A</v>
      </c>
      <c r="H651">
        <f t="shared" si="20"/>
        <v>0</v>
      </c>
    </row>
    <row r="652" spans="6:8" x14ac:dyDescent="0.25">
      <c r="F652" t="str">
        <f t="shared" si="21"/>
        <v/>
      </c>
      <c r="G652" t="e">
        <f>VLOOKUP(C652,Salas!$A$2:$B$200,2,FALSE)</f>
        <v>#N/A</v>
      </c>
      <c r="H652">
        <f t="shared" si="20"/>
        <v>0</v>
      </c>
    </row>
    <row r="653" spans="6:8" x14ac:dyDescent="0.25">
      <c r="F653" t="str">
        <f t="shared" si="21"/>
        <v/>
      </c>
      <c r="G653" t="e">
        <f>VLOOKUP(C653,Salas!$A$2:$B$200,2,FALSE)</f>
        <v>#N/A</v>
      </c>
      <c r="H653">
        <f t="shared" si="20"/>
        <v>0</v>
      </c>
    </row>
    <row r="654" spans="6:8" x14ac:dyDescent="0.25">
      <c r="F654" t="str">
        <f t="shared" si="21"/>
        <v/>
      </c>
      <c r="G654" t="e">
        <f>VLOOKUP(C654,Salas!$A$2:$B$200,2,FALSE)</f>
        <v>#N/A</v>
      </c>
      <c r="H654">
        <f t="shared" si="20"/>
        <v>0</v>
      </c>
    </row>
    <row r="655" spans="6:8" x14ac:dyDescent="0.25">
      <c r="F655" t="str">
        <f t="shared" si="21"/>
        <v/>
      </c>
      <c r="G655" t="e">
        <f>VLOOKUP(C655,Salas!$A$2:$B$200,2,FALSE)</f>
        <v>#N/A</v>
      </c>
      <c r="H655">
        <f t="shared" si="20"/>
        <v>0</v>
      </c>
    </row>
    <row r="656" spans="6:8" x14ac:dyDescent="0.25">
      <c r="F656" t="str">
        <f t="shared" si="21"/>
        <v/>
      </c>
      <c r="G656" t="e">
        <f>VLOOKUP(C656,Salas!$A$2:$B$200,2,FALSE)</f>
        <v>#N/A</v>
      </c>
      <c r="H656">
        <f t="shared" si="20"/>
        <v>0</v>
      </c>
    </row>
    <row r="657" spans="6:8" x14ac:dyDescent="0.25">
      <c r="F657" t="str">
        <f t="shared" si="21"/>
        <v/>
      </c>
      <c r="G657" t="e">
        <f>VLOOKUP(C657,Salas!$A$2:$B$200,2,FALSE)</f>
        <v>#N/A</v>
      </c>
      <c r="H657">
        <f t="shared" si="20"/>
        <v>0</v>
      </c>
    </row>
    <row r="658" spans="6:8" x14ac:dyDescent="0.25">
      <c r="F658" t="str">
        <f t="shared" si="21"/>
        <v/>
      </c>
      <c r="G658" t="e">
        <f>VLOOKUP(C658,Salas!$A$2:$B$200,2,FALSE)</f>
        <v>#N/A</v>
      </c>
      <c r="H658">
        <f t="shared" si="20"/>
        <v>0</v>
      </c>
    </row>
    <row r="659" spans="6:8" x14ac:dyDescent="0.25">
      <c r="F659" t="str">
        <f t="shared" si="21"/>
        <v/>
      </c>
      <c r="G659" t="e">
        <f>VLOOKUP(C659,Salas!$A$2:$B$200,2,FALSE)</f>
        <v>#N/A</v>
      </c>
      <c r="H659">
        <f t="shared" si="20"/>
        <v>0</v>
      </c>
    </row>
    <row r="660" spans="6:8" x14ac:dyDescent="0.25">
      <c r="F660" t="str">
        <f t="shared" si="21"/>
        <v/>
      </c>
      <c r="G660" t="e">
        <f>VLOOKUP(C660,Salas!$A$2:$B$200,2,FALSE)</f>
        <v>#N/A</v>
      </c>
      <c r="H660">
        <f t="shared" si="20"/>
        <v>0</v>
      </c>
    </row>
    <row r="661" spans="6:8" x14ac:dyDescent="0.25">
      <c r="F661" t="str">
        <f t="shared" si="21"/>
        <v/>
      </c>
      <c r="G661" t="e">
        <f>VLOOKUP(C661,Salas!$A$2:$B$200,2,FALSE)</f>
        <v>#N/A</v>
      </c>
      <c r="H661">
        <f t="shared" si="20"/>
        <v>0</v>
      </c>
    </row>
    <row r="662" spans="6:8" x14ac:dyDescent="0.25">
      <c r="F662" t="str">
        <f t="shared" si="21"/>
        <v/>
      </c>
      <c r="G662" t="e">
        <f>VLOOKUP(C662,Salas!$A$2:$B$200,2,FALSE)</f>
        <v>#N/A</v>
      </c>
      <c r="H662">
        <f t="shared" si="20"/>
        <v>0</v>
      </c>
    </row>
    <row r="663" spans="6:8" x14ac:dyDescent="0.25">
      <c r="F663" t="str">
        <f t="shared" si="21"/>
        <v/>
      </c>
      <c r="G663" t="e">
        <f>VLOOKUP(C663,Salas!$A$2:$B$200,2,FALSE)</f>
        <v>#N/A</v>
      </c>
      <c r="H663">
        <f t="shared" si="20"/>
        <v>0</v>
      </c>
    </row>
    <row r="664" spans="6:8" x14ac:dyDescent="0.25">
      <c r="F664" t="str">
        <f t="shared" si="21"/>
        <v/>
      </c>
      <c r="G664" t="e">
        <f>VLOOKUP(C664,Salas!$A$2:$B$200,2,FALSE)</f>
        <v>#N/A</v>
      </c>
      <c r="H664">
        <f t="shared" si="20"/>
        <v>0</v>
      </c>
    </row>
    <row r="665" spans="6:8" x14ac:dyDescent="0.25">
      <c r="F665" t="str">
        <f t="shared" si="21"/>
        <v/>
      </c>
      <c r="G665" t="e">
        <f>VLOOKUP(C665,Salas!$A$2:$B$200,2,FALSE)</f>
        <v>#N/A</v>
      </c>
      <c r="H665">
        <f t="shared" si="20"/>
        <v>0</v>
      </c>
    </row>
    <row r="666" spans="6:8" x14ac:dyDescent="0.25">
      <c r="F666" t="str">
        <f t="shared" si="21"/>
        <v/>
      </c>
      <c r="G666" t="e">
        <f>VLOOKUP(C666,Salas!$A$2:$B$200,2,FALSE)</f>
        <v>#N/A</v>
      </c>
      <c r="H666">
        <f t="shared" si="20"/>
        <v>0</v>
      </c>
    </row>
    <row r="667" spans="6:8" x14ac:dyDescent="0.25">
      <c r="F667" t="str">
        <f t="shared" si="21"/>
        <v/>
      </c>
      <c r="G667" t="e">
        <f>VLOOKUP(C667,Salas!$A$2:$B$200,2,FALSE)</f>
        <v>#N/A</v>
      </c>
      <c r="H667">
        <f t="shared" si="20"/>
        <v>0</v>
      </c>
    </row>
    <row r="668" spans="6:8" x14ac:dyDescent="0.25">
      <c r="F668" t="str">
        <f t="shared" si="21"/>
        <v/>
      </c>
      <c r="G668" t="e">
        <f>VLOOKUP(C668,Salas!$A$2:$B$200,2,FALSE)</f>
        <v>#N/A</v>
      </c>
      <c r="H668">
        <f t="shared" ref="H668:H731" si="22">COUNTIFS($C$2:$C$562,C668,$D$2:$D$562,D668,$E$2:$E$562,E668)</f>
        <v>0</v>
      </c>
    </row>
    <row r="669" spans="6:8" x14ac:dyDescent="0.25">
      <c r="F669" t="str">
        <f t="shared" si="21"/>
        <v/>
      </c>
      <c r="G669" t="e">
        <f>VLOOKUP(C669,Salas!$A$2:$B$200,2,FALSE)</f>
        <v>#N/A</v>
      </c>
      <c r="H669">
        <f t="shared" si="22"/>
        <v>0</v>
      </c>
    </row>
    <row r="670" spans="6:8" x14ac:dyDescent="0.25">
      <c r="F670" t="str">
        <f t="shared" si="21"/>
        <v/>
      </c>
      <c r="G670" t="e">
        <f>VLOOKUP(C670,Salas!$A$2:$B$200,2,FALSE)</f>
        <v>#N/A</v>
      </c>
      <c r="H670">
        <f t="shared" si="22"/>
        <v>0</v>
      </c>
    </row>
    <row r="671" spans="6:8" x14ac:dyDescent="0.25">
      <c r="F671" t="str">
        <f t="shared" si="21"/>
        <v/>
      </c>
      <c r="G671" t="e">
        <f>VLOOKUP(C671,Salas!$A$2:$B$200,2,FALSE)</f>
        <v>#N/A</v>
      </c>
      <c r="H671">
        <f t="shared" si="22"/>
        <v>0</v>
      </c>
    </row>
    <row r="672" spans="6:8" x14ac:dyDescent="0.25">
      <c r="F672" t="str">
        <f t="shared" si="21"/>
        <v/>
      </c>
      <c r="G672" t="e">
        <f>VLOOKUP(C672,Salas!$A$2:$B$200,2,FALSE)</f>
        <v>#N/A</v>
      </c>
      <c r="H672">
        <f t="shared" si="22"/>
        <v>0</v>
      </c>
    </row>
    <row r="673" spans="6:8" x14ac:dyDescent="0.25">
      <c r="F673" t="str">
        <f t="shared" ref="F673:F736" si="23">IFERROR(IF(H673&gt;G673,"Ocupação excedida",""),"")</f>
        <v/>
      </c>
      <c r="G673" t="e">
        <f>VLOOKUP(C673,Salas!$A$2:$B$200,2,FALSE)</f>
        <v>#N/A</v>
      </c>
      <c r="H673">
        <f t="shared" si="22"/>
        <v>0</v>
      </c>
    </row>
    <row r="674" spans="6:8" x14ac:dyDescent="0.25">
      <c r="F674" t="str">
        <f t="shared" si="23"/>
        <v/>
      </c>
      <c r="G674" t="e">
        <f>VLOOKUP(C674,Salas!$A$2:$B$200,2,FALSE)</f>
        <v>#N/A</v>
      </c>
      <c r="H674">
        <f t="shared" si="22"/>
        <v>0</v>
      </c>
    </row>
    <row r="675" spans="6:8" x14ac:dyDescent="0.25">
      <c r="F675" t="str">
        <f t="shared" si="23"/>
        <v/>
      </c>
      <c r="G675" t="e">
        <f>VLOOKUP(C675,Salas!$A$2:$B$200,2,FALSE)</f>
        <v>#N/A</v>
      </c>
      <c r="H675">
        <f t="shared" si="22"/>
        <v>0</v>
      </c>
    </row>
    <row r="676" spans="6:8" x14ac:dyDescent="0.25">
      <c r="F676" t="str">
        <f t="shared" si="23"/>
        <v/>
      </c>
      <c r="G676" t="e">
        <f>VLOOKUP(C676,Salas!$A$2:$B$200,2,FALSE)</f>
        <v>#N/A</v>
      </c>
      <c r="H676">
        <f t="shared" si="22"/>
        <v>0</v>
      </c>
    </row>
    <row r="677" spans="6:8" x14ac:dyDescent="0.25">
      <c r="F677" t="str">
        <f t="shared" si="23"/>
        <v/>
      </c>
      <c r="G677" t="e">
        <f>VLOOKUP(C677,Salas!$A$2:$B$200,2,FALSE)</f>
        <v>#N/A</v>
      </c>
      <c r="H677">
        <f t="shared" si="22"/>
        <v>0</v>
      </c>
    </row>
    <row r="678" spans="6:8" x14ac:dyDescent="0.25">
      <c r="F678" t="str">
        <f t="shared" si="23"/>
        <v/>
      </c>
      <c r="G678" t="e">
        <f>VLOOKUP(C678,Salas!$A$2:$B$200,2,FALSE)</f>
        <v>#N/A</v>
      </c>
      <c r="H678">
        <f t="shared" si="22"/>
        <v>0</v>
      </c>
    </row>
    <row r="679" spans="6:8" x14ac:dyDescent="0.25">
      <c r="F679" t="str">
        <f t="shared" si="23"/>
        <v/>
      </c>
      <c r="G679" t="e">
        <f>VLOOKUP(C679,Salas!$A$2:$B$200,2,FALSE)</f>
        <v>#N/A</v>
      </c>
      <c r="H679">
        <f t="shared" si="22"/>
        <v>0</v>
      </c>
    </row>
    <row r="680" spans="6:8" x14ac:dyDescent="0.25">
      <c r="F680" t="str">
        <f t="shared" si="23"/>
        <v/>
      </c>
      <c r="G680" t="e">
        <f>VLOOKUP(C680,Salas!$A$2:$B$200,2,FALSE)</f>
        <v>#N/A</v>
      </c>
      <c r="H680">
        <f t="shared" si="22"/>
        <v>0</v>
      </c>
    </row>
    <row r="681" spans="6:8" x14ac:dyDescent="0.25">
      <c r="F681" t="str">
        <f t="shared" si="23"/>
        <v/>
      </c>
      <c r="G681" t="e">
        <f>VLOOKUP(C681,Salas!$A$2:$B$200,2,FALSE)</f>
        <v>#N/A</v>
      </c>
      <c r="H681">
        <f t="shared" si="22"/>
        <v>0</v>
      </c>
    </row>
    <row r="682" spans="6:8" x14ac:dyDescent="0.25">
      <c r="F682" t="str">
        <f t="shared" si="23"/>
        <v/>
      </c>
      <c r="G682" t="e">
        <f>VLOOKUP(C682,Salas!$A$2:$B$200,2,FALSE)</f>
        <v>#N/A</v>
      </c>
      <c r="H682">
        <f t="shared" si="22"/>
        <v>0</v>
      </c>
    </row>
    <row r="683" spans="6:8" x14ac:dyDescent="0.25">
      <c r="F683" t="str">
        <f t="shared" si="23"/>
        <v/>
      </c>
      <c r="G683" t="e">
        <f>VLOOKUP(C683,Salas!$A$2:$B$200,2,FALSE)</f>
        <v>#N/A</v>
      </c>
      <c r="H683">
        <f t="shared" si="22"/>
        <v>0</v>
      </c>
    </row>
    <row r="684" spans="6:8" x14ac:dyDescent="0.25">
      <c r="F684" t="str">
        <f t="shared" si="23"/>
        <v/>
      </c>
      <c r="G684" t="e">
        <f>VLOOKUP(C684,Salas!$A$2:$B$200,2,FALSE)</f>
        <v>#N/A</v>
      </c>
      <c r="H684">
        <f t="shared" si="22"/>
        <v>0</v>
      </c>
    </row>
    <row r="685" spans="6:8" x14ac:dyDescent="0.25">
      <c r="F685" t="str">
        <f t="shared" si="23"/>
        <v/>
      </c>
      <c r="G685" t="e">
        <f>VLOOKUP(C685,Salas!$A$2:$B$200,2,FALSE)</f>
        <v>#N/A</v>
      </c>
      <c r="H685">
        <f t="shared" si="22"/>
        <v>0</v>
      </c>
    </row>
    <row r="686" spans="6:8" x14ac:dyDescent="0.25">
      <c r="F686" t="str">
        <f t="shared" si="23"/>
        <v/>
      </c>
      <c r="G686" t="e">
        <f>VLOOKUP(C686,Salas!$A$2:$B$200,2,FALSE)</f>
        <v>#N/A</v>
      </c>
      <c r="H686">
        <f t="shared" si="22"/>
        <v>0</v>
      </c>
    </row>
    <row r="687" spans="6:8" x14ac:dyDescent="0.25">
      <c r="F687" t="str">
        <f t="shared" si="23"/>
        <v/>
      </c>
      <c r="G687" t="e">
        <f>VLOOKUP(C687,Salas!$A$2:$B$200,2,FALSE)</f>
        <v>#N/A</v>
      </c>
      <c r="H687">
        <f t="shared" si="22"/>
        <v>0</v>
      </c>
    </row>
    <row r="688" spans="6:8" x14ac:dyDescent="0.25">
      <c r="F688" t="str">
        <f t="shared" si="23"/>
        <v/>
      </c>
      <c r="G688" t="e">
        <f>VLOOKUP(C688,Salas!$A$2:$B$200,2,FALSE)</f>
        <v>#N/A</v>
      </c>
      <c r="H688">
        <f t="shared" si="22"/>
        <v>0</v>
      </c>
    </row>
    <row r="689" spans="6:8" x14ac:dyDescent="0.25">
      <c r="F689" t="str">
        <f t="shared" si="23"/>
        <v/>
      </c>
      <c r="G689" t="e">
        <f>VLOOKUP(C689,Salas!$A$2:$B$200,2,FALSE)</f>
        <v>#N/A</v>
      </c>
      <c r="H689">
        <f t="shared" si="22"/>
        <v>0</v>
      </c>
    </row>
    <row r="690" spans="6:8" x14ac:dyDescent="0.25">
      <c r="F690" t="str">
        <f t="shared" si="23"/>
        <v/>
      </c>
      <c r="G690" t="e">
        <f>VLOOKUP(C690,Salas!$A$2:$B$200,2,FALSE)</f>
        <v>#N/A</v>
      </c>
      <c r="H690">
        <f t="shared" si="22"/>
        <v>0</v>
      </c>
    </row>
    <row r="691" spans="6:8" x14ac:dyDescent="0.25">
      <c r="F691" t="str">
        <f t="shared" si="23"/>
        <v/>
      </c>
      <c r="G691" t="e">
        <f>VLOOKUP(C691,Salas!$A$2:$B$200,2,FALSE)</f>
        <v>#N/A</v>
      </c>
      <c r="H691">
        <f t="shared" si="22"/>
        <v>0</v>
      </c>
    </row>
    <row r="692" spans="6:8" x14ac:dyDescent="0.25">
      <c r="F692" t="str">
        <f t="shared" si="23"/>
        <v/>
      </c>
      <c r="G692" t="e">
        <f>VLOOKUP(C692,Salas!$A$2:$B$200,2,FALSE)</f>
        <v>#N/A</v>
      </c>
      <c r="H692">
        <f t="shared" si="22"/>
        <v>0</v>
      </c>
    </row>
    <row r="693" spans="6:8" x14ac:dyDescent="0.25">
      <c r="F693" t="str">
        <f t="shared" si="23"/>
        <v/>
      </c>
      <c r="G693" t="e">
        <f>VLOOKUP(C693,Salas!$A$2:$B$200,2,FALSE)</f>
        <v>#N/A</v>
      </c>
      <c r="H693">
        <f t="shared" si="22"/>
        <v>0</v>
      </c>
    </row>
    <row r="694" spans="6:8" x14ac:dyDescent="0.25">
      <c r="F694" t="str">
        <f t="shared" si="23"/>
        <v/>
      </c>
      <c r="G694" t="e">
        <f>VLOOKUP(C694,Salas!$A$2:$B$200,2,FALSE)</f>
        <v>#N/A</v>
      </c>
      <c r="H694">
        <f t="shared" si="22"/>
        <v>0</v>
      </c>
    </row>
    <row r="695" spans="6:8" x14ac:dyDescent="0.25">
      <c r="F695" t="str">
        <f t="shared" si="23"/>
        <v/>
      </c>
      <c r="G695" t="e">
        <f>VLOOKUP(C695,Salas!$A$2:$B$200,2,FALSE)</f>
        <v>#N/A</v>
      </c>
      <c r="H695">
        <f t="shared" si="22"/>
        <v>0</v>
      </c>
    </row>
    <row r="696" spans="6:8" x14ac:dyDescent="0.25">
      <c r="F696" t="str">
        <f t="shared" si="23"/>
        <v/>
      </c>
      <c r="G696" t="e">
        <f>VLOOKUP(C696,Salas!$A$2:$B$200,2,FALSE)</f>
        <v>#N/A</v>
      </c>
      <c r="H696">
        <f t="shared" si="22"/>
        <v>0</v>
      </c>
    </row>
    <row r="697" spans="6:8" x14ac:dyDescent="0.25">
      <c r="F697" t="str">
        <f t="shared" si="23"/>
        <v/>
      </c>
      <c r="G697" t="e">
        <f>VLOOKUP(C697,Salas!$A$2:$B$200,2,FALSE)</f>
        <v>#N/A</v>
      </c>
      <c r="H697">
        <f t="shared" si="22"/>
        <v>0</v>
      </c>
    </row>
    <row r="698" spans="6:8" x14ac:dyDescent="0.25">
      <c r="F698" t="str">
        <f t="shared" si="23"/>
        <v/>
      </c>
      <c r="G698" t="e">
        <f>VLOOKUP(C698,Salas!$A$2:$B$200,2,FALSE)</f>
        <v>#N/A</v>
      </c>
      <c r="H698">
        <f t="shared" si="22"/>
        <v>0</v>
      </c>
    </row>
    <row r="699" spans="6:8" x14ac:dyDescent="0.25">
      <c r="F699" t="str">
        <f t="shared" si="23"/>
        <v/>
      </c>
      <c r="G699" t="e">
        <f>VLOOKUP(C699,Salas!$A$2:$B$200,2,FALSE)</f>
        <v>#N/A</v>
      </c>
      <c r="H699">
        <f t="shared" si="22"/>
        <v>0</v>
      </c>
    </row>
    <row r="700" spans="6:8" x14ac:dyDescent="0.25">
      <c r="F700" t="str">
        <f t="shared" si="23"/>
        <v/>
      </c>
      <c r="G700" t="e">
        <f>VLOOKUP(C700,Salas!$A$2:$B$200,2,FALSE)</f>
        <v>#N/A</v>
      </c>
      <c r="H700">
        <f t="shared" si="22"/>
        <v>0</v>
      </c>
    </row>
    <row r="701" spans="6:8" x14ac:dyDescent="0.25">
      <c r="F701" t="str">
        <f t="shared" si="23"/>
        <v/>
      </c>
      <c r="G701" t="e">
        <f>VLOOKUP(C701,Salas!$A$2:$B$200,2,FALSE)</f>
        <v>#N/A</v>
      </c>
      <c r="H701">
        <f t="shared" si="22"/>
        <v>0</v>
      </c>
    </row>
    <row r="702" spans="6:8" x14ac:dyDescent="0.25">
      <c r="F702" t="str">
        <f t="shared" si="23"/>
        <v/>
      </c>
      <c r="G702" t="e">
        <f>VLOOKUP(C702,Salas!$A$2:$B$200,2,FALSE)</f>
        <v>#N/A</v>
      </c>
      <c r="H702">
        <f t="shared" si="22"/>
        <v>0</v>
      </c>
    </row>
    <row r="703" spans="6:8" x14ac:dyDescent="0.25">
      <c r="F703" t="str">
        <f t="shared" si="23"/>
        <v/>
      </c>
      <c r="G703" t="e">
        <f>VLOOKUP(C703,Salas!$A$2:$B$200,2,FALSE)</f>
        <v>#N/A</v>
      </c>
      <c r="H703">
        <f t="shared" si="22"/>
        <v>0</v>
      </c>
    </row>
    <row r="704" spans="6:8" x14ac:dyDescent="0.25">
      <c r="F704" t="str">
        <f t="shared" si="23"/>
        <v/>
      </c>
      <c r="G704" t="e">
        <f>VLOOKUP(C704,Salas!$A$2:$B$200,2,FALSE)</f>
        <v>#N/A</v>
      </c>
      <c r="H704">
        <f t="shared" si="22"/>
        <v>0</v>
      </c>
    </row>
    <row r="705" spans="6:8" x14ac:dyDescent="0.25">
      <c r="F705" t="str">
        <f t="shared" si="23"/>
        <v/>
      </c>
      <c r="G705" t="e">
        <f>VLOOKUP(C705,Salas!$A$2:$B$200,2,FALSE)</f>
        <v>#N/A</v>
      </c>
      <c r="H705">
        <f t="shared" si="22"/>
        <v>0</v>
      </c>
    </row>
    <row r="706" spans="6:8" x14ac:dyDescent="0.25">
      <c r="F706" t="str">
        <f t="shared" si="23"/>
        <v/>
      </c>
      <c r="G706" t="e">
        <f>VLOOKUP(C706,Salas!$A$2:$B$200,2,FALSE)</f>
        <v>#N/A</v>
      </c>
      <c r="H706">
        <f t="shared" si="22"/>
        <v>0</v>
      </c>
    </row>
    <row r="707" spans="6:8" x14ac:dyDescent="0.25">
      <c r="F707" t="str">
        <f t="shared" si="23"/>
        <v/>
      </c>
      <c r="G707" t="e">
        <f>VLOOKUP(C707,Salas!$A$2:$B$200,2,FALSE)</f>
        <v>#N/A</v>
      </c>
      <c r="H707">
        <f t="shared" si="22"/>
        <v>0</v>
      </c>
    </row>
    <row r="708" spans="6:8" x14ac:dyDescent="0.25">
      <c r="F708" t="str">
        <f t="shared" si="23"/>
        <v/>
      </c>
      <c r="G708" t="e">
        <f>VLOOKUP(C708,Salas!$A$2:$B$200,2,FALSE)</f>
        <v>#N/A</v>
      </c>
      <c r="H708">
        <f t="shared" si="22"/>
        <v>0</v>
      </c>
    </row>
    <row r="709" spans="6:8" x14ac:dyDescent="0.25">
      <c r="F709" t="str">
        <f t="shared" si="23"/>
        <v/>
      </c>
      <c r="G709" t="e">
        <f>VLOOKUP(C709,Salas!$A$2:$B$200,2,FALSE)</f>
        <v>#N/A</v>
      </c>
      <c r="H709">
        <f t="shared" si="22"/>
        <v>0</v>
      </c>
    </row>
    <row r="710" spans="6:8" x14ac:dyDescent="0.25">
      <c r="F710" t="str">
        <f t="shared" si="23"/>
        <v/>
      </c>
      <c r="G710" t="e">
        <f>VLOOKUP(C710,Salas!$A$2:$B$200,2,FALSE)</f>
        <v>#N/A</v>
      </c>
      <c r="H710">
        <f t="shared" si="22"/>
        <v>0</v>
      </c>
    </row>
    <row r="711" spans="6:8" x14ac:dyDescent="0.25">
      <c r="F711" t="str">
        <f t="shared" si="23"/>
        <v/>
      </c>
      <c r="G711" t="e">
        <f>VLOOKUP(C711,Salas!$A$2:$B$200,2,FALSE)</f>
        <v>#N/A</v>
      </c>
      <c r="H711">
        <f t="shared" si="22"/>
        <v>0</v>
      </c>
    </row>
    <row r="712" spans="6:8" x14ac:dyDescent="0.25">
      <c r="F712" t="str">
        <f t="shared" si="23"/>
        <v/>
      </c>
      <c r="G712" t="e">
        <f>VLOOKUP(C712,Salas!$A$2:$B$200,2,FALSE)</f>
        <v>#N/A</v>
      </c>
      <c r="H712">
        <f t="shared" si="22"/>
        <v>0</v>
      </c>
    </row>
    <row r="713" spans="6:8" x14ac:dyDescent="0.25">
      <c r="F713" t="str">
        <f t="shared" si="23"/>
        <v/>
      </c>
      <c r="G713" t="e">
        <f>VLOOKUP(C713,Salas!$A$2:$B$200,2,FALSE)</f>
        <v>#N/A</v>
      </c>
      <c r="H713">
        <f t="shared" si="22"/>
        <v>0</v>
      </c>
    </row>
    <row r="714" spans="6:8" x14ac:dyDescent="0.25">
      <c r="F714" t="str">
        <f t="shared" si="23"/>
        <v/>
      </c>
      <c r="G714" t="e">
        <f>VLOOKUP(C714,Salas!$A$2:$B$200,2,FALSE)</f>
        <v>#N/A</v>
      </c>
      <c r="H714">
        <f t="shared" si="22"/>
        <v>0</v>
      </c>
    </row>
    <row r="715" spans="6:8" x14ac:dyDescent="0.25">
      <c r="F715" t="str">
        <f t="shared" si="23"/>
        <v/>
      </c>
      <c r="G715" t="e">
        <f>VLOOKUP(C715,Salas!$A$2:$B$200,2,FALSE)</f>
        <v>#N/A</v>
      </c>
      <c r="H715">
        <f t="shared" si="22"/>
        <v>0</v>
      </c>
    </row>
    <row r="716" spans="6:8" x14ac:dyDescent="0.25">
      <c r="F716" t="str">
        <f t="shared" si="23"/>
        <v/>
      </c>
      <c r="G716" t="e">
        <f>VLOOKUP(C716,Salas!$A$2:$B$200,2,FALSE)</f>
        <v>#N/A</v>
      </c>
      <c r="H716">
        <f t="shared" si="22"/>
        <v>0</v>
      </c>
    </row>
    <row r="717" spans="6:8" x14ac:dyDescent="0.25">
      <c r="F717" t="str">
        <f t="shared" si="23"/>
        <v/>
      </c>
      <c r="G717" t="e">
        <f>VLOOKUP(C717,Salas!$A$2:$B$200,2,FALSE)</f>
        <v>#N/A</v>
      </c>
      <c r="H717">
        <f t="shared" si="22"/>
        <v>0</v>
      </c>
    </row>
    <row r="718" spans="6:8" x14ac:dyDescent="0.25">
      <c r="F718" t="str">
        <f t="shared" si="23"/>
        <v/>
      </c>
      <c r="G718" t="e">
        <f>VLOOKUP(C718,Salas!$A$2:$B$200,2,FALSE)</f>
        <v>#N/A</v>
      </c>
      <c r="H718">
        <f t="shared" si="22"/>
        <v>0</v>
      </c>
    </row>
    <row r="719" spans="6:8" x14ac:dyDescent="0.25">
      <c r="F719" t="str">
        <f t="shared" si="23"/>
        <v/>
      </c>
      <c r="G719" t="e">
        <f>VLOOKUP(C719,Salas!$A$2:$B$200,2,FALSE)</f>
        <v>#N/A</v>
      </c>
      <c r="H719">
        <f t="shared" si="22"/>
        <v>0</v>
      </c>
    </row>
    <row r="720" spans="6:8" x14ac:dyDescent="0.25">
      <c r="F720" t="str">
        <f t="shared" si="23"/>
        <v/>
      </c>
      <c r="G720" t="e">
        <f>VLOOKUP(C720,Salas!$A$2:$B$200,2,FALSE)</f>
        <v>#N/A</v>
      </c>
      <c r="H720">
        <f t="shared" si="22"/>
        <v>0</v>
      </c>
    </row>
    <row r="721" spans="6:8" x14ac:dyDescent="0.25">
      <c r="F721" t="str">
        <f t="shared" si="23"/>
        <v/>
      </c>
      <c r="G721" t="e">
        <f>VLOOKUP(C721,Salas!$A$2:$B$200,2,FALSE)</f>
        <v>#N/A</v>
      </c>
      <c r="H721">
        <f t="shared" si="22"/>
        <v>0</v>
      </c>
    </row>
    <row r="722" spans="6:8" x14ac:dyDescent="0.25">
      <c r="F722" t="str">
        <f t="shared" si="23"/>
        <v/>
      </c>
      <c r="G722" t="e">
        <f>VLOOKUP(C722,Salas!$A$2:$B$200,2,FALSE)</f>
        <v>#N/A</v>
      </c>
      <c r="H722">
        <f t="shared" si="22"/>
        <v>0</v>
      </c>
    </row>
    <row r="723" spans="6:8" x14ac:dyDescent="0.25">
      <c r="F723" t="str">
        <f t="shared" si="23"/>
        <v/>
      </c>
      <c r="G723" t="e">
        <f>VLOOKUP(C723,Salas!$A$2:$B$200,2,FALSE)</f>
        <v>#N/A</v>
      </c>
      <c r="H723">
        <f t="shared" si="22"/>
        <v>0</v>
      </c>
    </row>
    <row r="724" spans="6:8" x14ac:dyDescent="0.25">
      <c r="F724" t="str">
        <f t="shared" si="23"/>
        <v/>
      </c>
      <c r="G724" t="e">
        <f>VLOOKUP(C724,Salas!$A$2:$B$200,2,FALSE)</f>
        <v>#N/A</v>
      </c>
      <c r="H724">
        <f t="shared" si="22"/>
        <v>0</v>
      </c>
    </row>
    <row r="725" spans="6:8" x14ac:dyDescent="0.25">
      <c r="F725" t="str">
        <f t="shared" si="23"/>
        <v/>
      </c>
      <c r="G725" t="e">
        <f>VLOOKUP(C725,Salas!$A$2:$B$200,2,FALSE)</f>
        <v>#N/A</v>
      </c>
      <c r="H725">
        <f t="shared" si="22"/>
        <v>0</v>
      </c>
    </row>
    <row r="726" spans="6:8" x14ac:dyDescent="0.25">
      <c r="F726" t="str">
        <f t="shared" si="23"/>
        <v/>
      </c>
      <c r="G726" t="e">
        <f>VLOOKUP(C726,Salas!$A$2:$B$200,2,FALSE)</f>
        <v>#N/A</v>
      </c>
      <c r="H726">
        <f t="shared" si="22"/>
        <v>0</v>
      </c>
    </row>
    <row r="727" spans="6:8" x14ac:dyDescent="0.25">
      <c r="F727" t="str">
        <f t="shared" si="23"/>
        <v/>
      </c>
      <c r="G727" t="e">
        <f>VLOOKUP(C727,Salas!$A$2:$B$200,2,FALSE)</f>
        <v>#N/A</v>
      </c>
      <c r="H727">
        <f t="shared" si="22"/>
        <v>0</v>
      </c>
    </row>
    <row r="728" spans="6:8" x14ac:dyDescent="0.25">
      <c r="F728" t="str">
        <f t="shared" si="23"/>
        <v/>
      </c>
      <c r="G728" t="e">
        <f>VLOOKUP(C728,Salas!$A$2:$B$200,2,FALSE)</f>
        <v>#N/A</v>
      </c>
      <c r="H728">
        <f t="shared" si="22"/>
        <v>0</v>
      </c>
    </row>
    <row r="729" spans="6:8" x14ac:dyDescent="0.25">
      <c r="F729" t="str">
        <f t="shared" si="23"/>
        <v/>
      </c>
      <c r="G729" t="e">
        <f>VLOOKUP(C729,Salas!$A$2:$B$200,2,FALSE)</f>
        <v>#N/A</v>
      </c>
      <c r="H729">
        <f t="shared" si="22"/>
        <v>0</v>
      </c>
    </row>
    <row r="730" spans="6:8" x14ac:dyDescent="0.25">
      <c r="F730" t="str">
        <f t="shared" si="23"/>
        <v/>
      </c>
      <c r="G730" t="e">
        <f>VLOOKUP(C730,Salas!$A$2:$B$200,2,FALSE)</f>
        <v>#N/A</v>
      </c>
      <c r="H730">
        <f t="shared" si="22"/>
        <v>0</v>
      </c>
    </row>
    <row r="731" spans="6:8" x14ac:dyDescent="0.25">
      <c r="F731" t="str">
        <f t="shared" si="23"/>
        <v/>
      </c>
      <c r="G731" t="e">
        <f>VLOOKUP(C731,Salas!$A$2:$B$200,2,FALSE)</f>
        <v>#N/A</v>
      </c>
      <c r="H731">
        <f t="shared" si="22"/>
        <v>0</v>
      </c>
    </row>
    <row r="732" spans="6:8" x14ac:dyDescent="0.25">
      <c r="F732" t="str">
        <f t="shared" si="23"/>
        <v/>
      </c>
      <c r="G732" t="e">
        <f>VLOOKUP(C732,Salas!$A$2:$B$200,2,FALSE)</f>
        <v>#N/A</v>
      </c>
      <c r="H732">
        <f t="shared" ref="H732:H795" si="24">COUNTIFS($C$2:$C$562,C732,$D$2:$D$562,D732,$E$2:$E$562,E732)</f>
        <v>0</v>
      </c>
    </row>
    <row r="733" spans="6:8" x14ac:dyDescent="0.25">
      <c r="F733" t="str">
        <f t="shared" si="23"/>
        <v/>
      </c>
      <c r="G733" t="e">
        <f>VLOOKUP(C733,Salas!$A$2:$B$200,2,FALSE)</f>
        <v>#N/A</v>
      </c>
      <c r="H733">
        <f t="shared" si="24"/>
        <v>0</v>
      </c>
    </row>
    <row r="734" spans="6:8" x14ac:dyDescent="0.25">
      <c r="F734" t="str">
        <f t="shared" si="23"/>
        <v/>
      </c>
      <c r="G734" t="e">
        <f>VLOOKUP(C734,Salas!$A$2:$B$200,2,FALSE)</f>
        <v>#N/A</v>
      </c>
      <c r="H734">
        <f t="shared" si="24"/>
        <v>0</v>
      </c>
    </row>
    <row r="735" spans="6:8" x14ac:dyDescent="0.25">
      <c r="F735" t="str">
        <f t="shared" si="23"/>
        <v/>
      </c>
      <c r="G735" t="e">
        <f>VLOOKUP(C735,Salas!$A$2:$B$200,2,FALSE)</f>
        <v>#N/A</v>
      </c>
      <c r="H735">
        <f t="shared" si="24"/>
        <v>0</v>
      </c>
    </row>
    <row r="736" spans="6:8" x14ac:dyDescent="0.25">
      <c r="F736" t="str">
        <f t="shared" si="23"/>
        <v/>
      </c>
      <c r="G736" t="e">
        <f>VLOOKUP(C736,Salas!$A$2:$B$200,2,FALSE)</f>
        <v>#N/A</v>
      </c>
      <c r="H736">
        <f t="shared" si="24"/>
        <v>0</v>
      </c>
    </row>
    <row r="737" spans="6:8" x14ac:dyDescent="0.25">
      <c r="F737" t="str">
        <f t="shared" ref="F737:F800" si="25">IFERROR(IF(H737&gt;G737,"Ocupação excedida",""),"")</f>
        <v/>
      </c>
      <c r="G737" t="e">
        <f>VLOOKUP(C737,Salas!$A$2:$B$200,2,FALSE)</f>
        <v>#N/A</v>
      </c>
      <c r="H737">
        <f t="shared" si="24"/>
        <v>0</v>
      </c>
    </row>
    <row r="738" spans="6:8" x14ac:dyDescent="0.25">
      <c r="F738" t="str">
        <f t="shared" si="25"/>
        <v/>
      </c>
      <c r="G738" t="e">
        <f>VLOOKUP(C738,Salas!$A$2:$B$200,2,FALSE)</f>
        <v>#N/A</v>
      </c>
      <c r="H738">
        <f t="shared" si="24"/>
        <v>0</v>
      </c>
    </row>
    <row r="739" spans="6:8" x14ac:dyDescent="0.25">
      <c r="F739" t="str">
        <f t="shared" si="25"/>
        <v/>
      </c>
      <c r="G739" t="e">
        <f>VLOOKUP(C739,Salas!$A$2:$B$200,2,FALSE)</f>
        <v>#N/A</v>
      </c>
      <c r="H739">
        <f t="shared" si="24"/>
        <v>0</v>
      </c>
    </row>
    <row r="740" spans="6:8" x14ac:dyDescent="0.25">
      <c r="F740" t="str">
        <f t="shared" si="25"/>
        <v/>
      </c>
      <c r="G740" t="e">
        <f>VLOOKUP(C740,Salas!$A$2:$B$200,2,FALSE)</f>
        <v>#N/A</v>
      </c>
      <c r="H740">
        <f t="shared" si="24"/>
        <v>0</v>
      </c>
    </row>
    <row r="741" spans="6:8" x14ac:dyDescent="0.25">
      <c r="F741" t="str">
        <f t="shared" si="25"/>
        <v/>
      </c>
      <c r="G741" t="e">
        <f>VLOOKUP(C741,Salas!$A$2:$B$200,2,FALSE)</f>
        <v>#N/A</v>
      </c>
      <c r="H741">
        <f t="shared" si="24"/>
        <v>0</v>
      </c>
    </row>
    <row r="742" spans="6:8" x14ac:dyDescent="0.25">
      <c r="F742" t="str">
        <f t="shared" si="25"/>
        <v/>
      </c>
      <c r="G742" t="e">
        <f>VLOOKUP(C742,Salas!$A$2:$B$200,2,FALSE)</f>
        <v>#N/A</v>
      </c>
      <c r="H742">
        <f t="shared" si="24"/>
        <v>0</v>
      </c>
    </row>
    <row r="743" spans="6:8" x14ac:dyDescent="0.25">
      <c r="F743" t="str">
        <f t="shared" si="25"/>
        <v/>
      </c>
      <c r="G743" t="e">
        <f>VLOOKUP(C743,Salas!$A$2:$B$200,2,FALSE)</f>
        <v>#N/A</v>
      </c>
      <c r="H743">
        <f t="shared" si="24"/>
        <v>0</v>
      </c>
    </row>
    <row r="744" spans="6:8" x14ac:dyDescent="0.25">
      <c r="F744" t="str">
        <f t="shared" si="25"/>
        <v/>
      </c>
      <c r="G744" t="e">
        <f>VLOOKUP(C744,Salas!$A$2:$B$200,2,FALSE)</f>
        <v>#N/A</v>
      </c>
      <c r="H744">
        <f t="shared" si="24"/>
        <v>0</v>
      </c>
    </row>
    <row r="745" spans="6:8" x14ac:dyDescent="0.25">
      <c r="F745" t="str">
        <f t="shared" si="25"/>
        <v/>
      </c>
      <c r="G745" t="e">
        <f>VLOOKUP(C745,Salas!$A$2:$B$200,2,FALSE)</f>
        <v>#N/A</v>
      </c>
      <c r="H745">
        <f t="shared" si="24"/>
        <v>0</v>
      </c>
    </row>
    <row r="746" spans="6:8" x14ac:dyDescent="0.25">
      <c r="F746" t="str">
        <f t="shared" si="25"/>
        <v/>
      </c>
      <c r="G746" t="e">
        <f>VLOOKUP(C746,Salas!$A$2:$B$200,2,FALSE)</f>
        <v>#N/A</v>
      </c>
      <c r="H746">
        <f t="shared" si="24"/>
        <v>0</v>
      </c>
    </row>
    <row r="747" spans="6:8" x14ac:dyDescent="0.25">
      <c r="F747" t="str">
        <f t="shared" si="25"/>
        <v/>
      </c>
      <c r="G747" t="e">
        <f>VLOOKUP(C747,Salas!$A$2:$B$200,2,FALSE)</f>
        <v>#N/A</v>
      </c>
      <c r="H747">
        <f t="shared" si="24"/>
        <v>0</v>
      </c>
    </row>
    <row r="748" spans="6:8" x14ac:dyDescent="0.25">
      <c r="F748" t="str">
        <f t="shared" si="25"/>
        <v/>
      </c>
      <c r="G748" t="e">
        <f>VLOOKUP(C748,Salas!$A$2:$B$200,2,FALSE)</f>
        <v>#N/A</v>
      </c>
      <c r="H748">
        <f t="shared" si="24"/>
        <v>0</v>
      </c>
    </row>
    <row r="749" spans="6:8" x14ac:dyDescent="0.25">
      <c r="F749" t="str">
        <f t="shared" si="25"/>
        <v/>
      </c>
      <c r="G749" t="e">
        <f>VLOOKUP(C749,Salas!$A$2:$B$200,2,FALSE)</f>
        <v>#N/A</v>
      </c>
      <c r="H749">
        <f t="shared" si="24"/>
        <v>0</v>
      </c>
    </row>
    <row r="750" spans="6:8" x14ac:dyDescent="0.25">
      <c r="F750" t="str">
        <f t="shared" si="25"/>
        <v/>
      </c>
      <c r="G750" t="e">
        <f>VLOOKUP(C750,Salas!$A$2:$B$200,2,FALSE)</f>
        <v>#N/A</v>
      </c>
      <c r="H750">
        <f t="shared" si="24"/>
        <v>0</v>
      </c>
    </row>
    <row r="751" spans="6:8" x14ac:dyDescent="0.25">
      <c r="F751" t="str">
        <f t="shared" si="25"/>
        <v/>
      </c>
      <c r="G751" t="e">
        <f>VLOOKUP(C751,Salas!$A$2:$B$200,2,FALSE)</f>
        <v>#N/A</v>
      </c>
      <c r="H751">
        <f t="shared" si="24"/>
        <v>0</v>
      </c>
    </row>
    <row r="752" spans="6:8" x14ac:dyDescent="0.25">
      <c r="F752" t="str">
        <f t="shared" si="25"/>
        <v/>
      </c>
      <c r="G752" t="e">
        <f>VLOOKUP(C752,Salas!$A$2:$B$200,2,FALSE)</f>
        <v>#N/A</v>
      </c>
      <c r="H752">
        <f t="shared" si="24"/>
        <v>0</v>
      </c>
    </row>
    <row r="753" spans="6:8" x14ac:dyDescent="0.25">
      <c r="F753" t="str">
        <f t="shared" si="25"/>
        <v/>
      </c>
      <c r="G753" t="e">
        <f>VLOOKUP(C753,Salas!$A$2:$B$200,2,FALSE)</f>
        <v>#N/A</v>
      </c>
      <c r="H753">
        <f t="shared" si="24"/>
        <v>0</v>
      </c>
    </row>
    <row r="754" spans="6:8" x14ac:dyDescent="0.25">
      <c r="F754" t="str">
        <f t="shared" si="25"/>
        <v/>
      </c>
      <c r="G754" t="e">
        <f>VLOOKUP(C754,Salas!$A$2:$B$200,2,FALSE)</f>
        <v>#N/A</v>
      </c>
      <c r="H754">
        <f t="shared" si="24"/>
        <v>0</v>
      </c>
    </row>
    <row r="755" spans="6:8" x14ac:dyDescent="0.25">
      <c r="F755" t="str">
        <f t="shared" si="25"/>
        <v/>
      </c>
      <c r="G755" t="e">
        <f>VLOOKUP(C755,Salas!$A$2:$B$200,2,FALSE)</f>
        <v>#N/A</v>
      </c>
      <c r="H755">
        <f t="shared" si="24"/>
        <v>0</v>
      </c>
    </row>
    <row r="756" spans="6:8" x14ac:dyDescent="0.25">
      <c r="F756" t="str">
        <f t="shared" si="25"/>
        <v/>
      </c>
      <c r="G756" t="e">
        <f>VLOOKUP(C756,Salas!$A$2:$B$200,2,FALSE)</f>
        <v>#N/A</v>
      </c>
      <c r="H756">
        <f t="shared" si="24"/>
        <v>0</v>
      </c>
    </row>
    <row r="757" spans="6:8" x14ac:dyDescent="0.25">
      <c r="F757" t="str">
        <f t="shared" si="25"/>
        <v/>
      </c>
      <c r="G757" t="e">
        <f>VLOOKUP(C757,Salas!$A$2:$B$200,2,FALSE)</f>
        <v>#N/A</v>
      </c>
      <c r="H757">
        <f t="shared" si="24"/>
        <v>0</v>
      </c>
    </row>
    <row r="758" spans="6:8" x14ac:dyDescent="0.25">
      <c r="F758" t="str">
        <f t="shared" si="25"/>
        <v/>
      </c>
      <c r="G758" t="e">
        <f>VLOOKUP(C758,Salas!$A$2:$B$200,2,FALSE)</f>
        <v>#N/A</v>
      </c>
      <c r="H758">
        <f t="shared" si="24"/>
        <v>0</v>
      </c>
    </row>
    <row r="759" spans="6:8" x14ac:dyDescent="0.25">
      <c r="F759" t="str">
        <f t="shared" si="25"/>
        <v/>
      </c>
      <c r="G759" t="e">
        <f>VLOOKUP(C759,Salas!$A$2:$B$200,2,FALSE)</f>
        <v>#N/A</v>
      </c>
      <c r="H759">
        <f t="shared" si="24"/>
        <v>0</v>
      </c>
    </row>
    <row r="760" spans="6:8" x14ac:dyDescent="0.25">
      <c r="F760" t="str">
        <f t="shared" si="25"/>
        <v/>
      </c>
      <c r="G760" t="e">
        <f>VLOOKUP(C760,Salas!$A$2:$B$200,2,FALSE)</f>
        <v>#N/A</v>
      </c>
      <c r="H760">
        <f t="shared" si="24"/>
        <v>0</v>
      </c>
    </row>
    <row r="761" spans="6:8" x14ac:dyDescent="0.25">
      <c r="F761" t="str">
        <f t="shared" si="25"/>
        <v/>
      </c>
      <c r="G761" t="e">
        <f>VLOOKUP(C761,Salas!$A$2:$B$200,2,FALSE)</f>
        <v>#N/A</v>
      </c>
      <c r="H761">
        <f t="shared" si="24"/>
        <v>0</v>
      </c>
    </row>
    <row r="762" spans="6:8" x14ac:dyDescent="0.25">
      <c r="F762" t="str">
        <f t="shared" si="25"/>
        <v/>
      </c>
      <c r="G762" t="e">
        <f>VLOOKUP(C762,Salas!$A$2:$B$200,2,FALSE)</f>
        <v>#N/A</v>
      </c>
      <c r="H762">
        <f t="shared" si="24"/>
        <v>0</v>
      </c>
    </row>
    <row r="763" spans="6:8" x14ac:dyDescent="0.25">
      <c r="F763" t="str">
        <f t="shared" si="25"/>
        <v/>
      </c>
      <c r="G763" t="e">
        <f>VLOOKUP(C763,Salas!$A$2:$B$200,2,FALSE)</f>
        <v>#N/A</v>
      </c>
      <c r="H763">
        <f t="shared" si="24"/>
        <v>0</v>
      </c>
    </row>
    <row r="764" spans="6:8" x14ac:dyDescent="0.25">
      <c r="F764" t="str">
        <f t="shared" si="25"/>
        <v/>
      </c>
      <c r="G764" t="e">
        <f>VLOOKUP(C764,Salas!$A$2:$B$200,2,FALSE)</f>
        <v>#N/A</v>
      </c>
      <c r="H764">
        <f t="shared" si="24"/>
        <v>0</v>
      </c>
    </row>
    <row r="765" spans="6:8" x14ac:dyDescent="0.25">
      <c r="F765" t="str">
        <f t="shared" si="25"/>
        <v/>
      </c>
      <c r="G765" t="e">
        <f>VLOOKUP(C765,Salas!$A$2:$B$200,2,FALSE)</f>
        <v>#N/A</v>
      </c>
      <c r="H765">
        <f t="shared" si="24"/>
        <v>0</v>
      </c>
    </row>
    <row r="766" spans="6:8" x14ac:dyDescent="0.25">
      <c r="F766" t="str">
        <f t="shared" si="25"/>
        <v/>
      </c>
      <c r="G766" t="e">
        <f>VLOOKUP(C766,Salas!$A$2:$B$200,2,FALSE)</f>
        <v>#N/A</v>
      </c>
      <c r="H766">
        <f t="shared" si="24"/>
        <v>0</v>
      </c>
    </row>
    <row r="767" spans="6:8" x14ac:dyDescent="0.25">
      <c r="F767" t="str">
        <f t="shared" si="25"/>
        <v/>
      </c>
      <c r="G767" t="e">
        <f>VLOOKUP(C767,Salas!$A$2:$B$200,2,FALSE)</f>
        <v>#N/A</v>
      </c>
      <c r="H767">
        <f t="shared" si="24"/>
        <v>0</v>
      </c>
    </row>
    <row r="768" spans="6:8" x14ac:dyDescent="0.25">
      <c r="F768" t="str">
        <f t="shared" si="25"/>
        <v/>
      </c>
      <c r="G768" t="e">
        <f>VLOOKUP(C768,Salas!$A$2:$B$200,2,FALSE)</f>
        <v>#N/A</v>
      </c>
      <c r="H768">
        <f t="shared" si="24"/>
        <v>0</v>
      </c>
    </row>
    <row r="769" spans="6:8" x14ac:dyDescent="0.25">
      <c r="F769" t="str">
        <f t="shared" si="25"/>
        <v/>
      </c>
      <c r="G769" t="e">
        <f>VLOOKUP(C769,Salas!$A$2:$B$200,2,FALSE)</f>
        <v>#N/A</v>
      </c>
      <c r="H769">
        <f t="shared" si="24"/>
        <v>0</v>
      </c>
    </row>
    <row r="770" spans="6:8" x14ac:dyDescent="0.25">
      <c r="F770" t="str">
        <f t="shared" si="25"/>
        <v/>
      </c>
      <c r="G770" t="e">
        <f>VLOOKUP(C770,Salas!$A$2:$B$200,2,FALSE)</f>
        <v>#N/A</v>
      </c>
      <c r="H770">
        <f t="shared" si="24"/>
        <v>0</v>
      </c>
    </row>
    <row r="771" spans="6:8" x14ac:dyDescent="0.25">
      <c r="F771" t="str">
        <f t="shared" si="25"/>
        <v/>
      </c>
      <c r="G771" t="e">
        <f>VLOOKUP(C771,Salas!$A$2:$B$200,2,FALSE)</f>
        <v>#N/A</v>
      </c>
      <c r="H771">
        <f t="shared" si="24"/>
        <v>0</v>
      </c>
    </row>
    <row r="772" spans="6:8" x14ac:dyDescent="0.25">
      <c r="F772" t="str">
        <f t="shared" si="25"/>
        <v/>
      </c>
      <c r="G772" t="e">
        <f>VLOOKUP(C772,Salas!$A$2:$B$200,2,FALSE)</f>
        <v>#N/A</v>
      </c>
      <c r="H772">
        <f t="shared" si="24"/>
        <v>0</v>
      </c>
    </row>
    <row r="773" spans="6:8" x14ac:dyDescent="0.25">
      <c r="F773" t="str">
        <f t="shared" si="25"/>
        <v/>
      </c>
      <c r="G773" t="e">
        <f>VLOOKUP(C773,Salas!$A$2:$B$200,2,FALSE)</f>
        <v>#N/A</v>
      </c>
      <c r="H773">
        <f t="shared" si="24"/>
        <v>0</v>
      </c>
    </row>
    <row r="774" spans="6:8" x14ac:dyDescent="0.25">
      <c r="F774" t="str">
        <f t="shared" si="25"/>
        <v/>
      </c>
      <c r="G774" t="e">
        <f>VLOOKUP(C774,Salas!$A$2:$B$200,2,FALSE)</f>
        <v>#N/A</v>
      </c>
      <c r="H774">
        <f t="shared" si="24"/>
        <v>0</v>
      </c>
    </row>
    <row r="775" spans="6:8" x14ac:dyDescent="0.25">
      <c r="F775" t="str">
        <f t="shared" si="25"/>
        <v/>
      </c>
      <c r="G775" t="e">
        <f>VLOOKUP(C775,Salas!$A$2:$B$200,2,FALSE)</f>
        <v>#N/A</v>
      </c>
      <c r="H775">
        <f t="shared" si="24"/>
        <v>0</v>
      </c>
    </row>
    <row r="776" spans="6:8" x14ac:dyDescent="0.25">
      <c r="F776" t="str">
        <f t="shared" si="25"/>
        <v/>
      </c>
      <c r="G776" t="e">
        <f>VLOOKUP(C776,Salas!$A$2:$B$200,2,FALSE)</f>
        <v>#N/A</v>
      </c>
      <c r="H776">
        <f t="shared" si="24"/>
        <v>0</v>
      </c>
    </row>
    <row r="777" spans="6:8" x14ac:dyDescent="0.25">
      <c r="F777" t="str">
        <f t="shared" si="25"/>
        <v/>
      </c>
      <c r="G777" t="e">
        <f>VLOOKUP(C777,Salas!$A$2:$B$200,2,FALSE)</f>
        <v>#N/A</v>
      </c>
      <c r="H777">
        <f t="shared" si="24"/>
        <v>0</v>
      </c>
    </row>
    <row r="778" spans="6:8" x14ac:dyDescent="0.25">
      <c r="F778" t="str">
        <f t="shared" si="25"/>
        <v/>
      </c>
      <c r="G778" t="e">
        <f>VLOOKUP(C778,Salas!$A$2:$B$200,2,FALSE)</f>
        <v>#N/A</v>
      </c>
      <c r="H778">
        <f t="shared" si="24"/>
        <v>0</v>
      </c>
    </row>
    <row r="779" spans="6:8" x14ac:dyDescent="0.25">
      <c r="F779" t="str">
        <f t="shared" si="25"/>
        <v/>
      </c>
      <c r="G779" t="e">
        <f>VLOOKUP(C779,Salas!$A$2:$B$200,2,FALSE)</f>
        <v>#N/A</v>
      </c>
      <c r="H779">
        <f t="shared" si="24"/>
        <v>0</v>
      </c>
    </row>
    <row r="780" spans="6:8" x14ac:dyDescent="0.25">
      <c r="F780" t="str">
        <f t="shared" si="25"/>
        <v/>
      </c>
      <c r="G780" t="e">
        <f>VLOOKUP(C780,Salas!$A$2:$B$200,2,FALSE)</f>
        <v>#N/A</v>
      </c>
      <c r="H780">
        <f t="shared" si="24"/>
        <v>0</v>
      </c>
    </row>
    <row r="781" spans="6:8" x14ac:dyDescent="0.25">
      <c r="F781" t="str">
        <f t="shared" si="25"/>
        <v/>
      </c>
      <c r="G781" t="e">
        <f>VLOOKUP(C781,Salas!$A$2:$B$200,2,FALSE)</f>
        <v>#N/A</v>
      </c>
      <c r="H781">
        <f t="shared" si="24"/>
        <v>0</v>
      </c>
    </row>
    <row r="782" spans="6:8" x14ac:dyDescent="0.25">
      <c r="F782" t="str">
        <f t="shared" si="25"/>
        <v/>
      </c>
      <c r="G782" t="e">
        <f>VLOOKUP(C782,Salas!$A$2:$B$200,2,FALSE)</f>
        <v>#N/A</v>
      </c>
      <c r="H782">
        <f t="shared" si="24"/>
        <v>0</v>
      </c>
    </row>
    <row r="783" spans="6:8" x14ac:dyDescent="0.25">
      <c r="F783" t="str">
        <f t="shared" si="25"/>
        <v/>
      </c>
      <c r="G783" t="e">
        <f>VLOOKUP(C783,Salas!$A$2:$B$200,2,FALSE)</f>
        <v>#N/A</v>
      </c>
      <c r="H783">
        <f t="shared" si="24"/>
        <v>0</v>
      </c>
    </row>
    <row r="784" spans="6:8" x14ac:dyDescent="0.25">
      <c r="F784" t="str">
        <f t="shared" si="25"/>
        <v/>
      </c>
      <c r="G784" t="e">
        <f>VLOOKUP(C784,Salas!$A$2:$B$200,2,FALSE)</f>
        <v>#N/A</v>
      </c>
      <c r="H784">
        <f t="shared" si="24"/>
        <v>0</v>
      </c>
    </row>
    <row r="785" spans="6:8" x14ac:dyDescent="0.25">
      <c r="F785" t="str">
        <f t="shared" si="25"/>
        <v/>
      </c>
      <c r="G785" t="e">
        <f>VLOOKUP(C785,Salas!$A$2:$B$200,2,FALSE)</f>
        <v>#N/A</v>
      </c>
      <c r="H785">
        <f t="shared" si="24"/>
        <v>0</v>
      </c>
    </row>
    <row r="786" spans="6:8" x14ac:dyDescent="0.25">
      <c r="F786" t="str">
        <f t="shared" si="25"/>
        <v/>
      </c>
      <c r="G786" t="e">
        <f>VLOOKUP(C786,Salas!$A$2:$B$200,2,FALSE)</f>
        <v>#N/A</v>
      </c>
      <c r="H786">
        <f t="shared" si="24"/>
        <v>0</v>
      </c>
    </row>
    <row r="787" spans="6:8" x14ac:dyDescent="0.25">
      <c r="F787" t="str">
        <f t="shared" si="25"/>
        <v/>
      </c>
      <c r="G787" t="e">
        <f>VLOOKUP(C787,Salas!$A$2:$B$200,2,FALSE)</f>
        <v>#N/A</v>
      </c>
      <c r="H787">
        <f t="shared" si="24"/>
        <v>0</v>
      </c>
    </row>
    <row r="788" spans="6:8" x14ac:dyDescent="0.25">
      <c r="F788" t="str">
        <f t="shared" si="25"/>
        <v/>
      </c>
      <c r="G788" t="e">
        <f>VLOOKUP(C788,Salas!$A$2:$B$200,2,FALSE)</f>
        <v>#N/A</v>
      </c>
      <c r="H788">
        <f t="shared" si="24"/>
        <v>0</v>
      </c>
    </row>
    <row r="789" spans="6:8" x14ac:dyDescent="0.25">
      <c r="F789" t="str">
        <f t="shared" si="25"/>
        <v/>
      </c>
      <c r="G789" t="e">
        <f>VLOOKUP(C789,Salas!$A$2:$B$200,2,FALSE)</f>
        <v>#N/A</v>
      </c>
      <c r="H789">
        <f t="shared" si="24"/>
        <v>0</v>
      </c>
    </row>
    <row r="790" spans="6:8" x14ac:dyDescent="0.25">
      <c r="F790" t="str">
        <f t="shared" si="25"/>
        <v/>
      </c>
      <c r="G790" t="e">
        <f>VLOOKUP(C790,Salas!$A$2:$B$200,2,FALSE)</f>
        <v>#N/A</v>
      </c>
      <c r="H790">
        <f t="shared" si="24"/>
        <v>0</v>
      </c>
    </row>
    <row r="791" spans="6:8" x14ac:dyDescent="0.25">
      <c r="F791" t="str">
        <f t="shared" si="25"/>
        <v/>
      </c>
      <c r="G791" t="e">
        <f>VLOOKUP(C791,Salas!$A$2:$B$200,2,FALSE)</f>
        <v>#N/A</v>
      </c>
      <c r="H791">
        <f t="shared" si="24"/>
        <v>0</v>
      </c>
    </row>
    <row r="792" spans="6:8" x14ac:dyDescent="0.25">
      <c r="F792" t="str">
        <f t="shared" si="25"/>
        <v/>
      </c>
      <c r="G792" t="e">
        <f>VLOOKUP(C792,Salas!$A$2:$B$200,2,FALSE)</f>
        <v>#N/A</v>
      </c>
      <c r="H792">
        <f t="shared" si="24"/>
        <v>0</v>
      </c>
    </row>
    <row r="793" spans="6:8" x14ac:dyDescent="0.25">
      <c r="F793" t="str">
        <f t="shared" si="25"/>
        <v/>
      </c>
      <c r="G793" t="e">
        <f>VLOOKUP(C793,Salas!$A$2:$B$200,2,FALSE)</f>
        <v>#N/A</v>
      </c>
      <c r="H793">
        <f t="shared" si="24"/>
        <v>0</v>
      </c>
    </row>
    <row r="794" spans="6:8" x14ac:dyDescent="0.25">
      <c r="F794" t="str">
        <f t="shared" si="25"/>
        <v/>
      </c>
      <c r="G794" t="e">
        <f>VLOOKUP(C794,Salas!$A$2:$B$200,2,FALSE)</f>
        <v>#N/A</v>
      </c>
      <c r="H794">
        <f t="shared" si="24"/>
        <v>0</v>
      </c>
    </row>
    <row r="795" spans="6:8" x14ac:dyDescent="0.25">
      <c r="F795" t="str">
        <f t="shared" si="25"/>
        <v/>
      </c>
      <c r="G795" t="e">
        <f>VLOOKUP(C795,Salas!$A$2:$B$200,2,FALSE)</f>
        <v>#N/A</v>
      </c>
      <c r="H795">
        <f t="shared" si="24"/>
        <v>0</v>
      </c>
    </row>
    <row r="796" spans="6:8" x14ac:dyDescent="0.25">
      <c r="F796" t="str">
        <f t="shared" si="25"/>
        <v/>
      </c>
      <c r="G796" t="e">
        <f>VLOOKUP(C796,Salas!$A$2:$B$200,2,FALSE)</f>
        <v>#N/A</v>
      </c>
      <c r="H796">
        <f t="shared" ref="H796:H859" si="26">COUNTIFS($C$2:$C$562,C796,$D$2:$D$562,D796,$E$2:$E$562,E796)</f>
        <v>0</v>
      </c>
    </row>
    <row r="797" spans="6:8" x14ac:dyDescent="0.25">
      <c r="F797" t="str">
        <f t="shared" si="25"/>
        <v/>
      </c>
      <c r="G797" t="e">
        <f>VLOOKUP(C797,Salas!$A$2:$B$200,2,FALSE)</f>
        <v>#N/A</v>
      </c>
      <c r="H797">
        <f t="shared" si="26"/>
        <v>0</v>
      </c>
    </row>
    <row r="798" spans="6:8" x14ac:dyDescent="0.25">
      <c r="F798" t="str">
        <f t="shared" si="25"/>
        <v/>
      </c>
      <c r="G798" t="e">
        <f>VLOOKUP(C798,Salas!$A$2:$B$200,2,FALSE)</f>
        <v>#N/A</v>
      </c>
      <c r="H798">
        <f t="shared" si="26"/>
        <v>0</v>
      </c>
    </row>
    <row r="799" spans="6:8" x14ac:dyDescent="0.25">
      <c r="F799" t="str">
        <f t="shared" si="25"/>
        <v/>
      </c>
      <c r="G799" t="e">
        <f>VLOOKUP(C799,Salas!$A$2:$B$200,2,FALSE)</f>
        <v>#N/A</v>
      </c>
      <c r="H799">
        <f t="shared" si="26"/>
        <v>0</v>
      </c>
    </row>
    <row r="800" spans="6:8" x14ac:dyDescent="0.25">
      <c r="F800" t="str">
        <f t="shared" si="25"/>
        <v/>
      </c>
      <c r="G800" t="e">
        <f>VLOOKUP(C800,Salas!$A$2:$B$200,2,FALSE)</f>
        <v>#N/A</v>
      </c>
      <c r="H800">
        <f t="shared" si="26"/>
        <v>0</v>
      </c>
    </row>
    <row r="801" spans="6:8" x14ac:dyDescent="0.25">
      <c r="F801" t="str">
        <f t="shared" ref="F801:F864" si="27">IFERROR(IF(H801&gt;G801,"Ocupação excedida",""),"")</f>
        <v/>
      </c>
      <c r="G801" t="e">
        <f>VLOOKUP(C801,Salas!$A$2:$B$200,2,FALSE)</f>
        <v>#N/A</v>
      </c>
      <c r="H801">
        <f t="shared" si="26"/>
        <v>0</v>
      </c>
    </row>
    <row r="802" spans="6:8" x14ac:dyDescent="0.25">
      <c r="F802" t="str">
        <f t="shared" si="27"/>
        <v/>
      </c>
      <c r="G802" t="e">
        <f>VLOOKUP(C802,Salas!$A$2:$B$200,2,FALSE)</f>
        <v>#N/A</v>
      </c>
      <c r="H802">
        <f t="shared" si="26"/>
        <v>0</v>
      </c>
    </row>
    <row r="803" spans="6:8" x14ac:dyDescent="0.25">
      <c r="F803" t="str">
        <f t="shared" si="27"/>
        <v/>
      </c>
      <c r="G803" t="e">
        <f>VLOOKUP(C803,Salas!$A$2:$B$200,2,FALSE)</f>
        <v>#N/A</v>
      </c>
      <c r="H803">
        <f t="shared" si="26"/>
        <v>0</v>
      </c>
    </row>
    <row r="804" spans="6:8" x14ac:dyDescent="0.25">
      <c r="F804" t="str">
        <f t="shared" si="27"/>
        <v/>
      </c>
      <c r="G804" t="e">
        <f>VLOOKUP(C804,Salas!$A$2:$B$200,2,FALSE)</f>
        <v>#N/A</v>
      </c>
      <c r="H804">
        <f t="shared" si="26"/>
        <v>0</v>
      </c>
    </row>
    <row r="805" spans="6:8" x14ac:dyDescent="0.25">
      <c r="F805" t="str">
        <f t="shared" si="27"/>
        <v/>
      </c>
      <c r="G805" t="e">
        <f>VLOOKUP(C805,Salas!$A$2:$B$200,2,FALSE)</f>
        <v>#N/A</v>
      </c>
      <c r="H805">
        <f t="shared" si="26"/>
        <v>0</v>
      </c>
    </row>
    <row r="806" spans="6:8" x14ac:dyDescent="0.25">
      <c r="F806" t="str">
        <f t="shared" si="27"/>
        <v/>
      </c>
      <c r="G806" t="e">
        <f>VLOOKUP(C806,Salas!$A$2:$B$200,2,FALSE)</f>
        <v>#N/A</v>
      </c>
      <c r="H806">
        <f t="shared" si="26"/>
        <v>0</v>
      </c>
    </row>
    <row r="807" spans="6:8" x14ac:dyDescent="0.25">
      <c r="F807" t="str">
        <f t="shared" si="27"/>
        <v/>
      </c>
      <c r="G807" t="e">
        <f>VLOOKUP(C807,Salas!$A$2:$B$200,2,FALSE)</f>
        <v>#N/A</v>
      </c>
      <c r="H807">
        <f t="shared" si="26"/>
        <v>0</v>
      </c>
    </row>
    <row r="808" spans="6:8" x14ac:dyDescent="0.25">
      <c r="F808" t="str">
        <f t="shared" si="27"/>
        <v/>
      </c>
      <c r="G808" t="e">
        <f>VLOOKUP(C808,Salas!$A$2:$B$200,2,FALSE)</f>
        <v>#N/A</v>
      </c>
      <c r="H808">
        <f t="shared" si="26"/>
        <v>0</v>
      </c>
    </row>
    <row r="809" spans="6:8" x14ac:dyDescent="0.25">
      <c r="F809" t="str">
        <f t="shared" si="27"/>
        <v/>
      </c>
      <c r="G809" t="e">
        <f>VLOOKUP(C809,Salas!$A$2:$B$200,2,FALSE)</f>
        <v>#N/A</v>
      </c>
      <c r="H809">
        <f t="shared" si="26"/>
        <v>0</v>
      </c>
    </row>
    <row r="810" spans="6:8" x14ac:dyDescent="0.25">
      <c r="F810" t="str">
        <f t="shared" si="27"/>
        <v/>
      </c>
      <c r="G810" t="e">
        <f>VLOOKUP(C810,Salas!$A$2:$B$200,2,FALSE)</f>
        <v>#N/A</v>
      </c>
      <c r="H810">
        <f t="shared" si="26"/>
        <v>0</v>
      </c>
    </row>
    <row r="811" spans="6:8" x14ac:dyDescent="0.25">
      <c r="F811" t="str">
        <f t="shared" si="27"/>
        <v/>
      </c>
      <c r="G811" t="e">
        <f>VLOOKUP(C811,Salas!$A$2:$B$200,2,FALSE)</f>
        <v>#N/A</v>
      </c>
      <c r="H811">
        <f t="shared" si="26"/>
        <v>0</v>
      </c>
    </row>
    <row r="812" spans="6:8" x14ac:dyDescent="0.25">
      <c r="F812" t="str">
        <f t="shared" si="27"/>
        <v/>
      </c>
      <c r="G812" t="e">
        <f>VLOOKUP(C812,Salas!$A$2:$B$200,2,FALSE)</f>
        <v>#N/A</v>
      </c>
      <c r="H812">
        <f t="shared" si="26"/>
        <v>0</v>
      </c>
    </row>
    <row r="813" spans="6:8" x14ac:dyDescent="0.25">
      <c r="F813" t="str">
        <f t="shared" si="27"/>
        <v/>
      </c>
      <c r="G813" t="e">
        <f>VLOOKUP(C813,Salas!$A$2:$B$200,2,FALSE)</f>
        <v>#N/A</v>
      </c>
      <c r="H813">
        <f t="shared" si="26"/>
        <v>0</v>
      </c>
    </row>
    <row r="814" spans="6:8" x14ac:dyDescent="0.25">
      <c r="F814" t="str">
        <f t="shared" si="27"/>
        <v/>
      </c>
      <c r="G814" t="e">
        <f>VLOOKUP(C814,Salas!$A$2:$B$200,2,FALSE)</f>
        <v>#N/A</v>
      </c>
      <c r="H814">
        <f t="shared" si="26"/>
        <v>0</v>
      </c>
    </row>
    <row r="815" spans="6:8" x14ac:dyDescent="0.25">
      <c r="F815" t="str">
        <f t="shared" si="27"/>
        <v/>
      </c>
      <c r="G815" t="e">
        <f>VLOOKUP(C815,Salas!$A$2:$B$200,2,FALSE)</f>
        <v>#N/A</v>
      </c>
      <c r="H815">
        <f t="shared" si="26"/>
        <v>0</v>
      </c>
    </row>
    <row r="816" spans="6:8" x14ac:dyDescent="0.25">
      <c r="F816" t="str">
        <f t="shared" si="27"/>
        <v/>
      </c>
      <c r="G816" t="e">
        <f>VLOOKUP(C816,Salas!$A$2:$B$200,2,FALSE)</f>
        <v>#N/A</v>
      </c>
      <c r="H816">
        <f t="shared" si="26"/>
        <v>0</v>
      </c>
    </row>
    <row r="817" spans="6:8" x14ac:dyDescent="0.25">
      <c r="F817" t="str">
        <f t="shared" si="27"/>
        <v/>
      </c>
      <c r="G817" t="e">
        <f>VLOOKUP(C817,Salas!$A$2:$B$200,2,FALSE)</f>
        <v>#N/A</v>
      </c>
      <c r="H817">
        <f t="shared" si="26"/>
        <v>0</v>
      </c>
    </row>
    <row r="818" spans="6:8" x14ac:dyDescent="0.25">
      <c r="F818" t="str">
        <f t="shared" si="27"/>
        <v/>
      </c>
      <c r="G818" t="e">
        <f>VLOOKUP(C818,Salas!$A$2:$B$200,2,FALSE)</f>
        <v>#N/A</v>
      </c>
      <c r="H818">
        <f t="shared" si="26"/>
        <v>0</v>
      </c>
    </row>
    <row r="819" spans="6:8" x14ac:dyDescent="0.25">
      <c r="F819" t="str">
        <f t="shared" si="27"/>
        <v/>
      </c>
      <c r="G819" t="e">
        <f>VLOOKUP(C819,Salas!$A$2:$B$200,2,FALSE)</f>
        <v>#N/A</v>
      </c>
      <c r="H819">
        <f t="shared" si="26"/>
        <v>0</v>
      </c>
    </row>
    <row r="820" spans="6:8" x14ac:dyDescent="0.25">
      <c r="F820" t="str">
        <f t="shared" si="27"/>
        <v/>
      </c>
      <c r="G820" t="e">
        <f>VLOOKUP(C820,Salas!$A$2:$B$200,2,FALSE)</f>
        <v>#N/A</v>
      </c>
      <c r="H820">
        <f t="shared" si="26"/>
        <v>0</v>
      </c>
    </row>
    <row r="821" spans="6:8" x14ac:dyDescent="0.25">
      <c r="F821" t="str">
        <f t="shared" si="27"/>
        <v/>
      </c>
      <c r="G821" t="e">
        <f>VLOOKUP(C821,Salas!$A$2:$B$200,2,FALSE)</f>
        <v>#N/A</v>
      </c>
      <c r="H821">
        <f t="shared" si="26"/>
        <v>0</v>
      </c>
    </row>
    <row r="822" spans="6:8" x14ac:dyDescent="0.25">
      <c r="F822" t="str">
        <f t="shared" si="27"/>
        <v/>
      </c>
      <c r="G822" t="e">
        <f>VLOOKUP(C822,Salas!$A$2:$B$200,2,FALSE)</f>
        <v>#N/A</v>
      </c>
      <c r="H822">
        <f t="shared" si="26"/>
        <v>0</v>
      </c>
    </row>
    <row r="823" spans="6:8" x14ac:dyDescent="0.25">
      <c r="F823" t="str">
        <f t="shared" si="27"/>
        <v/>
      </c>
      <c r="G823" t="e">
        <f>VLOOKUP(C823,Salas!$A$2:$B$200,2,FALSE)</f>
        <v>#N/A</v>
      </c>
      <c r="H823">
        <f t="shared" si="26"/>
        <v>0</v>
      </c>
    </row>
    <row r="824" spans="6:8" x14ac:dyDescent="0.25">
      <c r="F824" t="str">
        <f t="shared" si="27"/>
        <v/>
      </c>
      <c r="G824" t="e">
        <f>VLOOKUP(C824,Salas!$A$2:$B$200,2,FALSE)</f>
        <v>#N/A</v>
      </c>
      <c r="H824">
        <f t="shared" si="26"/>
        <v>0</v>
      </c>
    </row>
    <row r="825" spans="6:8" x14ac:dyDescent="0.25">
      <c r="F825" t="str">
        <f t="shared" si="27"/>
        <v/>
      </c>
      <c r="G825" t="e">
        <f>VLOOKUP(C825,Salas!$A$2:$B$200,2,FALSE)</f>
        <v>#N/A</v>
      </c>
      <c r="H825">
        <f t="shared" si="26"/>
        <v>0</v>
      </c>
    </row>
    <row r="826" spans="6:8" x14ac:dyDescent="0.25">
      <c r="F826" t="str">
        <f t="shared" si="27"/>
        <v/>
      </c>
      <c r="G826" t="e">
        <f>VLOOKUP(C826,Salas!$A$2:$B$200,2,FALSE)</f>
        <v>#N/A</v>
      </c>
      <c r="H826">
        <f t="shared" si="26"/>
        <v>0</v>
      </c>
    </row>
    <row r="827" spans="6:8" x14ac:dyDescent="0.25">
      <c r="F827" t="str">
        <f t="shared" si="27"/>
        <v/>
      </c>
      <c r="G827" t="e">
        <f>VLOOKUP(C827,Salas!$A$2:$B$200,2,FALSE)</f>
        <v>#N/A</v>
      </c>
      <c r="H827">
        <f t="shared" si="26"/>
        <v>0</v>
      </c>
    </row>
    <row r="828" spans="6:8" x14ac:dyDescent="0.25">
      <c r="F828" t="str">
        <f t="shared" si="27"/>
        <v/>
      </c>
      <c r="G828" t="e">
        <f>VLOOKUP(C828,Salas!$A$2:$B$200,2,FALSE)</f>
        <v>#N/A</v>
      </c>
      <c r="H828">
        <f t="shared" si="26"/>
        <v>0</v>
      </c>
    </row>
    <row r="829" spans="6:8" x14ac:dyDescent="0.25">
      <c r="F829" t="str">
        <f t="shared" si="27"/>
        <v/>
      </c>
      <c r="G829" t="e">
        <f>VLOOKUP(C829,Salas!$A$2:$B$200,2,FALSE)</f>
        <v>#N/A</v>
      </c>
      <c r="H829">
        <f t="shared" si="26"/>
        <v>0</v>
      </c>
    </row>
    <row r="830" spans="6:8" x14ac:dyDescent="0.25">
      <c r="F830" t="str">
        <f t="shared" si="27"/>
        <v/>
      </c>
      <c r="G830" t="e">
        <f>VLOOKUP(C830,Salas!$A$2:$B$200,2,FALSE)</f>
        <v>#N/A</v>
      </c>
      <c r="H830">
        <f t="shared" si="26"/>
        <v>0</v>
      </c>
    </row>
    <row r="831" spans="6:8" x14ac:dyDescent="0.25">
      <c r="F831" t="str">
        <f t="shared" si="27"/>
        <v/>
      </c>
      <c r="G831" t="e">
        <f>VLOOKUP(C831,Salas!$A$2:$B$200,2,FALSE)</f>
        <v>#N/A</v>
      </c>
      <c r="H831">
        <f t="shared" si="26"/>
        <v>0</v>
      </c>
    </row>
    <row r="832" spans="6:8" x14ac:dyDescent="0.25">
      <c r="F832" t="str">
        <f t="shared" si="27"/>
        <v/>
      </c>
      <c r="G832" t="e">
        <f>VLOOKUP(C832,Salas!$A$2:$B$200,2,FALSE)</f>
        <v>#N/A</v>
      </c>
      <c r="H832">
        <f t="shared" si="26"/>
        <v>0</v>
      </c>
    </row>
    <row r="833" spans="6:8" x14ac:dyDescent="0.25">
      <c r="F833" t="str">
        <f t="shared" si="27"/>
        <v/>
      </c>
      <c r="G833" t="e">
        <f>VLOOKUP(C833,Salas!$A$2:$B$200,2,FALSE)</f>
        <v>#N/A</v>
      </c>
      <c r="H833">
        <f t="shared" si="26"/>
        <v>0</v>
      </c>
    </row>
    <row r="834" spans="6:8" x14ac:dyDescent="0.25">
      <c r="F834" t="str">
        <f t="shared" si="27"/>
        <v/>
      </c>
      <c r="G834" t="e">
        <f>VLOOKUP(C834,Salas!$A$2:$B$200,2,FALSE)</f>
        <v>#N/A</v>
      </c>
      <c r="H834">
        <f t="shared" si="26"/>
        <v>0</v>
      </c>
    </row>
    <row r="835" spans="6:8" x14ac:dyDescent="0.25">
      <c r="F835" t="str">
        <f t="shared" si="27"/>
        <v/>
      </c>
      <c r="G835" t="e">
        <f>VLOOKUP(C835,Salas!$A$2:$B$200,2,FALSE)</f>
        <v>#N/A</v>
      </c>
      <c r="H835">
        <f t="shared" si="26"/>
        <v>0</v>
      </c>
    </row>
    <row r="836" spans="6:8" x14ac:dyDescent="0.25">
      <c r="F836" t="str">
        <f t="shared" si="27"/>
        <v/>
      </c>
      <c r="G836" t="e">
        <f>VLOOKUP(C836,Salas!$A$2:$B$200,2,FALSE)</f>
        <v>#N/A</v>
      </c>
      <c r="H836">
        <f t="shared" si="26"/>
        <v>0</v>
      </c>
    </row>
    <row r="837" spans="6:8" x14ac:dyDescent="0.25">
      <c r="F837" t="str">
        <f t="shared" si="27"/>
        <v/>
      </c>
      <c r="G837" t="e">
        <f>VLOOKUP(C837,Salas!$A$2:$B$200,2,FALSE)</f>
        <v>#N/A</v>
      </c>
      <c r="H837">
        <f t="shared" si="26"/>
        <v>0</v>
      </c>
    </row>
    <row r="838" spans="6:8" x14ac:dyDescent="0.25">
      <c r="F838" t="str">
        <f t="shared" si="27"/>
        <v/>
      </c>
      <c r="G838" t="e">
        <f>VLOOKUP(C838,Salas!$A$2:$B$200,2,FALSE)</f>
        <v>#N/A</v>
      </c>
      <c r="H838">
        <f t="shared" si="26"/>
        <v>0</v>
      </c>
    </row>
    <row r="839" spans="6:8" x14ac:dyDescent="0.25">
      <c r="F839" t="str">
        <f t="shared" si="27"/>
        <v/>
      </c>
      <c r="G839" t="e">
        <f>VLOOKUP(C839,Salas!$A$2:$B$200,2,FALSE)</f>
        <v>#N/A</v>
      </c>
      <c r="H839">
        <f t="shared" si="26"/>
        <v>0</v>
      </c>
    </row>
    <row r="840" spans="6:8" x14ac:dyDescent="0.25">
      <c r="F840" t="str">
        <f t="shared" si="27"/>
        <v/>
      </c>
      <c r="G840" t="e">
        <f>VLOOKUP(C840,Salas!$A$2:$B$200,2,FALSE)</f>
        <v>#N/A</v>
      </c>
      <c r="H840">
        <f t="shared" si="26"/>
        <v>0</v>
      </c>
    </row>
    <row r="841" spans="6:8" x14ac:dyDescent="0.25">
      <c r="F841" t="str">
        <f t="shared" si="27"/>
        <v/>
      </c>
      <c r="G841" t="e">
        <f>VLOOKUP(C841,Salas!$A$2:$B$200,2,FALSE)</f>
        <v>#N/A</v>
      </c>
      <c r="H841">
        <f t="shared" si="26"/>
        <v>0</v>
      </c>
    </row>
    <row r="842" spans="6:8" x14ac:dyDescent="0.25">
      <c r="F842" t="str">
        <f t="shared" si="27"/>
        <v/>
      </c>
      <c r="G842" t="e">
        <f>VLOOKUP(C842,Salas!$A$2:$B$200,2,FALSE)</f>
        <v>#N/A</v>
      </c>
      <c r="H842">
        <f t="shared" si="26"/>
        <v>0</v>
      </c>
    </row>
    <row r="843" spans="6:8" x14ac:dyDescent="0.25">
      <c r="F843" t="str">
        <f t="shared" si="27"/>
        <v/>
      </c>
      <c r="G843" t="e">
        <f>VLOOKUP(C843,Salas!$A$2:$B$200,2,FALSE)</f>
        <v>#N/A</v>
      </c>
      <c r="H843">
        <f t="shared" si="26"/>
        <v>0</v>
      </c>
    </row>
    <row r="844" spans="6:8" x14ac:dyDescent="0.25">
      <c r="F844" t="str">
        <f t="shared" si="27"/>
        <v/>
      </c>
      <c r="G844" t="e">
        <f>VLOOKUP(C844,Salas!$A$2:$B$200,2,FALSE)</f>
        <v>#N/A</v>
      </c>
      <c r="H844">
        <f t="shared" si="26"/>
        <v>0</v>
      </c>
    </row>
    <row r="845" spans="6:8" x14ac:dyDescent="0.25">
      <c r="F845" t="str">
        <f t="shared" si="27"/>
        <v/>
      </c>
      <c r="G845" t="e">
        <f>VLOOKUP(C845,Salas!$A$2:$B$200,2,FALSE)</f>
        <v>#N/A</v>
      </c>
      <c r="H845">
        <f t="shared" si="26"/>
        <v>0</v>
      </c>
    </row>
    <row r="846" spans="6:8" x14ac:dyDescent="0.25">
      <c r="F846" t="str">
        <f t="shared" si="27"/>
        <v/>
      </c>
      <c r="G846" t="e">
        <f>VLOOKUP(C846,Salas!$A$2:$B$200,2,FALSE)</f>
        <v>#N/A</v>
      </c>
      <c r="H846">
        <f t="shared" si="26"/>
        <v>0</v>
      </c>
    </row>
    <row r="847" spans="6:8" x14ac:dyDescent="0.25">
      <c r="F847" t="str">
        <f t="shared" si="27"/>
        <v/>
      </c>
      <c r="G847" t="e">
        <f>VLOOKUP(C847,Salas!$A$2:$B$200,2,FALSE)</f>
        <v>#N/A</v>
      </c>
      <c r="H847">
        <f t="shared" si="26"/>
        <v>0</v>
      </c>
    </row>
    <row r="848" spans="6:8" x14ac:dyDescent="0.25">
      <c r="F848" t="str">
        <f t="shared" si="27"/>
        <v/>
      </c>
      <c r="G848" t="e">
        <f>VLOOKUP(C848,Salas!$A$2:$B$200,2,FALSE)</f>
        <v>#N/A</v>
      </c>
      <c r="H848">
        <f t="shared" si="26"/>
        <v>0</v>
      </c>
    </row>
    <row r="849" spans="6:8" x14ac:dyDescent="0.25">
      <c r="F849" t="str">
        <f t="shared" si="27"/>
        <v/>
      </c>
      <c r="G849" t="e">
        <f>VLOOKUP(C849,Salas!$A$2:$B$200,2,FALSE)</f>
        <v>#N/A</v>
      </c>
      <c r="H849">
        <f t="shared" si="26"/>
        <v>0</v>
      </c>
    </row>
    <row r="850" spans="6:8" x14ac:dyDescent="0.25">
      <c r="F850" t="str">
        <f t="shared" si="27"/>
        <v/>
      </c>
      <c r="G850" t="e">
        <f>VLOOKUP(C850,Salas!$A$2:$B$200,2,FALSE)</f>
        <v>#N/A</v>
      </c>
      <c r="H850">
        <f t="shared" si="26"/>
        <v>0</v>
      </c>
    </row>
    <row r="851" spans="6:8" x14ac:dyDescent="0.25">
      <c r="F851" t="str">
        <f t="shared" si="27"/>
        <v/>
      </c>
      <c r="G851" t="e">
        <f>VLOOKUP(C851,Salas!$A$2:$B$200,2,FALSE)</f>
        <v>#N/A</v>
      </c>
      <c r="H851">
        <f t="shared" si="26"/>
        <v>0</v>
      </c>
    </row>
    <row r="852" spans="6:8" x14ac:dyDescent="0.25">
      <c r="F852" t="str">
        <f t="shared" si="27"/>
        <v/>
      </c>
      <c r="G852" t="e">
        <f>VLOOKUP(C852,Salas!$A$2:$B$200,2,FALSE)</f>
        <v>#N/A</v>
      </c>
      <c r="H852">
        <f t="shared" si="26"/>
        <v>0</v>
      </c>
    </row>
    <row r="853" spans="6:8" x14ac:dyDescent="0.25">
      <c r="F853" t="str">
        <f t="shared" si="27"/>
        <v/>
      </c>
      <c r="G853" t="e">
        <f>VLOOKUP(C853,Salas!$A$2:$B$200,2,FALSE)</f>
        <v>#N/A</v>
      </c>
      <c r="H853">
        <f t="shared" si="26"/>
        <v>0</v>
      </c>
    </row>
    <row r="854" spans="6:8" x14ac:dyDescent="0.25">
      <c r="F854" t="str">
        <f t="shared" si="27"/>
        <v/>
      </c>
      <c r="G854" t="e">
        <f>VLOOKUP(C854,Salas!$A$2:$B$200,2,FALSE)</f>
        <v>#N/A</v>
      </c>
      <c r="H854">
        <f t="shared" si="26"/>
        <v>0</v>
      </c>
    </row>
    <row r="855" spans="6:8" x14ac:dyDescent="0.25">
      <c r="F855" t="str">
        <f t="shared" si="27"/>
        <v/>
      </c>
      <c r="G855" t="e">
        <f>VLOOKUP(C855,Salas!$A$2:$B$200,2,FALSE)</f>
        <v>#N/A</v>
      </c>
      <c r="H855">
        <f t="shared" si="26"/>
        <v>0</v>
      </c>
    </row>
    <row r="856" spans="6:8" x14ac:dyDescent="0.25">
      <c r="F856" t="str">
        <f t="shared" si="27"/>
        <v/>
      </c>
      <c r="G856" t="e">
        <f>VLOOKUP(C856,Salas!$A$2:$B$200,2,FALSE)</f>
        <v>#N/A</v>
      </c>
      <c r="H856">
        <f t="shared" si="26"/>
        <v>0</v>
      </c>
    </row>
    <row r="857" spans="6:8" x14ac:dyDescent="0.25">
      <c r="F857" t="str">
        <f t="shared" si="27"/>
        <v/>
      </c>
      <c r="G857" t="e">
        <f>VLOOKUP(C857,Salas!$A$2:$B$200,2,FALSE)</f>
        <v>#N/A</v>
      </c>
      <c r="H857">
        <f t="shared" si="26"/>
        <v>0</v>
      </c>
    </row>
    <row r="858" spans="6:8" x14ac:dyDescent="0.25">
      <c r="F858" t="str">
        <f t="shared" si="27"/>
        <v/>
      </c>
      <c r="G858" t="e">
        <f>VLOOKUP(C858,Salas!$A$2:$B$200,2,FALSE)</f>
        <v>#N/A</v>
      </c>
      <c r="H858">
        <f t="shared" si="26"/>
        <v>0</v>
      </c>
    </row>
    <row r="859" spans="6:8" x14ac:dyDescent="0.25">
      <c r="F859" t="str">
        <f t="shared" si="27"/>
        <v/>
      </c>
      <c r="G859" t="e">
        <f>VLOOKUP(C859,Salas!$A$2:$B$200,2,FALSE)</f>
        <v>#N/A</v>
      </c>
      <c r="H859">
        <f t="shared" si="26"/>
        <v>0</v>
      </c>
    </row>
    <row r="860" spans="6:8" x14ac:dyDescent="0.25">
      <c r="F860" t="str">
        <f t="shared" si="27"/>
        <v/>
      </c>
      <c r="G860" t="e">
        <f>VLOOKUP(C860,Salas!$A$2:$B$200,2,FALSE)</f>
        <v>#N/A</v>
      </c>
      <c r="H860">
        <f t="shared" ref="H860:H923" si="28">COUNTIFS($C$2:$C$562,C860,$D$2:$D$562,D860,$E$2:$E$562,E860)</f>
        <v>0</v>
      </c>
    </row>
    <row r="861" spans="6:8" x14ac:dyDescent="0.25">
      <c r="F861" t="str">
        <f t="shared" si="27"/>
        <v/>
      </c>
      <c r="G861" t="e">
        <f>VLOOKUP(C861,Salas!$A$2:$B$200,2,FALSE)</f>
        <v>#N/A</v>
      </c>
      <c r="H861">
        <f t="shared" si="28"/>
        <v>0</v>
      </c>
    </row>
    <row r="862" spans="6:8" x14ac:dyDescent="0.25">
      <c r="F862" t="str">
        <f t="shared" si="27"/>
        <v/>
      </c>
      <c r="G862" t="e">
        <f>VLOOKUP(C862,Salas!$A$2:$B$200,2,FALSE)</f>
        <v>#N/A</v>
      </c>
      <c r="H862">
        <f t="shared" si="28"/>
        <v>0</v>
      </c>
    </row>
    <row r="863" spans="6:8" x14ac:dyDescent="0.25">
      <c r="F863" t="str">
        <f t="shared" si="27"/>
        <v/>
      </c>
      <c r="G863" t="e">
        <f>VLOOKUP(C863,Salas!$A$2:$B$200,2,FALSE)</f>
        <v>#N/A</v>
      </c>
      <c r="H863">
        <f t="shared" si="28"/>
        <v>0</v>
      </c>
    </row>
    <row r="864" spans="6:8" x14ac:dyDescent="0.25">
      <c r="F864" t="str">
        <f t="shared" si="27"/>
        <v/>
      </c>
      <c r="G864" t="e">
        <f>VLOOKUP(C864,Salas!$A$2:$B$200,2,FALSE)</f>
        <v>#N/A</v>
      </c>
      <c r="H864">
        <f t="shared" si="28"/>
        <v>0</v>
      </c>
    </row>
    <row r="865" spans="6:8" x14ac:dyDescent="0.25">
      <c r="F865" t="str">
        <f t="shared" ref="F865:F928" si="29">IFERROR(IF(H865&gt;G865,"Ocupação excedida",""),"")</f>
        <v/>
      </c>
      <c r="G865" t="e">
        <f>VLOOKUP(C865,Salas!$A$2:$B$200,2,FALSE)</f>
        <v>#N/A</v>
      </c>
      <c r="H865">
        <f t="shared" si="28"/>
        <v>0</v>
      </c>
    </row>
    <row r="866" spans="6:8" x14ac:dyDescent="0.25">
      <c r="F866" t="str">
        <f t="shared" si="29"/>
        <v/>
      </c>
      <c r="G866" t="e">
        <f>VLOOKUP(C866,Salas!$A$2:$B$200,2,FALSE)</f>
        <v>#N/A</v>
      </c>
      <c r="H866">
        <f t="shared" si="28"/>
        <v>0</v>
      </c>
    </row>
    <row r="867" spans="6:8" x14ac:dyDescent="0.25">
      <c r="F867" t="str">
        <f t="shared" si="29"/>
        <v/>
      </c>
      <c r="G867" t="e">
        <f>VLOOKUP(C867,Salas!$A$2:$B$200,2,FALSE)</f>
        <v>#N/A</v>
      </c>
      <c r="H867">
        <f t="shared" si="28"/>
        <v>0</v>
      </c>
    </row>
    <row r="868" spans="6:8" x14ac:dyDescent="0.25">
      <c r="F868" t="str">
        <f t="shared" si="29"/>
        <v/>
      </c>
      <c r="G868" t="e">
        <f>VLOOKUP(C868,Salas!$A$2:$B$200,2,FALSE)</f>
        <v>#N/A</v>
      </c>
      <c r="H868">
        <f t="shared" si="28"/>
        <v>0</v>
      </c>
    </row>
    <row r="869" spans="6:8" x14ac:dyDescent="0.25">
      <c r="F869" t="str">
        <f t="shared" si="29"/>
        <v/>
      </c>
      <c r="G869" t="e">
        <f>VLOOKUP(C869,Salas!$A$2:$B$200,2,FALSE)</f>
        <v>#N/A</v>
      </c>
      <c r="H869">
        <f t="shared" si="28"/>
        <v>0</v>
      </c>
    </row>
    <row r="870" spans="6:8" x14ac:dyDescent="0.25">
      <c r="F870" t="str">
        <f t="shared" si="29"/>
        <v/>
      </c>
      <c r="G870" t="e">
        <f>VLOOKUP(C870,Salas!$A$2:$B$200,2,FALSE)</f>
        <v>#N/A</v>
      </c>
      <c r="H870">
        <f t="shared" si="28"/>
        <v>0</v>
      </c>
    </row>
    <row r="871" spans="6:8" x14ac:dyDescent="0.25">
      <c r="F871" t="str">
        <f t="shared" si="29"/>
        <v/>
      </c>
      <c r="G871" t="e">
        <f>VLOOKUP(C871,Salas!$A$2:$B$200,2,FALSE)</f>
        <v>#N/A</v>
      </c>
      <c r="H871">
        <f t="shared" si="28"/>
        <v>0</v>
      </c>
    </row>
    <row r="872" spans="6:8" x14ac:dyDescent="0.25">
      <c r="F872" t="str">
        <f t="shared" si="29"/>
        <v/>
      </c>
      <c r="G872" t="e">
        <f>VLOOKUP(C872,Salas!$A$2:$B$200,2,FALSE)</f>
        <v>#N/A</v>
      </c>
      <c r="H872">
        <f t="shared" si="28"/>
        <v>0</v>
      </c>
    </row>
    <row r="873" spans="6:8" x14ac:dyDescent="0.25">
      <c r="F873" t="str">
        <f t="shared" si="29"/>
        <v/>
      </c>
      <c r="G873" t="e">
        <f>VLOOKUP(C873,Salas!$A$2:$B$200,2,FALSE)</f>
        <v>#N/A</v>
      </c>
      <c r="H873">
        <f t="shared" si="28"/>
        <v>0</v>
      </c>
    </row>
    <row r="874" spans="6:8" x14ac:dyDescent="0.25">
      <c r="F874" t="str">
        <f t="shared" si="29"/>
        <v/>
      </c>
      <c r="G874" t="e">
        <f>VLOOKUP(C874,Salas!$A$2:$B$200,2,FALSE)</f>
        <v>#N/A</v>
      </c>
      <c r="H874">
        <f t="shared" si="28"/>
        <v>0</v>
      </c>
    </row>
    <row r="875" spans="6:8" x14ac:dyDescent="0.25">
      <c r="F875" t="str">
        <f t="shared" si="29"/>
        <v/>
      </c>
      <c r="G875" t="e">
        <f>VLOOKUP(C875,Salas!$A$2:$B$200,2,FALSE)</f>
        <v>#N/A</v>
      </c>
      <c r="H875">
        <f t="shared" si="28"/>
        <v>0</v>
      </c>
    </row>
    <row r="876" spans="6:8" x14ac:dyDescent="0.25">
      <c r="F876" t="str">
        <f t="shared" si="29"/>
        <v/>
      </c>
      <c r="G876" t="e">
        <f>VLOOKUP(C876,Salas!$A$2:$B$200,2,FALSE)</f>
        <v>#N/A</v>
      </c>
      <c r="H876">
        <f t="shared" si="28"/>
        <v>0</v>
      </c>
    </row>
    <row r="877" spans="6:8" x14ac:dyDescent="0.25">
      <c r="F877" t="str">
        <f t="shared" si="29"/>
        <v/>
      </c>
      <c r="G877" t="e">
        <f>VLOOKUP(C877,Salas!$A$2:$B$200,2,FALSE)</f>
        <v>#N/A</v>
      </c>
      <c r="H877">
        <f t="shared" si="28"/>
        <v>0</v>
      </c>
    </row>
    <row r="878" spans="6:8" x14ac:dyDescent="0.25">
      <c r="F878" t="str">
        <f t="shared" si="29"/>
        <v/>
      </c>
      <c r="G878" t="e">
        <f>VLOOKUP(C878,Salas!$A$2:$B$200,2,FALSE)</f>
        <v>#N/A</v>
      </c>
      <c r="H878">
        <f t="shared" si="28"/>
        <v>0</v>
      </c>
    </row>
    <row r="879" spans="6:8" x14ac:dyDescent="0.25">
      <c r="F879" t="str">
        <f t="shared" si="29"/>
        <v/>
      </c>
      <c r="G879" t="e">
        <f>VLOOKUP(C879,Salas!$A$2:$B$200,2,FALSE)</f>
        <v>#N/A</v>
      </c>
      <c r="H879">
        <f t="shared" si="28"/>
        <v>0</v>
      </c>
    </row>
    <row r="880" spans="6:8" x14ac:dyDescent="0.25">
      <c r="F880" t="str">
        <f t="shared" si="29"/>
        <v/>
      </c>
      <c r="G880" t="e">
        <f>VLOOKUP(C880,Salas!$A$2:$B$200,2,FALSE)</f>
        <v>#N/A</v>
      </c>
      <c r="H880">
        <f t="shared" si="28"/>
        <v>0</v>
      </c>
    </row>
    <row r="881" spans="6:8" x14ac:dyDescent="0.25">
      <c r="F881" t="str">
        <f t="shared" si="29"/>
        <v/>
      </c>
      <c r="G881" t="e">
        <f>VLOOKUP(C881,Salas!$A$2:$B$200,2,FALSE)</f>
        <v>#N/A</v>
      </c>
      <c r="H881">
        <f t="shared" si="28"/>
        <v>0</v>
      </c>
    </row>
    <row r="882" spans="6:8" x14ac:dyDescent="0.25">
      <c r="F882" t="str">
        <f t="shared" si="29"/>
        <v/>
      </c>
      <c r="G882" t="e">
        <f>VLOOKUP(C882,Salas!$A$2:$B$200,2,FALSE)</f>
        <v>#N/A</v>
      </c>
      <c r="H882">
        <f t="shared" si="28"/>
        <v>0</v>
      </c>
    </row>
    <row r="883" spans="6:8" x14ac:dyDescent="0.25">
      <c r="F883" t="str">
        <f t="shared" si="29"/>
        <v/>
      </c>
      <c r="G883" t="e">
        <f>VLOOKUP(C883,Salas!$A$2:$B$200,2,FALSE)</f>
        <v>#N/A</v>
      </c>
      <c r="H883">
        <f t="shared" si="28"/>
        <v>0</v>
      </c>
    </row>
    <row r="884" spans="6:8" x14ac:dyDescent="0.25">
      <c r="F884" t="str">
        <f t="shared" si="29"/>
        <v/>
      </c>
      <c r="G884" t="e">
        <f>VLOOKUP(C884,Salas!$A$2:$B$200,2,FALSE)</f>
        <v>#N/A</v>
      </c>
      <c r="H884">
        <f t="shared" si="28"/>
        <v>0</v>
      </c>
    </row>
    <row r="885" spans="6:8" x14ac:dyDescent="0.25">
      <c r="F885" t="str">
        <f t="shared" si="29"/>
        <v/>
      </c>
      <c r="G885" t="e">
        <f>VLOOKUP(C885,Salas!$A$2:$B$200,2,FALSE)</f>
        <v>#N/A</v>
      </c>
      <c r="H885">
        <f t="shared" si="28"/>
        <v>0</v>
      </c>
    </row>
    <row r="886" spans="6:8" x14ac:dyDescent="0.25">
      <c r="F886" t="str">
        <f t="shared" si="29"/>
        <v/>
      </c>
      <c r="G886" t="e">
        <f>VLOOKUP(C886,Salas!$A$2:$B$200,2,FALSE)</f>
        <v>#N/A</v>
      </c>
      <c r="H886">
        <f t="shared" si="28"/>
        <v>0</v>
      </c>
    </row>
    <row r="887" spans="6:8" x14ac:dyDescent="0.25">
      <c r="F887" t="str">
        <f t="shared" si="29"/>
        <v/>
      </c>
      <c r="G887" t="e">
        <f>VLOOKUP(C887,Salas!$A$2:$B$200,2,FALSE)</f>
        <v>#N/A</v>
      </c>
      <c r="H887">
        <f t="shared" si="28"/>
        <v>0</v>
      </c>
    </row>
    <row r="888" spans="6:8" x14ac:dyDescent="0.25">
      <c r="F888" t="str">
        <f t="shared" si="29"/>
        <v/>
      </c>
      <c r="G888" t="e">
        <f>VLOOKUP(C888,Salas!$A$2:$B$200,2,FALSE)</f>
        <v>#N/A</v>
      </c>
      <c r="H888">
        <f t="shared" si="28"/>
        <v>0</v>
      </c>
    </row>
    <row r="889" spans="6:8" x14ac:dyDescent="0.25">
      <c r="F889" t="str">
        <f t="shared" si="29"/>
        <v/>
      </c>
      <c r="G889" t="e">
        <f>VLOOKUP(C889,Salas!$A$2:$B$200,2,FALSE)</f>
        <v>#N/A</v>
      </c>
      <c r="H889">
        <f t="shared" si="28"/>
        <v>0</v>
      </c>
    </row>
    <row r="890" spans="6:8" x14ac:dyDescent="0.25">
      <c r="F890" t="str">
        <f t="shared" si="29"/>
        <v/>
      </c>
      <c r="G890" t="e">
        <f>VLOOKUP(C890,Salas!$A$2:$B$200,2,FALSE)</f>
        <v>#N/A</v>
      </c>
      <c r="H890">
        <f t="shared" si="28"/>
        <v>0</v>
      </c>
    </row>
    <row r="891" spans="6:8" x14ac:dyDescent="0.25">
      <c r="F891" t="str">
        <f t="shared" si="29"/>
        <v/>
      </c>
      <c r="G891" t="e">
        <f>VLOOKUP(C891,Salas!$A$2:$B$200,2,FALSE)</f>
        <v>#N/A</v>
      </c>
      <c r="H891">
        <f t="shared" si="28"/>
        <v>0</v>
      </c>
    </row>
    <row r="892" spans="6:8" x14ac:dyDescent="0.25">
      <c r="F892" t="str">
        <f t="shared" si="29"/>
        <v/>
      </c>
      <c r="G892" t="e">
        <f>VLOOKUP(C892,Salas!$A$2:$B$200,2,FALSE)</f>
        <v>#N/A</v>
      </c>
      <c r="H892">
        <f t="shared" si="28"/>
        <v>0</v>
      </c>
    </row>
    <row r="893" spans="6:8" x14ac:dyDescent="0.25">
      <c r="F893" t="str">
        <f t="shared" si="29"/>
        <v/>
      </c>
      <c r="G893" t="e">
        <f>VLOOKUP(C893,Salas!$A$2:$B$200,2,FALSE)</f>
        <v>#N/A</v>
      </c>
      <c r="H893">
        <f t="shared" si="28"/>
        <v>0</v>
      </c>
    </row>
    <row r="894" spans="6:8" x14ac:dyDescent="0.25">
      <c r="F894" t="str">
        <f t="shared" si="29"/>
        <v/>
      </c>
      <c r="G894" t="e">
        <f>VLOOKUP(C894,Salas!$A$2:$B$200,2,FALSE)</f>
        <v>#N/A</v>
      </c>
      <c r="H894">
        <f t="shared" si="28"/>
        <v>0</v>
      </c>
    </row>
    <row r="895" spans="6:8" x14ac:dyDescent="0.25">
      <c r="F895" t="str">
        <f t="shared" si="29"/>
        <v/>
      </c>
      <c r="G895" t="e">
        <f>VLOOKUP(C895,Salas!$A$2:$B$200,2,FALSE)</f>
        <v>#N/A</v>
      </c>
      <c r="H895">
        <f t="shared" si="28"/>
        <v>0</v>
      </c>
    </row>
    <row r="896" spans="6:8" x14ac:dyDescent="0.25">
      <c r="F896" t="str">
        <f t="shared" si="29"/>
        <v/>
      </c>
      <c r="G896" t="e">
        <f>VLOOKUP(C896,Salas!$A$2:$B$200,2,FALSE)</f>
        <v>#N/A</v>
      </c>
      <c r="H896">
        <f t="shared" si="28"/>
        <v>0</v>
      </c>
    </row>
    <row r="897" spans="6:8" x14ac:dyDescent="0.25">
      <c r="F897" t="str">
        <f t="shared" si="29"/>
        <v/>
      </c>
      <c r="G897" t="e">
        <f>VLOOKUP(C897,Salas!$A$2:$B$200,2,FALSE)</f>
        <v>#N/A</v>
      </c>
      <c r="H897">
        <f t="shared" si="28"/>
        <v>0</v>
      </c>
    </row>
    <row r="898" spans="6:8" x14ac:dyDescent="0.25">
      <c r="F898" t="str">
        <f t="shared" si="29"/>
        <v/>
      </c>
      <c r="G898" t="e">
        <f>VLOOKUP(C898,Salas!$A$2:$B$200,2,FALSE)</f>
        <v>#N/A</v>
      </c>
      <c r="H898">
        <f t="shared" si="28"/>
        <v>0</v>
      </c>
    </row>
    <row r="899" spans="6:8" x14ac:dyDescent="0.25">
      <c r="F899" t="str">
        <f t="shared" si="29"/>
        <v/>
      </c>
      <c r="G899" t="e">
        <f>VLOOKUP(C899,Salas!$A$2:$B$200,2,FALSE)</f>
        <v>#N/A</v>
      </c>
      <c r="H899">
        <f t="shared" si="28"/>
        <v>0</v>
      </c>
    </row>
    <row r="900" spans="6:8" x14ac:dyDescent="0.25">
      <c r="F900" t="str">
        <f t="shared" si="29"/>
        <v/>
      </c>
      <c r="G900" t="e">
        <f>VLOOKUP(C900,Salas!$A$2:$B$200,2,FALSE)</f>
        <v>#N/A</v>
      </c>
      <c r="H900">
        <f t="shared" si="28"/>
        <v>0</v>
      </c>
    </row>
    <row r="901" spans="6:8" x14ac:dyDescent="0.25">
      <c r="F901" t="str">
        <f t="shared" si="29"/>
        <v/>
      </c>
      <c r="G901" t="e">
        <f>VLOOKUP(C901,Salas!$A$2:$B$200,2,FALSE)</f>
        <v>#N/A</v>
      </c>
      <c r="H901">
        <f t="shared" si="28"/>
        <v>0</v>
      </c>
    </row>
    <row r="902" spans="6:8" x14ac:dyDescent="0.25">
      <c r="F902" t="str">
        <f t="shared" si="29"/>
        <v/>
      </c>
      <c r="G902" t="e">
        <f>VLOOKUP(C902,Salas!$A$2:$B$200,2,FALSE)</f>
        <v>#N/A</v>
      </c>
      <c r="H902">
        <f t="shared" si="28"/>
        <v>0</v>
      </c>
    </row>
    <row r="903" spans="6:8" x14ac:dyDescent="0.25">
      <c r="F903" t="str">
        <f t="shared" si="29"/>
        <v/>
      </c>
      <c r="G903" t="e">
        <f>VLOOKUP(C903,Salas!$A$2:$B$200,2,FALSE)</f>
        <v>#N/A</v>
      </c>
      <c r="H903">
        <f t="shared" si="28"/>
        <v>0</v>
      </c>
    </row>
    <row r="904" spans="6:8" x14ac:dyDescent="0.25">
      <c r="F904" t="str">
        <f t="shared" si="29"/>
        <v/>
      </c>
      <c r="G904" t="e">
        <f>VLOOKUP(C904,Salas!$A$2:$B$200,2,FALSE)</f>
        <v>#N/A</v>
      </c>
      <c r="H904">
        <f t="shared" si="28"/>
        <v>0</v>
      </c>
    </row>
    <row r="905" spans="6:8" x14ac:dyDescent="0.25">
      <c r="F905" t="str">
        <f t="shared" si="29"/>
        <v/>
      </c>
      <c r="G905" t="e">
        <f>VLOOKUP(C905,Salas!$A$2:$B$200,2,FALSE)</f>
        <v>#N/A</v>
      </c>
      <c r="H905">
        <f t="shared" si="28"/>
        <v>0</v>
      </c>
    </row>
    <row r="906" spans="6:8" x14ac:dyDescent="0.25">
      <c r="F906" t="str">
        <f t="shared" si="29"/>
        <v/>
      </c>
      <c r="G906" t="e">
        <f>VLOOKUP(C906,Salas!$A$2:$B$200,2,FALSE)</f>
        <v>#N/A</v>
      </c>
      <c r="H906">
        <f t="shared" si="28"/>
        <v>0</v>
      </c>
    </row>
    <row r="907" spans="6:8" x14ac:dyDescent="0.25">
      <c r="F907" t="str">
        <f t="shared" si="29"/>
        <v/>
      </c>
      <c r="G907" t="e">
        <f>VLOOKUP(C907,Salas!$A$2:$B$200,2,FALSE)</f>
        <v>#N/A</v>
      </c>
      <c r="H907">
        <f t="shared" si="28"/>
        <v>0</v>
      </c>
    </row>
    <row r="908" spans="6:8" x14ac:dyDescent="0.25">
      <c r="F908" t="str">
        <f t="shared" si="29"/>
        <v/>
      </c>
      <c r="G908" t="e">
        <f>VLOOKUP(C908,Salas!$A$2:$B$200,2,FALSE)</f>
        <v>#N/A</v>
      </c>
      <c r="H908">
        <f t="shared" si="28"/>
        <v>0</v>
      </c>
    </row>
    <row r="909" spans="6:8" x14ac:dyDescent="0.25">
      <c r="F909" t="str">
        <f t="shared" si="29"/>
        <v/>
      </c>
      <c r="G909" t="e">
        <f>VLOOKUP(C909,Salas!$A$2:$B$200,2,FALSE)</f>
        <v>#N/A</v>
      </c>
      <c r="H909">
        <f t="shared" si="28"/>
        <v>0</v>
      </c>
    </row>
    <row r="910" spans="6:8" x14ac:dyDescent="0.25">
      <c r="F910" t="str">
        <f t="shared" si="29"/>
        <v/>
      </c>
      <c r="G910" t="e">
        <f>VLOOKUP(C910,Salas!$A$2:$B$200,2,FALSE)</f>
        <v>#N/A</v>
      </c>
      <c r="H910">
        <f t="shared" si="28"/>
        <v>0</v>
      </c>
    </row>
    <row r="911" spans="6:8" x14ac:dyDescent="0.25">
      <c r="F911" t="str">
        <f t="shared" si="29"/>
        <v/>
      </c>
      <c r="G911" t="e">
        <f>VLOOKUP(C911,Salas!$A$2:$B$200,2,FALSE)</f>
        <v>#N/A</v>
      </c>
      <c r="H911">
        <f t="shared" si="28"/>
        <v>0</v>
      </c>
    </row>
    <row r="912" spans="6:8" x14ac:dyDescent="0.25">
      <c r="F912" t="str">
        <f t="shared" si="29"/>
        <v/>
      </c>
      <c r="G912" t="e">
        <f>VLOOKUP(C912,Salas!$A$2:$B$200,2,FALSE)</f>
        <v>#N/A</v>
      </c>
      <c r="H912">
        <f t="shared" si="28"/>
        <v>0</v>
      </c>
    </row>
    <row r="913" spans="6:8" x14ac:dyDescent="0.25">
      <c r="F913" t="str">
        <f t="shared" si="29"/>
        <v/>
      </c>
      <c r="G913" t="e">
        <f>VLOOKUP(C913,Salas!$A$2:$B$200,2,FALSE)</f>
        <v>#N/A</v>
      </c>
      <c r="H913">
        <f t="shared" si="28"/>
        <v>0</v>
      </c>
    </row>
    <row r="914" spans="6:8" x14ac:dyDescent="0.25">
      <c r="F914" t="str">
        <f t="shared" si="29"/>
        <v/>
      </c>
      <c r="G914" t="e">
        <f>VLOOKUP(C914,Salas!$A$2:$B$200,2,FALSE)</f>
        <v>#N/A</v>
      </c>
      <c r="H914">
        <f t="shared" si="28"/>
        <v>0</v>
      </c>
    </row>
    <row r="915" spans="6:8" x14ac:dyDescent="0.25">
      <c r="F915" t="str">
        <f t="shared" si="29"/>
        <v/>
      </c>
      <c r="G915" t="e">
        <f>VLOOKUP(C915,Salas!$A$2:$B$200,2,FALSE)</f>
        <v>#N/A</v>
      </c>
      <c r="H915">
        <f t="shared" si="28"/>
        <v>0</v>
      </c>
    </row>
    <row r="916" spans="6:8" x14ac:dyDescent="0.25">
      <c r="F916" t="str">
        <f t="shared" si="29"/>
        <v/>
      </c>
      <c r="G916" t="e">
        <f>VLOOKUP(C916,Salas!$A$2:$B$200,2,FALSE)</f>
        <v>#N/A</v>
      </c>
      <c r="H916">
        <f t="shared" si="28"/>
        <v>0</v>
      </c>
    </row>
    <row r="917" spans="6:8" x14ac:dyDescent="0.25">
      <c r="F917" t="str">
        <f t="shared" si="29"/>
        <v/>
      </c>
      <c r="G917" t="e">
        <f>VLOOKUP(C917,Salas!$A$2:$B$200,2,FALSE)</f>
        <v>#N/A</v>
      </c>
      <c r="H917">
        <f t="shared" si="28"/>
        <v>0</v>
      </c>
    </row>
    <row r="918" spans="6:8" x14ac:dyDescent="0.25">
      <c r="F918" t="str">
        <f t="shared" si="29"/>
        <v/>
      </c>
      <c r="G918" t="e">
        <f>VLOOKUP(C918,Salas!$A$2:$B$200,2,FALSE)</f>
        <v>#N/A</v>
      </c>
      <c r="H918">
        <f t="shared" si="28"/>
        <v>0</v>
      </c>
    </row>
    <row r="919" spans="6:8" x14ac:dyDescent="0.25">
      <c r="F919" t="str">
        <f t="shared" si="29"/>
        <v/>
      </c>
      <c r="G919" t="e">
        <f>VLOOKUP(C919,Salas!$A$2:$B$200,2,FALSE)</f>
        <v>#N/A</v>
      </c>
      <c r="H919">
        <f t="shared" si="28"/>
        <v>0</v>
      </c>
    </row>
    <row r="920" spans="6:8" x14ac:dyDescent="0.25">
      <c r="F920" t="str">
        <f t="shared" si="29"/>
        <v/>
      </c>
      <c r="G920" t="e">
        <f>VLOOKUP(C920,Salas!$A$2:$B$200,2,FALSE)</f>
        <v>#N/A</v>
      </c>
      <c r="H920">
        <f t="shared" si="28"/>
        <v>0</v>
      </c>
    </row>
    <row r="921" spans="6:8" x14ac:dyDescent="0.25">
      <c r="F921" t="str">
        <f t="shared" si="29"/>
        <v/>
      </c>
      <c r="G921" t="e">
        <f>VLOOKUP(C921,Salas!$A$2:$B$200,2,FALSE)</f>
        <v>#N/A</v>
      </c>
      <c r="H921">
        <f t="shared" si="28"/>
        <v>0</v>
      </c>
    </row>
    <row r="922" spans="6:8" x14ac:dyDescent="0.25">
      <c r="F922" t="str">
        <f t="shared" si="29"/>
        <v/>
      </c>
      <c r="G922" t="e">
        <f>VLOOKUP(C922,Salas!$A$2:$B$200,2,FALSE)</f>
        <v>#N/A</v>
      </c>
      <c r="H922">
        <f t="shared" si="28"/>
        <v>0</v>
      </c>
    </row>
    <row r="923" spans="6:8" x14ac:dyDescent="0.25">
      <c r="F923" t="str">
        <f t="shared" si="29"/>
        <v/>
      </c>
      <c r="G923" t="e">
        <f>VLOOKUP(C923,Salas!$A$2:$B$200,2,FALSE)</f>
        <v>#N/A</v>
      </c>
      <c r="H923">
        <f t="shared" si="28"/>
        <v>0</v>
      </c>
    </row>
    <row r="924" spans="6:8" x14ac:dyDescent="0.25">
      <c r="F924" t="str">
        <f t="shared" si="29"/>
        <v/>
      </c>
      <c r="G924" t="e">
        <f>VLOOKUP(C924,Salas!$A$2:$B$200,2,FALSE)</f>
        <v>#N/A</v>
      </c>
      <c r="H924">
        <f t="shared" ref="H924:H987" si="30">COUNTIFS($C$2:$C$562,C924,$D$2:$D$562,D924,$E$2:$E$562,E924)</f>
        <v>0</v>
      </c>
    </row>
    <row r="925" spans="6:8" x14ac:dyDescent="0.25">
      <c r="F925" t="str">
        <f t="shared" si="29"/>
        <v/>
      </c>
      <c r="G925" t="e">
        <f>VLOOKUP(C925,Salas!$A$2:$B$200,2,FALSE)</f>
        <v>#N/A</v>
      </c>
      <c r="H925">
        <f t="shared" si="30"/>
        <v>0</v>
      </c>
    </row>
    <row r="926" spans="6:8" x14ac:dyDescent="0.25">
      <c r="F926" t="str">
        <f t="shared" si="29"/>
        <v/>
      </c>
      <c r="G926" t="e">
        <f>VLOOKUP(C926,Salas!$A$2:$B$200,2,FALSE)</f>
        <v>#N/A</v>
      </c>
      <c r="H926">
        <f t="shared" si="30"/>
        <v>0</v>
      </c>
    </row>
    <row r="927" spans="6:8" x14ac:dyDescent="0.25">
      <c r="F927" t="str">
        <f t="shared" si="29"/>
        <v/>
      </c>
      <c r="G927" t="e">
        <f>VLOOKUP(C927,Salas!$A$2:$B$200,2,FALSE)</f>
        <v>#N/A</v>
      </c>
      <c r="H927">
        <f t="shared" si="30"/>
        <v>0</v>
      </c>
    </row>
    <row r="928" spans="6:8" x14ac:dyDescent="0.25">
      <c r="F928" t="str">
        <f t="shared" si="29"/>
        <v/>
      </c>
      <c r="G928" t="e">
        <f>VLOOKUP(C928,Salas!$A$2:$B$200,2,FALSE)</f>
        <v>#N/A</v>
      </c>
      <c r="H928">
        <f t="shared" si="30"/>
        <v>0</v>
      </c>
    </row>
    <row r="929" spans="6:8" x14ac:dyDescent="0.25">
      <c r="F929" t="str">
        <f t="shared" ref="F929:F992" si="31">IFERROR(IF(H929&gt;G929,"Ocupação excedida",""),"")</f>
        <v/>
      </c>
      <c r="G929" t="e">
        <f>VLOOKUP(C929,Salas!$A$2:$B$200,2,FALSE)</f>
        <v>#N/A</v>
      </c>
      <c r="H929">
        <f t="shared" si="30"/>
        <v>0</v>
      </c>
    </row>
    <row r="930" spans="6:8" x14ac:dyDescent="0.25">
      <c r="F930" t="str">
        <f t="shared" si="31"/>
        <v/>
      </c>
      <c r="G930" t="e">
        <f>VLOOKUP(C930,Salas!$A$2:$B$200,2,FALSE)</f>
        <v>#N/A</v>
      </c>
      <c r="H930">
        <f t="shared" si="30"/>
        <v>0</v>
      </c>
    </row>
    <row r="931" spans="6:8" x14ac:dyDescent="0.25">
      <c r="F931" t="str">
        <f t="shared" si="31"/>
        <v/>
      </c>
      <c r="G931" t="e">
        <f>VLOOKUP(C931,Salas!$A$2:$B$200,2,FALSE)</f>
        <v>#N/A</v>
      </c>
      <c r="H931">
        <f t="shared" si="30"/>
        <v>0</v>
      </c>
    </row>
    <row r="932" spans="6:8" x14ac:dyDescent="0.25">
      <c r="F932" t="str">
        <f t="shared" si="31"/>
        <v/>
      </c>
      <c r="G932" t="e">
        <f>VLOOKUP(C932,Salas!$A$2:$B$200,2,FALSE)</f>
        <v>#N/A</v>
      </c>
      <c r="H932">
        <f t="shared" si="30"/>
        <v>0</v>
      </c>
    </row>
    <row r="933" spans="6:8" x14ac:dyDescent="0.25">
      <c r="F933" t="str">
        <f t="shared" si="31"/>
        <v/>
      </c>
      <c r="G933" t="e">
        <f>VLOOKUP(C933,Salas!$A$2:$B$200,2,FALSE)</f>
        <v>#N/A</v>
      </c>
      <c r="H933">
        <f t="shared" si="30"/>
        <v>0</v>
      </c>
    </row>
    <row r="934" spans="6:8" x14ac:dyDescent="0.25">
      <c r="F934" t="str">
        <f t="shared" si="31"/>
        <v/>
      </c>
      <c r="G934" t="e">
        <f>VLOOKUP(C934,Salas!$A$2:$B$200,2,FALSE)</f>
        <v>#N/A</v>
      </c>
      <c r="H934">
        <f t="shared" si="30"/>
        <v>0</v>
      </c>
    </row>
    <row r="935" spans="6:8" x14ac:dyDescent="0.25">
      <c r="F935" t="str">
        <f t="shared" si="31"/>
        <v/>
      </c>
      <c r="G935" t="e">
        <f>VLOOKUP(C935,Salas!$A$2:$B$200,2,FALSE)</f>
        <v>#N/A</v>
      </c>
      <c r="H935">
        <f t="shared" si="30"/>
        <v>0</v>
      </c>
    </row>
    <row r="936" spans="6:8" x14ac:dyDescent="0.25">
      <c r="F936" t="str">
        <f t="shared" si="31"/>
        <v/>
      </c>
      <c r="G936" t="e">
        <f>VLOOKUP(C936,Salas!$A$2:$B$200,2,FALSE)</f>
        <v>#N/A</v>
      </c>
      <c r="H936">
        <f t="shared" si="30"/>
        <v>0</v>
      </c>
    </row>
    <row r="937" spans="6:8" x14ac:dyDescent="0.25">
      <c r="F937" t="str">
        <f t="shared" si="31"/>
        <v/>
      </c>
      <c r="G937" t="e">
        <f>VLOOKUP(C937,Salas!$A$2:$B$200,2,FALSE)</f>
        <v>#N/A</v>
      </c>
      <c r="H937">
        <f t="shared" si="30"/>
        <v>0</v>
      </c>
    </row>
    <row r="938" spans="6:8" x14ac:dyDescent="0.25">
      <c r="F938" t="str">
        <f t="shared" si="31"/>
        <v/>
      </c>
      <c r="G938" t="e">
        <f>VLOOKUP(C938,Salas!$A$2:$B$200,2,FALSE)</f>
        <v>#N/A</v>
      </c>
      <c r="H938">
        <f t="shared" si="30"/>
        <v>0</v>
      </c>
    </row>
    <row r="939" spans="6:8" x14ac:dyDescent="0.25">
      <c r="F939" t="str">
        <f t="shared" si="31"/>
        <v/>
      </c>
      <c r="G939" t="e">
        <f>VLOOKUP(C939,Salas!$A$2:$B$200,2,FALSE)</f>
        <v>#N/A</v>
      </c>
      <c r="H939">
        <f t="shared" si="30"/>
        <v>0</v>
      </c>
    </row>
    <row r="940" spans="6:8" x14ac:dyDescent="0.25">
      <c r="F940" t="str">
        <f t="shared" si="31"/>
        <v/>
      </c>
      <c r="G940" t="e">
        <f>VLOOKUP(C940,Salas!$A$2:$B$200,2,FALSE)</f>
        <v>#N/A</v>
      </c>
      <c r="H940">
        <f t="shared" si="30"/>
        <v>0</v>
      </c>
    </row>
    <row r="941" spans="6:8" x14ac:dyDescent="0.25">
      <c r="F941" t="str">
        <f t="shared" si="31"/>
        <v/>
      </c>
      <c r="G941" t="e">
        <f>VLOOKUP(C941,Salas!$A$2:$B$200,2,FALSE)</f>
        <v>#N/A</v>
      </c>
      <c r="H941">
        <f t="shared" si="30"/>
        <v>0</v>
      </c>
    </row>
    <row r="942" spans="6:8" x14ac:dyDescent="0.25">
      <c r="F942" t="str">
        <f t="shared" si="31"/>
        <v/>
      </c>
      <c r="G942" t="e">
        <f>VLOOKUP(C942,Salas!$A$2:$B$200,2,FALSE)</f>
        <v>#N/A</v>
      </c>
      <c r="H942">
        <f t="shared" si="30"/>
        <v>0</v>
      </c>
    </row>
    <row r="943" spans="6:8" x14ac:dyDescent="0.25">
      <c r="F943" t="str">
        <f t="shared" si="31"/>
        <v/>
      </c>
      <c r="G943" t="e">
        <f>VLOOKUP(C943,Salas!$A$2:$B$200,2,FALSE)</f>
        <v>#N/A</v>
      </c>
      <c r="H943">
        <f t="shared" si="30"/>
        <v>0</v>
      </c>
    </row>
    <row r="944" spans="6:8" x14ac:dyDescent="0.25">
      <c r="F944" t="str">
        <f t="shared" si="31"/>
        <v/>
      </c>
      <c r="G944" t="e">
        <f>VLOOKUP(C944,Salas!$A$2:$B$200,2,FALSE)</f>
        <v>#N/A</v>
      </c>
      <c r="H944">
        <f t="shared" si="30"/>
        <v>0</v>
      </c>
    </row>
    <row r="945" spans="6:8" x14ac:dyDescent="0.25">
      <c r="F945" t="str">
        <f t="shared" si="31"/>
        <v/>
      </c>
      <c r="G945" t="e">
        <f>VLOOKUP(C945,Salas!$A$2:$B$200,2,FALSE)</f>
        <v>#N/A</v>
      </c>
      <c r="H945">
        <f t="shared" si="30"/>
        <v>0</v>
      </c>
    </row>
    <row r="946" spans="6:8" x14ac:dyDescent="0.25">
      <c r="F946" t="str">
        <f t="shared" si="31"/>
        <v/>
      </c>
      <c r="G946" t="e">
        <f>VLOOKUP(C946,Salas!$A$2:$B$200,2,FALSE)</f>
        <v>#N/A</v>
      </c>
      <c r="H946">
        <f t="shared" si="30"/>
        <v>0</v>
      </c>
    </row>
    <row r="947" spans="6:8" x14ac:dyDescent="0.25">
      <c r="F947" t="str">
        <f t="shared" si="31"/>
        <v/>
      </c>
      <c r="G947" t="e">
        <f>VLOOKUP(C947,Salas!$A$2:$B$200,2,FALSE)</f>
        <v>#N/A</v>
      </c>
      <c r="H947">
        <f t="shared" si="30"/>
        <v>0</v>
      </c>
    </row>
    <row r="948" spans="6:8" x14ac:dyDescent="0.25">
      <c r="F948" t="str">
        <f t="shared" si="31"/>
        <v/>
      </c>
      <c r="G948" t="e">
        <f>VLOOKUP(C948,Salas!$A$2:$B$200,2,FALSE)</f>
        <v>#N/A</v>
      </c>
      <c r="H948">
        <f t="shared" si="30"/>
        <v>0</v>
      </c>
    </row>
    <row r="949" spans="6:8" x14ac:dyDescent="0.25">
      <c r="F949" t="str">
        <f t="shared" si="31"/>
        <v/>
      </c>
      <c r="G949" t="e">
        <f>VLOOKUP(C949,Salas!$A$2:$B$200,2,FALSE)</f>
        <v>#N/A</v>
      </c>
      <c r="H949">
        <f t="shared" si="30"/>
        <v>0</v>
      </c>
    </row>
    <row r="950" spans="6:8" x14ac:dyDescent="0.25">
      <c r="F950" t="str">
        <f t="shared" si="31"/>
        <v/>
      </c>
      <c r="G950" t="e">
        <f>VLOOKUP(C950,Salas!$A$2:$B$200,2,FALSE)</f>
        <v>#N/A</v>
      </c>
      <c r="H950">
        <f t="shared" si="30"/>
        <v>0</v>
      </c>
    </row>
    <row r="951" spans="6:8" x14ac:dyDescent="0.25">
      <c r="F951" t="str">
        <f t="shared" si="31"/>
        <v/>
      </c>
      <c r="G951" t="e">
        <f>VLOOKUP(C951,Salas!$A$2:$B$200,2,FALSE)</f>
        <v>#N/A</v>
      </c>
      <c r="H951">
        <f t="shared" si="30"/>
        <v>0</v>
      </c>
    </row>
    <row r="952" spans="6:8" x14ac:dyDescent="0.25">
      <c r="F952" t="str">
        <f t="shared" si="31"/>
        <v/>
      </c>
      <c r="G952" t="e">
        <f>VLOOKUP(C952,Salas!$A$2:$B$200,2,FALSE)</f>
        <v>#N/A</v>
      </c>
      <c r="H952">
        <f t="shared" si="30"/>
        <v>0</v>
      </c>
    </row>
    <row r="953" spans="6:8" x14ac:dyDescent="0.25">
      <c r="F953" t="str">
        <f t="shared" si="31"/>
        <v/>
      </c>
      <c r="G953" t="e">
        <f>VLOOKUP(C953,Salas!$A$2:$B$200,2,FALSE)</f>
        <v>#N/A</v>
      </c>
      <c r="H953">
        <f t="shared" si="30"/>
        <v>0</v>
      </c>
    </row>
    <row r="954" spans="6:8" x14ac:dyDescent="0.25">
      <c r="F954" t="str">
        <f t="shared" si="31"/>
        <v/>
      </c>
      <c r="G954" t="e">
        <f>VLOOKUP(C954,Salas!$A$2:$B$200,2,FALSE)</f>
        <v>#N/A</v>
      </c>
      <c r="H954">
        <f t="shared" si="30"/>
        <v>0</v>
      </c>
    </row>
    <row r="955" spans="6:8" x14ac:dyDescent="0.25">
      <c r="F955" t="str">
        <f t="shared" si="31"/>
        <v/>
      </c>
      <c r="G955" t="e">
        <f>VLOOKUP(C955,Salas!$A$2:$B$200,2,FALSE)</f>
        <v>#N/A</v>
      </c>
      <c r="H955">
        <f t="shared" si="30"/>
        <v>0</v>
      </c>
    </row>
    <row r="956" spans="6:8" x14ac:dyDescent="0.25">
      <c r="F956" t="str">
        <f t="shared" si="31"/>
        <v/>
      </c>
      <c r="G956" t="e">
        <f>VLOOKUP(C956,Salas!$A$2:$B$200,2,FALSE)</f>
        <v>#N/A</v>
      </c>
      <c r="H956">
        <f t="shared" si="30"/>
        <v>0</v>
      </c>
    </row>
    <row r="957" spans="6:8" x14ac:dyDescent="0.25">
      <c r="F957" t="str">
        <f t="shared" si="31"/>
        <v/>
      </c>
      <c r="G957" t="e">
        <f>VLOOKUP(C957,Salas!$A$2:$B$200,2,FALSE)</f>
        <v>#N/A</v>
      </c>
      <c r="H957">
        <f t="shared" si="30"/>
        <v>0</v>
      </c>
    </row>
    <row r="958" spans="6:8" x14ac:dyDescent="0.25">
      <c r="F958" t="str">
        <f t="shared" si="31"/>
        <v/>
      </c>
      <c r="G958" t="e">
        <f>VLOOKUP(C958,Salas!$A$2:$B$200,2,FALSE)</f>
        <v>#N/A</v>
      </c>
      <c r="H958">
        <f t="shared" si="30"/>
        <v>0</v>
      </c>
    </row>
    <row r="959" spans="6:8" x14ac:dyDescent="0.25">
      <c r="F959" t="str">
        <f t="shared" si="31"/>
        <v/>
      </c>
      <c r="G959" t="e">
        <f>VLOOKUP(C959,Salas!$A$2:$B$200,2,FALSE)</f>
        <v>#N/A</v>
      </c>
      <c r="H959">
        <f t="shared" si="30"/>
        <v>0</v>
      </c>
    </row>
    <row r="960" spans="6:8" x14ac:dyDescent="0.25">
      <c r="F960" t="str">
        <f t="shared" si="31"/>
        <v/>
      </c>
      <c r="G960" t="e">
        <f>VLOOKUP(C960,Salas!$A$2:$B$200,2,FALSE)</f>
        <v>#N/A</v>
      </c>
      <c r="H960">
        <f t="shared" si="30"/>
        <v>0</v>
      </c>
    </row>
    <row r="961" spans="6:8" x14ac:dyDescent="0.25">
      <c r="F961" t="str">
        <f t="shared" si="31"/>
        <v/>
      </c>
      <c r="G961" t="e">
        <f>VLOOKUP(C961,Salas!$A$2:$B$200,2,FALSE)</f>
        <v>#N/A</v>
      </c>
      <c r="H961">
        <f t="shared" si="30"/>
        <v>0</v>
      </c>
    </row>
    <row r="962" spans="6:8" x14ac:dyDescent="0.25">
      <c r="F962" t="str">
        <f t="shared" si="31"/>
        <v/>
      </c>
      <c r="G962" t="e">
        <f>VLOOKUP(C962,Salas!$A$2:$B$200,2,FALSE)</f>
        <v>#N/A</v>
      </c>
      <c r="H962">
        <f t="shared" si="30"/>
        <v>0</v>
      </c>
    </row>
    <row r="963" spans="6:8" x14ac:dyDescent="0.25">
      <c r="F963" t="str">
        <f t="shared" si="31"/>
        <v/>
      </c>
      <c r="G963" t="e">
        <f>VLOOKUP(C963,Salas!$A$2:$B$200,2,FALSE)</f>
        <v>#N/A</v>
      </c>
      <c r="H963">
        <f t="shared" si="30"/>
        <v>0</v>
      </c>
    </row>
    <row r="964" spans="6:8" x14ac:dyDescent="0.25">
      <c r="F964" t="str">
        <f t="shared" si="31"/>
        <v/>
      </c>
      <c r="G964" t="e">
        <f>VLOOKUP(C964,Salas!$A$2:$B$200,2,FALSE)</f>
        <v>#N/A</v>
      </c>
      <c r="H964">
        <f t="shared" si="30"/>
        <v>0</v>
      </c>
    </row>
    <row r="965" spans="6:8" x14ac:dyDescent="0.25">
      <c r="F965" t="str">
        <f t="shared" si="31"/>
        <v/>
      </c>
      <c r="G965" t="e">
        <f>VLOOKUP(C965,Salas!$A$2:$B$200,2,FALSE)</f>
        <v>#N/A</v>
      </c>
      <c r="H965">
        <f t="shared" si="30"/>
        <v>0</v>
      </c>
    </row>
    <row r="966" spans="6:8" x14ac:dyDescent="0.25">
      <c r="F966" t="str">
        <f t="shared" si="31"/>
        <v/>
      </c>
      <c r="G966" t="e">
        <f>VLOOKUP(C966,Salas!$A$2:$B$200,2,FALSE)</f>
        <v>#N/A</v>
      </c>
      <c r="H966">
        <f t="shared" si="30"/>
        <v>0</v>
      </c>
    </row>
    <row r="967" spans="6:8" x14ac:dyDescent="0.25">
      <c r="F967" t="str">
        <f t="shared" si="31"/>
        <v/>
      </c>
      <c r="G967" t="e">
        <f>VLOOKUP(C967,Salas!$A$2:$B$200,2,FALSE)</f>
        <v>#N/A</v>
      </c>
      <c r="H967">
        <f t="shared" si="30"/>
        <v>0</v>
      </c>
    </row>
    <row r="968" spans="6:8" x14ac:dyDescent="0.25">
      <c r="F968" t="str">
        <f t="shared" si="31"/>
        <v/>
      </c>
      <c r="G968" t="e">
        <f>VLOOKUP(C968,Salas!$A$2:$B$200,2,FALSE)</f>
        <v>#N/A</v>
      </c>
      <c r="H968">
        <f t="shared" si="30"/>
        <v>0</v>
      </c>
    </row>
    <row r="969" spans="6:8" x14ac:dyDescent="0.25">
      <c r="F969" t="str">
        <f t="shared" si="31"/>
        <v/>
      </c>
      <c r="G969" t="e">
        <f>VLOOKUP(C969,Salas!$A$2:$B$200,2,FALSE)</f>
        <v>#N/A</v>
      </c>
      <c r="H969">
        <f t="shared" si="30"/>
        <v>0</v>
      </c>
    </row>
    <row r="970" spans="6:8" x14ac:dyDescent="0.25">
      <c r="F970" t="str">
        <f t="shared" si="31"/>
        <v/>
      </c>
      <c r="G970" t="e">
        <f>VLOOKUP(C970,Salas!$A$2:$B$200,2,FALSE)</f>
        <v>#N/A</v>
      </c>
      <c r="H970">
        <f t="shared" si="30"/>
        <v>0</v>
      </c>
    </row>
    <row r="971" spans="6:8" x14ac:dyDescent="0.25">
      <c r="F971" t="str">
        <f t="shared" si="31"/>
        <v/>
      </c>
      <c r="G971" t="e">
        <f>VLOOKUP(C971,Salas!$A$2:$B$200,2,FALSE)</f>
        <v>#N/A</v>
      </c>
      <c r="H971">
        <f t="shared" si="30"/>
        <v>0</v>
      </c>
    </row>
    <row r="972" spans="6:8" x14ac:dyDescent="0.25">
      <c r="F972" t="str">
        <f t="shared" si="31"/>
        <v/>
      </c>
      <c r="G972" t="e">
        <f>VLOOKUP(C972,Salas!$A$2:$B$200,2,FALSE)</f>
        <v>#N/A</v>
      </c>
      <c r="H972">
        <f t="shared" si="30"/>
        <v>0</v>
      </c>
    </row>
    <row r="973" spans="6:8" x14ac:dyDescent="0.25">
      <c r="F973" t="str">
        <f t="shared" si="31"/>
        <v/>
      </c>
      <c r="G973" t="e">
        <f>VLOOKUP(C973,Salas!$A$2:$B$200,2,FALSE)</f>
        <v>#N/A</v>
      </c>
      <c r="H973">
        <f t="shared" si="30"/>
        <v>0</v>
      </c>
    </row>
    <row r="974" spans="6:8" x14ac:dyDescent="0.25">
      <c r="F974" t="str">
        <f t="shared" si="31"/>
        <v/>
      </c>
      <c r="G974" t="e">
        <f>VLOOKUP(C974,Salas!$A$2:$B$200,2,FALSE)</f>
        <v>#N/A</v>
      </c>
      <c r="H974">
        <f t="shared" si="30"/>
        <v>0</v>
      </c>
    </row>
    <row r="975" spans="6:8" x14ac:dyDescent="0.25">
      <c r="F975" t="str">
        <f t="shared" si="31"/>
        <v/>
      </c>
      <c r="G975" t="e">
        <f>VLOOKUP(C975,Salas!$A$2:$B$200,2,FALSE)</f>
        <v>#N/A</v>
      </c>
      <c r="H975">
        <f t="shared" si="30"/>
        <v>0</v>
      </c>
    </row>
    <row r="976" spans="6:8" x14ac:dyDescent="0.25">
      <c r="F976" t="str">
        <f t="shared" si="31"/>
        <v/>
      </c>
      <c r="G976" t="e">
        <f>VLOOKUP(C976,Salas!$A$2:$B$200,2,FALSE)</f>
        <v>#N/A</v>
      </c>
      <c r="H976">
        <f t="shared" si="30"/>
        <v>0</v>
      </c>
    </row>
    <row r="977" spans="6:8" x14ac:dyDescent="0.25">
      <c r="F977" t="str">
        <f t="shared" si="31"/>
        <v/>
      </c>
      <c r="G977" t="e">
        <f>VLOOKUP(C977,Salas!$A$2:$B$200,2,FALSE)</f>
        <v>#N/A</v>
      </c>
      <c r="H977">
        <f t="shared" si="30"/>
        <v>0</v>
      </c>
    </row>
    <row r="978" spans="6:8" x14ac:dyDescent="0.25">
      <c r="F978" t="str">
        <f t="shared" si="31"/>
        <v/>
      </c>
      <c r="G978" t="e">
        <f>VLOOKUP(C978,Salas!$A$2:$B$200,2,FALSE)</f>
        <v>#N/A</v>
      </c>
      <c r="H978">
        <f t="shared" si="30"/>
        <v>0</v>
      </c>
    </row>
    <row r="979" spans="6:8" x14ac:dyDescent="0.25">
      <c r="F979" t="str">
        <f t="shared" si="31"/>
        <v/>
      </c>
      <c r="G979" t="e">
        <f>VLOOKUP(C979,Salas!$A$2:$B$200,2,FALSE)</f>
        <v>#N/A</v>
      </c>
      <c r="H979">
        <f t="shared" si="30"/>
        <v>0</v>
      </c>
    </row>
    <row r="980" spans="6:8" x14ac:dyDescent="0.25">
      <c r="F980" t="str">
        <f t="shared" si="31"/>
        <v/>
      </c>
      <c r="G980" t="e">
        <f>VLOOKUP(C980,Salas!$A$2:$B$200,2,FALSE)</f>
        <v>#N/A</v>
      </c>
      <c r="H980">
        <f t="shared" si="30"/>
        <v>0</v>
      </c>
    </row>
    <row r="981" spans="6:8" x14ac:dyDescent="0.25">
      <c r="F981" t="str">
        <f t="shared" si="31"/>
        <v/>
      </c>
      <c r="G981" t="e">
        <f>VLOOKUP(C981,Salas!$A$2:$B$200,2,FALSE)</f>
        <v>#N/A</v>
      </c>
      <c r="H981">
        <f t="shared" si="30"/>
        <v>0</v>
      </c>
    </row>
    <row r="982" spans="6:8" x14ac:dyDescent="0.25">
      <c r="F982" t="str">
        <f t="shared" si="31"/>
        <v/>
      </c>
      <c r="G982" t="e">
        <f>VLOOKUP(C982,Salas!$A$2:$B$200,2,FALSE)</f>
        <v>#N/A</v>
      </c>
      <c r="H982">
        <f t="shared" si="30"/>
        <v>0</v>
      </c>
    </row>
    <row r="983" spans="6:8" x14ac:dyDescent="0.25">
      <c r="F983" t="str">
        <f t="shared" si="31"/>
        <v/>
      </c>
      <c r="G983" t="e">
        <f>VLOOKUP(C983,Salas!$A$2:$B$200,2,FALSE)</f>
        <v>#N/A</v>
      </c>
      <c r="H983">
        <f t="shared" si="30"/>
        <v>0</v>
      </c>
    </row>
    <row r="984" spans="6:8" x14ac:dyDescent="0.25">
      <c r="F984" t="str">
        <f t="shared" si="31"/>
        <v/>
      </c>
      <c r="G984" t="e">
        <f>VLOOKUP(C984,Salas!$A$2:$B$200,2,FALSE)</f>
        <v>#N/A</v>
      </c>
      <c r="H984">
        <f t="shared" si="30"/>
        <v>0</v>
      </c>
    </row>
    <row r="985" spans="6:8" x14ac:dyDescent="0.25">
      <c r="F985" t="str">
        <f t="shared" si="31"/>
        <v/>
      </c>
      <c r="G985" t="e">
        <f>VLOOKUP(C985,Salas!$A$2:$B$200,2,FALSE)</f>
        <v>#N/A</v>
      </c>
      <c r="H985">
        <f t="shared" si="30"/>
        <v>0</v>
      </c>
    </row>
    <row r="986" spans="6:8" x14ac:dyDescent="0.25">
      <c r="F986" t="str">
        <f t="shared" si="31"/>
        <v/>
      </c>
      <c r="G986" t="e">
        <f>VLOOKUP(C986,Salas!$A$2:$B$200,2,FALSE)</f>
        <v>#N/A</v>
      </c>
      <c r="H986">
        <f t="shared" si="30"/>
        <v>0</v>
      </c>
    </row>
    <row r="987" spans="6:8" x14ac:dyDescent="0.25">
      <c r="F987" t="str">
        <f t="shared" si="31"/>
        <v/>
      </c>
      <c r="G987" t="e">
        <f>VLOOKUP(C987,Salas!$A$2:$B$200,2,FALSE)</f>
        <v>#N/A</v>
      </c>
      <c r="H987">
        <f t="shared" si="30"/>
        <v>0</v>
      </c>
    </row>
    <row r="988" spans="6:8" x14ac:dyDescent="0.25">
      <c r="F988" t="str">
        <f t="shared" si="31"/>
        <v/>
      </c>
      <c r="G988" t="e">
        <f>VLOOKUP(C988,Salas!$A$2:$B$200,2,FALSE)</f>
        <v>#N/A</v>
      </c>
      <c r="H988">
        <f t="shared" ref="H988:H1036" si="32">COUNTIFS($C$2:$C$562,C988,$D$2:$D$562,D988,$E$2:$E$562,E988)</f>
        <v>0</v>
      </c>
    </row>
    <row r="989" spans="6:8" x14ac:dyDescent="0.25">
      <c r="F989" t="str">
        <f t="shared" si="31"/>
        <v/>
      </c>
      <c r="G989" t="e">
        <f>VLOOKUP(C989,Salas!$A$2:$B$200,2,FALSE)</f>
        <v>#N/A</v>
      </c>
      <c r="H989">
        <f t="shared" si="32"/>
        <v>0</v>
      </c>
    </row>
    <row r="990" spans="6:8" x14ac:dyDescent="0.25">
      <c r="F990" t="str">
        <f t="shared" si="31"/>
        <v/>
      </c>
      <c r="G990" t="e">
        <f>VLOOKUP(C990,Salas!$A$2:$B$200,2,FALSE)</f>
        <v>#N/A</v>
      </c>
      <c r="H990">
        <f t="shared" si="32"/>
        <v>0</v>
      </c>
    </row>
    <row r="991" spans="6:8" x14ac:dyDescent="0.25">
      <c r="F991" t="str">
        <f t="shared" si="31"/>
        <v/>
      </c>
      <c r="G991" t="e">
        <f>VLOOKUP(C991,Salas!$A$2:$B$200,2,FALSE)</f>
        <v>#N/A</v>
      </c>
      <c r="H991">
        <f t="shared" si="32"/>
        <v>0</v>
      </c>
    </row>
    <row r="992" spans="6:8" x14ac:dyDescent="0.25">
      <c r="F992" t="str">
        <f t="shared" si="31"/>
        <v/>
      </c>
      <c r="G992" t="e">
        <f>VLOOKUP(C992,Salas!$A$2:$B$200,2,FALSE)</f>
        <v>#N/A</v>
      </c>
      <c r="H992">
        <f t="shared" si="32"/>
        <v>0</v>
      </c>
    </row>
    <row r="993" spans="6:8" x14ac:dyDescent="0.25">
      <c r="F993" t="str">
        <f t="shared" ref="F993:F1036" si="33">IFERROR(IF(H993&gt;G993,"Ocupação excedida",""),"")</f>
        <v/>
      </c>
      <c r="G993" t="e">
        <f>VLOOKUP(C993,Salas!$A$2:$B$200,2,FALSE)</f>
        <v>#N/A</v>
      </c>
      <c r="H993">
        <f t="shared" si="32"/>
        <v>0</v>
      </c>
    </row>
    <row r="994" spans="6:8" x14ac:dyDescent="0.25">
      <c r="F994" t="str">
        <f t="shared" si="33"/>
        <v/>
      </c>
      <c r="G994" t="e">
        <f>VLOOKUP(C994,Salas!$A$2:$B$200,2,FALSE)</f>
        <v>#N/A</v>
      </c>
      <c r="H994">
        <f t="shared" si="32"/>
        <v>0</v>
      </c>
    </row>
    <row r="995" spans="6:8" x14ac:dyDescent="0.25">
      <c r="F995" t="str">
        <f t="shared" si="33"/>
        <v/>
      </c>
      <c r="G995" t="e">
        <f>VLOOKUP(C995,Salas!$A$2:$B$200,2,FALSE)</f>
        <v>#N/A</v>
      </c>
      <c r="H995">
        <f t="shared" si="32"/>
        <v>0</v>
      </c>
    </row>
    <row r="996" spans="6:8" x14ac:dyDescent="0.25">
      <c r="F996" t="str">
        <f t="shared" si="33"/>
        <v/>
      </c>
      <c r="G996" t="e">
        <f>VLOOKUP(C996,Salas!$A$2:$B$200,2,FALSE)</f>
        <v>#N/A</v>
      </c>
      <c r="H996">
        <f t="shared" si="32"/>
        <v>0</v>
      </c>
    </row>
    <row r="997" spans="6:8" x14ac:dyDescent="0.25">
      <c r="F997" t="str">
        <f t="shared" si="33"/>
        <v/>
      </c>
      <c r="G997" t="e">
        <f>VLOOKUP(C997,Salas!$A$2:$B$200,2,FALSE)</f>
        <v>#N/A</v>
      </c>
      <c r="H997">
        <f t="shared" si="32"/>
        <v>0</v>
      </c>
    </row>
    <row r="998" spans="6:8" x14ac:dyDescent="0.25">
      <c r="F998" t="str">
        <f t="shared" si="33"/>
        <v/>
      </c>
      <c r="G998" t="e">
        <f>VLOOKUP(C998,Salas!$A$2:$B$200,2,FALSE)</f>
        <v>#N/A</v>
      </c>
      <c r="H998">
        <f t="shared" si="32"/>
        <v>0</v>
      </c>
    </row>
    <row r="999" spans="6:8" x14ac:dyDescent="0.25">
      <c r="F999" t="str">
        <f t="shared" si="33"/>
        <v/>
      </c>
      <c r="G999" t="e">
        <f>VLOOKUP(C999,Salas!$A$2:$B$200,2,FALSE)</f>
        <v>#N/A</v>
      </c>
      <c r="H999">
        <f t="shared" si="32"/>
        <v>0</v>
      </c>
    </row>
    <row r="1000" spans="6:8" x14ac:dyDescent="0.25">
      <c r="F1000" t="str">
        <f t="shared" si="33"/>
        <v/>
      </c>
      <c r="G1000" t="e">
        <f>VLOOKUP(C1000,Salas!$A$2:$B$200,2,FALSE)</f>
        <v>#N/A</v>
      </c>
      <c r="H1000">
        <f t="shared" si="32"/>
        <v>0</v>
      </c>
    </row>
    <row r="1001" spans="6:8" x14ac:dyDescent="0.25">
      <c r="F1001" t="str">
        <f t="shared" si="33"/>
        <v/>
      </c>
      <c r="G1001" t="e">
        <f>VLOOKUP(C1001,Salas!$A$2:$B$200,2,FALSE)</f>
        <v>#N/A</v>
      </c>
      <c r="H1001">
        <f t="shared" si="32"/>
        <v>0</v>
      </c>
    </row>
    <row r="1002" spans="6:8" x14ac:dyDescent="0.25">
      <c r="F1002" t="str">
        <f t="shared" si="33"/>
        <v/>
      </c>
      <c r="G1002" t="e">
        <f>VLOOKUP(C1002,Salas!$A$2:$B$200,2,FALSE)</f>
        <v>#N/A</v>
      </c>
      <c r="H1002">
        <f t="shared" si="32"/>
        <v>0</v>
      </c>
    </row>
    <row r="1003" spans="6:8" x14ac:dyDescent="0.25">
      <c r="F1003" t="str">
        <f t="shared" si="33"/>
        <v/>
      </c>
      <c r="G1003" t="e">
        <f>VLOOKUP(C1003,Salas!$A$2:$B$200,2,FALSE)</f>
        <v>#N/A</v>
      </c>
      <c r="H1003">
        <f t="shared" si="32"/>
        <v>0</v>
      </c>
    </row>
    <row r="1004" spans="6:8" x14ac:dyDescent="0.25">
      <c r="F1004" t="str">
        <f t="shared" si="33"/>
        <v/>
      </c>
      <c r="G1004" t="e">
        <f>VLOOKUP(C1004,Salas!$A$2:$B$200,2,FALSE)</f>
        <v>#N/A</v>
      </c>
      <c r="H1004">
        <f t="shared" si="32"/>
        <v>0</v>
      </c>
    </row>
    <row r="1005" spans="6:8" x14ac:dyDescent="0.25">
      <c r="F1005" t="str">
        <f t="shared" si="33"/>
        <v/>
      </c>
      <c r="G1005" t="e">
        <f>VLOOKUP(C1005,Salas!$A$2:$B$200,2,FALSE)</f>
        <v>#N/A</v>
      </c>
      <c r="H1005">
        <f t="shared" si="32"/>
        <v>0</v>
      </c>
    </row>
    <row r="1006" spans="6:8" x14ac:dyDescent="0.25">
      <c r="F1006" t="str">
        <f t="shared" si="33"/>
        <v/>
      </c>
      <c r="G1006" t="e">
        <f>VLOOKUP(C1006,Salas!$A$2:$B$200,2,FALSE)</f>
        <v>#N/A</v>
      </c>
      <c r="H1006">
        <f t="shared" si="32"/>
        <v>0</v>
      </c>
    </row>
    <row r="1007" spans="6:8" x14ac:dyDescent="0.25">
      <c r="F1007" t="str">
        <f t="shared" si="33"/>
        <v/>
      </c>
      <c r="G1007" t="e">
        <f>VLOOKUP(C1007,Salas!$A$2:$B$200,2,FALSE)</f>
        <v>#N/A</v>
      </c>
      <c r="H1007">
        <f t="shared" si="32"/>
        <v>0</v>
      </c>
    </row>
    <row r="1008" spans="6:8" x14ac:dyDescent="0.25">
      <c r="F1008" t="str">
        <f t="shared" si="33"/>
        <v/>
      </c>
      <c r="G1008" t="e">
        <f>VLOOKUP(C1008,Salas!$A$2:$B$200,2,FALSE)</f>
        <v>#N/A</v>
      </c>
      <c r="H1008">
        <f t="shared" si="32"/>
        <v>0</v>
      </c>
    </row>
    <row r="1009" spans="6:8" x14ac:dyDescent="0.25">
      <c r="F1009" t="str">
        <f t="shared" si="33"/>
        <v/>
      </c>
      <c r="G1009" t="e">
        <f>VLOOKUP(C1009,Salas!$A$2:$B$200,2,FALSE)</f>
        <v>#N/A</v>
      </c>
      <c r="H1009">
        <f t="shared" si="32"/>
        <v>0</v>
      </c>
    </row>
    <row r="1010" spans="6:8" x14ac:dyDescent="0.25">
      <c r="F1010" t="str">
        <f t="shared" si="33"/>
        <v/>
      </c>
      <c r="G1010" t="e">
        <f>VLOOKUP(C1010,Salas!$A$2:$B$200,2,FALSE)</f>
        <v>#N/A</v>
      </c>
      <c r="H1010">
        <f t="shared" si="32"/>
        <v>0</v>
      </c>
    </row>
    <row r="1011" spans="6:8" x14ac:dyDescent="0.25">
      <c r="F1011" t="str">
        <f t="shared" si="33"/>
        <v/>
      </c>
      <c r="G1011" t="e">
        <f>VLOOKUP(C1011,Salas!$A$2:$B$200,2,FALSE)</f>
        <v>#N/A</v>
      </c>
      <c r="H1011">
        <f t="shared" si="32"/>
        <v>0</v>
      </c>
    </row>
    <row r="1012" spans="6:8" x14ac:dyDescent="0.25">
      <c r="F1012" t="str">
        <f t="shared" si="33"/>
        <v/>
      </c>
      <c r="G1012" t="e">
        <f>VLOOKUP(C1012,Salas!$A$2:$B$200,2,FALSE)</f>
        <v>#N/A</v>
      </c>
      <c r="H1012">
        <f t="shared" si="32"/>
        <v>0</v>
      </c>
    </row>
    <row r="1013" spans="6:8" x14ac:dyDescent="0.25">
      <c r="F1013" t="str">
        <f t="shared" si="33"/>
        <v/>
      </c>
      <c r="G1013" t="e">
        <f>VLOOKUP(C1013,Salas!$A$2:$B$200,2,FALSE)</f>
        <v>#N/A</v>
      </c>
      <c r="H1013">
        <f t="shared" si="32"/>
        <v>0</v>
      </c>
    </row>
    <row r="1014" spans="6:8" x14ac:dyDescent="0.25">
      <c r="F1014" t="str">
        <f t="shared" si="33"/>
        <v/>
      </c>
      <c r="G1014" t="e">
        <f>VLOOKUP(C1014,Salas!$A$2:$B$200,2,FALSE)</f>
        <v>#N/A</v>
      </c>
      <c r="H1014">
        <f t="shared" si="32"/>
        <v>0</v>
      </c>
    </row>
    <row r="1015" spans="6:8" x14ac:dyDescent="0.25">
      <c r="F1015" t="str">
        <f t="shared" si="33"/>
        <v/>
      </c>
      <c r="G1015" t="e">
        <f>VLOOKUP(C1015,Salas!$A$2:$B$200,2,FALSE)</f>
        <v>#N/A</v>
      </c>
      <c r="H1015">
        <f t="shared" si="32"/>
        <v>0</v>
      </c>
    </row>
    <row r="1016" spans="6:8" x14ac:dyDescent="0.25">
      <c r="F1016" t="str">
        <f t="shared" si="33"/>
        <v/>
      </c>
      <c r="G1016" t="e">
        <f>VLOOKUP(C1016,Salas!$A$2:$B$200,2,FALSE)</f>
        <v>#N/A</v>
      </c>
      <c r="H1016">
        <f t="shared" si="32"/>
        <v>0</v>
      </c>
    </row>
    <row r="1017" spans="6:8" x14ac:dyDescent="0.25">
      <c r="F1017" t="str">
        <f t="shared" si="33"/>
        <v/>
      </c>
      <c r="G1017" t="e">
        <f>VLOOKUP(C1017,Salas!$A$2:$B$200,2,FALSE)</f>
        <v>#N/A</v>
      </c>
      <c r="H1017">
        <f t="shared" si="32"/>
        <v>0</v>
      </c>
    </row>
    <row r="1018" spans="6:8" x14ac:dyDescent="0.25">
      <c r="F1018" t="str">
        <f t="shared" si="33"/>
        <v/>
      </c>
      <c r="G1018" t="e">
        <f>VLOOKUP(C1018,Salas!$A$2:$B$200,2,FALSE)</f>
        <v>#N/A</v>
      </c>
      <c r="H1018">
        <f t="shared" si="32"/>
        <v>0</v>
      </c>
    </row>
    <row r="1019" spans="6:8" x14ac:dyDescent="0.25">
      <c r="F1019" t="str">
        <f t="shared" si="33"/>
        <v/>
      </c>
      <c r="G1019" t="e">
        <f>VLOOKUP(C1019,Salas!$A$2:$B$200,2,FALSE)</f>
        <v>#N/A</v>
      </c>
      <c r="H1019">
        <f t="shared" si="32"/>
        <v>0</v>
      </c>
    </row>
    <row r="1020" spans="6:8" x14ac:dyDescent="0.25">
      <c r="F1020" t="str">
        <f t="shared" si="33"/>
        <v/>
      </c>
      <c r="G1020" t="e">
        <f>VLOOKUP(C1020,Salas!$A$2:$B$200,2,FALSE)</f>
        <v>#N/A</v>
      </c>
      <c r="H1020">
        <f t="shared" si="32"/>
        <v>0</v>
      </c>
    </row>
    <row r="1021" spans="6:8" x14ac:dyDescent="0.25">
      <c r="F1021" t="str">
        <f t="shared" si="33"/>
        <v/>
      </c>
      <c r="G1021" t="e">
        <f>VLOOKUP(C1021,Salas!$A$2:$B$200,2,FALSE)</f>
        <v>#N/A</v>
      </c>
      <c r="H1021">
        <f t="shared" si="32"/>
        <v>0</v>
      </c>
    </row>
    <row r="1022" spans="6:8" x14ac:dyDescent="0.25">
      <c r="F1022" t="str">
        <f t="shared" si="33"/>
        <v/>
      </c>
      <c r="G1022" t="e">
        <f>VLOOKUP(C1022,Salas!$A$2:$B$200,2,FALSE)</f>
        <v>#N/A</v>
      </c>
      <c r="H1022">
        <f t="shared" si="32"/>
        <v>0</v>
      </c>
    </row>
    <row r="1023" spans="6:8" x14ac:dyDescent="0.25">
      <c r="F1023" t="str">
        <f t="shared" si="33"/>
        <v/>
      </c>
      <c r="G1023" t="e">
        <f>VLOOKUP(C1023,Salas!$A$2:$B$200,2,FALSE)</f>
        <v>#N/A</v>
      </c>
      <c r="H1023">
        <f t="shared" si="32"/>
        <v>0</v>
      </c>
    </row>
    <row r="1024" spans="6:8" x14ac:dyDescent="0.25">
      <c r="F1024" t="str">
        <f t="shared" si="33"/>
        <v/>
      </c>
      <c r="G1024" t="e">
        <f>VLOOKUP(C1024,Salas!$A$2:$B$200,2,FALSE)</f>
        <v>#N/A</v>
      </c>
      <c r="H1024">
        <f t="shared" si="32"/>
        <v>0</v>
      </c>
    </row>
    <row r="1025" spans="6:8" x14ac:dyDescent="0.25">
      <c r="F1025" t="str">
        <f t="shared" si="33"/>
        <v/>
      </c>
      <c r="G1025" t="e">
        <f>VLOOKUP(C1025,Salas!$A$2:$B$200,2,FALSE)</f>
        <v>#N/A</v>
      </c>
      <c r="H1025">
        <f t="shared" si="32"/>
        <v>0</v>
      </c>
    </row>
    <row r="1026" spans="6:8" x14ac:dyDescent="0.25">
      <c r="F1026" t="str">
        <f t="shared" si="33"/>
        <v/>
      </c>
      <c r="G1026" t="e">
        <f>VLOOKUP(C1026,Salas!$A$2:$B$200,2,FALSE)</f>
        <v>#N/A</v>
      </c>
      <c r="H1026">
        <f t="shared" si="32"/>
        <v>0</v>
      </c>
    </row>
    <row r="1027" spans="6:8" x14ac:dyDescent="0.25">
      <c r="F1027" t="str">
        <f t="shared" si="33"/>
        <v/>
      </c>
      <c r="G1027" t="e">
        <f>VLOOKUP(C1027,Salas!$A$2:$B$200,2,FALSE)</f>
        <v>#N/A</v>
      </c>
      <c r="H1027">
        <f t="shared" si="32"/>
        <v>0</v>
      </c>
    </row>
    <row r="1028" spans="6:8" x14ac:dyDescent="0.25">
      <c r="F1028" t="str">
        <f t="shared" si="33"/>
        <v/>
      </c>
      <c r="G1028" t="e">
        <f>VLOOKUP(C1028,Salas!$A$2:$B$200,2,FALSE)</f>
        <v>#N/A</v>
      </c>
      <c r="H1028">
        <f t="shared" si="32"/>
        <v>0</v>
      </c>
    </row>
    <row r="1029" spans="6:8" x14ac:dyDescent="0.25">
      <c r="F1029" t="str">
        <f t="shared" si="33"/>
        <v/>
      </c>
      <c r="G1029" t="e">
        <f>VLOOKUP(C1029,Salas!$A$2:$B$200,2,FALSE)</f>
        <v>#N/A</v>
      </c>
      <c r="H1029">
        <f t="shared" si="32"/>
        <v>0</v>
      </c>
    </row>
    <row r="1030" spans="6:8" x14ac:dyDescent="0.25">
      <c r="F1030" t="str">
        <f t="shared" si="33"/>
        <v/>
      </c>
      <c r="G1030" t="e">
        <f>VLOOKUP(C1030,Salas!$A$2:$B$200,2,FALSE)</f>
        <v>#N/A</v>
      </c>
      <c r="H1030">
        <f t="shared" si="32"/>
        <v>0</v>
      </c>
    </row>
    <row r="1031" spans="6:8" x14ac:dyDescent="0.25">
      <c r="F1031" t="str">
        <f t="shared" si="33"/>
        <v/>
      </c>
      <c r="G1031" t="e">
        <f>VLOOKUP(C1031,Salas!$A$2:$B$200,2,FALSE)</f>
        <v>#N/A</v>
      </c>
      <c r="H1031">
        <f t="shared" si="32"/>
        <v>0</v>
      </c>
    </row>
    <row r="1032" spans="6:8" x14ac:dyDescent="0.25">
      <c r="F1032" t="str">
        <f t="shared" si="33"/>
        <v/>
      </c>
      <c r="G1032" t="e">
        <f>VLOOKUP(C1032,Salas!$A$2:$B$200,2,FALSE)</f>
        <v>#N/A</v>
      </c>
      <c r="H1032">
        <f t="shared" si="32"/>
        <v>0</v>
      </c>
    </row>
    <row r="1033" spans="6:8" x14ac:dyDescent="0.25">
      <c r="F1033" t="str">
        <f t="shared" si="33"/>
        <v/>
      </c>
      <c r="G1033" t="e">
        <f>VLOOKUP(C1033,Salas!$A$2:$B$200,2,FALSE)</f>
        <v>#N/A</v>
      </c>
      <c r="H1033">
        <f t="shared" si="32"/>
        <v>0</v>
      </c>
    </row>
    <row r="1034" spans="6:8" x14ac:dyDescent="0.25">
      <c r="F1034" t="str">
        <f t="shared" si="33"/>
        <v/>
      </c>
      <c r="G1034" t="e">
        <f>VLOOKUP(C1034,Salas!$A$2:$B$200,2,FALSE)</f>
        <v>#N/A</v>
      </c>
      <c r="H1034">
        <f t="shared" si="32"/>
        <v>0</v>
      </c>
    </row>
    <row r="1035" spans="6:8" x14ac:dyDescent="0.25">
      <c r="F1035" t="str">
        <f t="shared" si="33"/>
        <v/>
      </c>
      <c r="G1035" t="e">
        <f>VLOOKUP(C1035,Salas!$A$2:$B$200,2,FALSE)</f>
        <v>#N/A</v>
      </c>
      <c r="H1035">
        <f t="shared" si="32"/>
        <v>0</v>
      </c>
    </row>
    <row r="1036" spans="6:8" x14ac:dyDescent="0.25">
      <c r="F1036" t="str">
        <f t="shared" si="33"/>
        <v/>
      </c>
      <c r="G1036" t="e">
        <f>VLOOKUP(C1036,Salas!$A$2:$B$200,2,FALSE)</f>
        <v>#N/A</v>
      </c>
      <c r="H1036">
        <f t="shared" si="32"/>
        <v>0</v>
      </c>
    </row>
  </sheetData>
  <autoFilter ref="A1:E1036">
    <filterColumn colId="3">
      <filters blank="1">
        <dateGroupItem year="2021" month="8" day="31" dateTimeGrouping="day"/>
      </filters>
    </filterColumn>
  </autoFilter>
  <sortState ref="A2:H550">
    <sortCondition ref="D2:D550"/>
  </sortState>
  <conditionalFormatting sqref="F1:F1048576">
    <cfRule type="containsText" dxfId="0" priority="1" operator="containsText" text="Ocupação excedida">
      <formula>NOT(ISERROR(SEARCH("Ocupação excedida",F1)))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Salas!$A$2:$A$400</xm:f>
          </x14:formula1>
          <xm:sqref>C2:C562</xm:sqref>
        </x14:dataValidation>
        <x14:dataValidation type="list" allowBlank="1" showInputMessage="1" showErrorMessage="1">
          <x14:formula1>
            <xm:f>Cursos!$A$1:$A$41</xm:f>
          </x14:formula1>
          <xm:sqref>A2:A562 B2:B15</xm:sqref>
        </x14:dataValidation>
        <x14:dataValidation type="list" allowBlank="1" showInputMessage="1" showErrorMessage="1">
          <x14:formula1>
            <xm:f>Turnos!$A$1:$A$3</xm:f>
          </x14:formula1>
          <xm:sqref>E2:E532</xm:sqref>
        </x14:dataValidation>
        <x14:dataValidation type="list" allowBlank="1" showInputMessage="1" showErrorMessage="1">
          <x14:formula1>
            <xm:f>Profissionais!$A$1:$A$400</xm:f>
          </x14:formula1>
          <xm:sqref>B16:B1036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8</v>
      </c>
    </row>
    <row r="3" spans="1:1" x14ac:dyDescent="0.25">
      <c r="A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12.28515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50</v>
      </c>
    </row>
    <row r="4" spans="1:1" x14ac:dyDescent="0.25">
      <c r="A4" t="s">
        <v>17</v>
      </c>
    </row>
    <row r="5" spans="1:1" x14ac:dyDescent="0.25">
      <c r="A5" t="s">
        <v>9</v>
      </c>
    </row>
    <row r="6" spans="1:1" x14ac:dyDescent="0.25">
      <c r="A6" t="s">
        <v>18</v>
      </c>
    </row>
    <row r="7" spans="1:1" x14ac:dyDescent="0.25">
      <c r="A7" t="s">
        <v>16</v>
      </c>
    </row>
    <row r="8" spans="1:1" x14ac:dyDescent="0.25">
      <c r="A8" t="s">
        <v>13</v>
      </c>
    </row>
    <row r="9" spans="1:1" x14ac:dyDescent="0.25">
      <c r="A9" t="s">
        <v>51</v>
      </c>
    </row>
  </sheetData>
  <sortState ref="A1:A1048576">
    <sortCondition ref="A1:A1048576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2" sqref="A12"/>
    </sheetView>
  </sheetViews>
  <sheetFormatPr defaultRowHeight="15" x14ac:dyDescent="0.25"/>
  <cols>
    <col min="1" max="1" width="22.5703125" customWidth="1"/>
    <col min="2" max="2" width="17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49</v>
      </c>
      <c r="B2">
        <v>1</v>
      </c>
    </row>
    <row r="3" spans="1:2" x14ac:dyDescent="0.25">
      <c r="A3" t="s">
        <v>7</v>
      </c>
      <c r="B3">
        <v>3</v>
      </c>
    </row>
    <row r="4" spans="1:2" x14ac:dyDescent="0.25">
      <c r="A4" t="s">
        <v>21</v>
      </c>
      <c r="B4">
        <v>1</v>
      </c>
    </row>
    <row r="5" spans="1:2" x14ac:dyDescent="0.25">
      <c r="A5" t="s">
        <v>22</v>
      </c>
      <c r="B5">
        <v>1</v>
      </c>
    </row>
    <row r="6" spans="1:2" x14ac:dyDescent="0.25">
      <c r="A6" t="s">
        <v>23</v>
      </c>
      <c r="B6">
        <v>1</v>
      </c>
    </row>
    <row r="7" spans="1:2" x14ac:dyDescent="0.25">
      <c r="A7" t="s">
        <v>24</v>
      </c>
      <c r="B7">
        <v>1</v>
      </c>
    </row>
    <row r="8" spans="1:2" x14ac:dyDescent="0.25">
      <c r="A8" t="s">
        <v>25</v>
      </c>
      <c r="B8">
        <v>1</v>
      </c>
    </row>
    <row r="9" spans="1:2" x14ac:dyDescent="0.25">
      <c r="A9" t="s">
        <v>26</v>
      </c>
      <c r="B9">
        <v>1</v>
      </c>
    </row>
    <row r="10" spans="1:2" x14ac:dyDescent="0.25">
      <c r="A10" t="s">
        <v>27</v>
      </c>
      <c r="B10">
        <v>1</v>
      </c>
    </row>
    <row r="11" spans="1:2" x14ac:dyDescent="0.25">
      <c r="A11" t="s">
        <v>28</v>
      </c>
      <c r="B11">
        <v>1</v>
      </c>
    </row>
    <row r="12" spans="1:2" x14ac:dyDescent="0.25">
      <c r="A12" t="s">
        <v>29</v>
      </c>
      <c r="B12">
        <v>3</v>
      </c>
    </row>
    <row r="13" spans="1:2" x14ac:dyDescent="0.25">
      <c r="A13" t="s">
        <v>30</v>
      </c>
      <c r="B13">
        <v>1</v>
      </c>
    </row>
    <row r="14" spans="1:2" x14ac:dyDescent="0.25">
      <c r="A14" t="s">
        <v>31</v>
      </c>
      <c r="B14">
        <v>1</v>
      </c>
    </row>
    <row r="15" spans="1:2" x14ac:dyDescent="0.25">
      <c r="A15" t="s">
        <v>32</v>
      </c>
      <c r="B15">
        <v>1</v>
      </c>
    </row>
    <row r="16" spans="1:2" x14ac:dyDescent="0.25">
      <c r="A16" t="s">
        <v>33</v>
      </c>
      <c r="B16">
        <v>1</v>
      </c>
    </row>
    <row r="17" spans="1:2" x14ac:dyDescent="0.25">
      <c r="A17" t="s">
        <v>34</v>
      </c>
      <c r="B17">
        <v>1</v>
      </c>
    </row>
    <row r="18" spans="1:2" x14ac:dyDescent="0.25">
      <c r="A18" t="s">
        <v>35</v>
      </c>
      <c r="B18">
        <v>1</v>
      </c>
    </row>
    <row r="19" spans="1:2" x14ac:dyDescent="0.25">
      <c r="A19" t="s">
        <v>36</v>
      </c>
      <c r="B19">
        <v>1</v>
      </c>
    </row>
    <row r="20" spans="1:2" x14ac:dyDescent="0.25">
      <c r="A20" t="s">
        <v>37</v>
      </c>
      <c r="B20">
        <v>1</v>
      </c>
    </row>
    <row r="21" spans="1:2" x14ac:dyDescent="0.25">
      <c r="A21" t="s">
        <v>38</v>
      </c>
      <c r="B21">
        <v>1</v>
      </c>
    </row>
    <row r="22" spans="1:2" x14ac:dyDescent="0.25">
      <c r="A22" t="s">
        <v>39</v>
      </c>
      <c r="B22">
        <v>1</v>
      </c>
    </row>
    <row r="23" spans="1:2" x14ac:dyDescent="0.25">
      <c r="A23" t="s">
        <v>40</v>
      </c>
      <c r="B23">
        <v>1</v>
      </c>
    </row>
    <row r="24" spans="1:2" x14ac:dyDescent="0.25">
      <c r="A24" t="s">
        <v>41</v>
      </c>
      <c r="B24">
        <v>1</v>
      </c>
    </row>
    <row r="25" spans="1:2" x14ac:dyDescent="0.25">
      <c r="A25" t="s">
        <v>42</v>
      </c>
      <c r="B25">
        <v>1</v>
      </c>
    </row>
    <row r="26" spans="1:2" x14ac:dyDescent="0.25">
      <c r="A26" t="s">
        <v>43</v>
      </c>
      <c r="B26">
        <v>1</v>
      </c>
    </row>
    <row r="27" spans="1:2" x14ac:dyDescent="0.25">
      <c r="A27" t="s">
        <v>44</v>
      </c>
      <c r="B27">
        <v>1</v>
      </c>
    </row>
    <row r="28" spans="1:2" x14ac:dyDescent="0.25">
      <c r="A28" t="s">
        <v>45</v>
      </c>
      <c r="B28">
        <v>1</v>
      </c>
    </row>
    <row r="29" spans="1:2" x14ac:dyDescent="0.25">
      <c r="A29" t="s">
        <v>46</v>
      </c>
      <c r="B29">
        <v>1</v>
      </c>
    </row>
    <row r="30" spans="1:2" x14ac:dyDescent="0.25">
      <c r="A30" t="s">
        <v>47</v>
      </c>
      <c r="B30">
        <v>1</v>
      </c>
    </row>
    <row r="31" spans="1:2" x14ac:dyDescent="0.25">
      <c r="A31" t="s">
        <v>48</v>
      </c>
      <c r="B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cols>
    <col min="1" max="1" width="16.85546875" bestFit="1" customWidth="1"/>
  </cols>
  <sheetData>
    <row r="1" spans="1:1" x14ac:dyDescent="0.25">
      <c r="A1" s="3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Horários</vt:lpstr>
      <vt:lpstr>Turnos</vt:lpstr>
      <vt:lpstr>Cursos</vt:lpstr>
      <vt:lpstr>Salas</vt:lpstr>
      <vt:lpstr>Profissionais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 DE AULA</dc:creator>
  <cp:keywords/>
  <dc:description/>
  <cp:lastModifiedBy>Administrador</cp:lastModifiedBy>
  <cp:revision/>
  <dcterms:created xsi:type="dcterms:W3CDTF">2021-08-26T00:29:51Z</dcterms:created>
  <dcterms:modified xsi:type="dcterms:W3CDTF">2021-08-31T18:57:52Z</dcterms:modified>
  <cp:category/>
  <cp:contentStatus/>
</cp:coreProperties>
</file>