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imon\Desktop\"/>
    </mc:Choice>
  </mc:AlternateContent>
  <xr:revisionPtr revIDLastSave="0" documentId="13_ncr:1_{B579E2E5-E242-438C-BDC4-5D1222872969}" xr6:coauthVersionLast="45" xr6:coauthVersionMax="45" xr10:uidLastSave="{00000000-0000-0000-0000-000000000000}"/>
  <bookViews>
    <workbookView xWindow="-104" yWindow="-104" windowWidth="29699" windowHeight="16197" firstSheet="23" activeTab="27" xr2:uid="{00000000-000D-0000-FFFF-FFFF00000000}"/>
  </bookViews>
  <sheets>
    <sheet name="Platform - Serverless Community" sheetId="3" r:id="rId1"/>
    <sheet name="Platform - O'Reilly" sheetId="4" r:id="rId2"/>
    <sheet name="Platform - The New Stack" sheetId="5" r:id="rId3"/>
    <sheet name="Platform - CNCF" sheetId="6" r:id="rId4"/>
    <sheet name="Trigger Types - Serverless in t" sheetId="7" r:id="rId5"/>
    <sheet name="Number of functions - Serverles" sheetId="8" r:id="rId6"/>
    <sheet name="Number of functions - Mixed-Met" sheetId="9" r:id="rId7"/>
    <sheet name="Number of functions - The New S" sheetId="10" r:id="rId8"/>
    <sheet name="Function runtime - Serverless i" sheetId="11" r:id="rId9"/>
    <sheet name="Function runtime - Datadog" sheetId="12" r:id="rId10"/>
    <sheet name="Programming Language - Serverle" sheetId="13" r:id="rId11"/>
    <sheet name="Programming Language - Mixed-Me" sheetId="14" r:id="rId12"/>
    <sheet name="Programming Language - Datadog" sheetId="15" r:id="rId13"/>
    <sheet name="Programming Language - The New " sheetId="16" r:id="rId14"/>
    <sheet name="Programming Language - New Reli" sheetId="17" r:id="rId15"/>
    <sheet name="External Services - Serverless " sheetId="18" r:id="rId16"/>
    <sheet name="Motivation (ALL, round 1)" sheetId="19" state="hidden" r:id="rId17"/>
    <sheet name="Motivation (ALL, round 3)" sheetId="21" state="hidden" r:id="rId18"/>
    <sheet name="Motivation - Serverless Communi" sheetId="22" r:id="rId19"/>
    <sheet name="Motivation - Mixed-Method Study" sheetId="23" r:id="rId20"/>
    <sheet name="Motivation - O'Reilly" sheetId="24" r:id="rId21"/>
    <sheet name="Motivation - The New Stack" sheetId="25" r:id="rId22"/>
    <sheet name="Motivation - Dashbird" sheetId="26" r:id="rId23"/>
    <sheet name="Motivation - Fastly" sheetId="27" r:id="rId24"/>
    <sheet name="Application Type - Mixed Method" sheetId="28" r:id="rId25"/>
    <sheet name="Application Type - Serverless c" sheetId="29" r:id="rId26"/>
    <sheet name="Application Type - The New Stac" sheetId="30" r:id="rId27"/>
    <sheet name="Burstiness - Serverless in the " sheetId="31"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29" l="1"/>
  <c r="R17" i="29"/>
  <c r="Q17" i="29"/>
  <c r="P17" i="29"/>
  <c r="O17" i="29"/>
  <c r="N17" i="29"/>
  <c r="M17" i="29"/>
  <c r="L17" i="29"/>
  <c r="K17" i="29"/>
  <c r="J17" i="29"/>
  <c r="I17" i="29"/>
  <c r="H17" i="29"/>
  <c r="G17" i="29"/>
  <c r="F17" i="29"/>
  <c r="E17" i="29"/>
  <c r="D17" i="29"/>
  <c r="C17" i="29"/>
  <c r="B17" i="29"/>
  <c r="A17" i="29"/>
  <c r="C2" i="23"/>
  <c r="D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200-000010000000}">
      <text>
        <r>
          <rPr>
            <sz val="10"/>
            <color rgb="FF000000"/>
            <rFont val="Arial"/>
          </rPr>
          <t>Lowered cost of resources to build and support applications
	-Erwin van Eyk</t>
        </r>
      </text>
    </comment>
    <comment ref="D4" authorId="0" shapeId="0" xr:uid="{00000000-0006-0000-1200-000006000000}">
      <text>
        <r>
          <rPr>
            <sz val="10"/>
            <color rgb="FF000000"/>
            <rFont val="Arial"/>
          </rPr>
          <t>Reduced total costs
	-Erwin van Eyk</t>
        </r>
      </text>
    </comment>
    <comment ref="G4" authorId="0" shapeId="0" xr:uid="{00000000-0006-0000-1200-000002000000}">
      <text>
        <r>
          <rPr>
            <sz val="10"/>
            <color rgb="FF000000"/>
            <rFont val="Arial"/>
          </rPr>
          <t>Cost reduction
	-Erwin van Eyk</t>
        </r>
      </text>
    </comment>
    <comment ref="D5" authorId="0" shapeId="0" xr:uid="{00000000-0006-0000-1200-00000D000000}">
      <text>
        <r>
          <rPr>
            <sz val="10"/>
            <color rgb="FF000000"/>
            <rFont val="Arial"/>
          </rPr>
          <t>Less time spent on managing servers
	-Erwin van Eyk</t>
        </r>
      </text>
    </comment>
    <comment ref="E5" authorId="0" shapeId="0" xr:uid="{00000000-0006-0000-1200-00000A000000}">
      <text>
        <r>
          <rPr>
            <sz val="10"/>
            <color rgb="FF000000"/>
            <rFont val="Arial"/>
          </rPr>
          <t>No concern for server maintenance
	-Erwin van Eyk</t>
        </r>
      </text>
    </comment>
    <comment ref="C6" authorId="0" shapeId="0" xr:uid="{00000000-0006-0000-1200-00000F000000}">
      <text>
        <r>
          <rPr>
            <sz val="10"/>
            <color rgb="FF000000"/>
            <rFont val="Arial"/>
          </rPr>
          <t>ability to quickly scale applications as needed =&gt; scalability + elasticity
	-Erwin van Eyk</t>
        </r>
      </text>
    </comment>
    <comment ref="D6" authorId="0" shapeId="0" xr:uid="{00000000-0006-0000-1200-00000E000000}">
      <text>
        <r>
          <rPr>
            <sz val="10"/>
            <color rgb="FF000000"/>
            <rFont val="Arial"/>
          </rPr>
          <t>Elasticity and auto scalability
	-Erwin van Eyk</t>
        </r>
      </text>
    </comment>
    <comment ref="E6" authorId="0" shapeId="0" xr:uid="{00000000-0006-0000-1200-00000B000000}">
      <text>
        <r>
          <rPr>
            <sz val="10"/>
            <color rgb="FF000000"/>
            <rFont val="Arial"/>
          </rPr>
          <t>Scales with demand automatically
	-Erwin van Eyk</t>
        </r>
      </text>
    </comment>
    <comment ref="F6" authorId="0" shapeId="0" xr:uid="{00000000-0006-0000-1200-000008000000}">
      <text>
        <r>
          <rPr>
            <sz val="10"/>
            <color rgb="FF000000"/>
            <rFont val="Arial"/>
          </rPr>
          <t>Flexibility of scaling
	-Erwin van Eyk</t>
        </r>
      </text>
    </comment>
    <comment ref="G6" authorId="0" shapeId="0" xr:uid="{00000000-0006-0000-1200-000003000000}">
      <text>
        <r>
          <rPr>
            <sz val="10"/>
            <color rgb="FF000000"/>
            <rFont val="Arial"/>
          </rPr>
          <t>automatic scalability
	-Erwin van Eyk</t>
        </r>
      </text>
    </comment>
    <comment ref="F7" authorId="0" shapeId="0" xr:uid="{00000000-0006-0000-1200-000007000000}">
      <text>
        <r>
          <rPr>
            <sz val="10"/>
            <color rgb="FF000000"/>
            <rFont val="Arial"/>
          </rPr>
          <t>Application performance
	-Erwin van Eyk</t>
        </r>
      </text>
    </comment>
    <comment ref="G8" authorId="0" shapeId="0" xr:uid="{00000000-0006-0000-1200-000004000000}">
      <text>
        <r>
          <rPr>
            <sz val="10"/>
            <color rgb="FF000000"/>
            <rFont val="Arial"/>
          </rPr>
          <t>easier/quicker development
	-Erwin van Eyk</t>
        </r>
      </text>
    </comment>
    <comment ref="E12" authorId="0" shapeId="0" xr:uid="{00000000-0006-0000-1200-000009000000}">
      <text>
        <r>
          <rPr>
            <sz val="10"/>
            <color rgb="FF000000"/>
            <rFont val="Arial"/>
          </rPr>
          <t>No need to reserve or pay for fixed amount of bandwidth
	-Erwin van Eyk</t>
        </r>
      </text>
    </comment>
    <comment ref="D16" authorId="0" shapeId="0" xr:uid="{00000000-0006-0000-1200-000001000000}">
      <text>
        <r>
          <rPr>
            <sz val="10"/>
            <color rgb="FF000000"/>
            <rFont val="Arial"/>
          </rPr>
          <t>Built-in failover and retry capabilities
	-Erwin van Eyk</t>
        </r>
      </text>
    </comment>
    <comment ref="E17" authorId="0" shapeId="0" xr:uid="{00000000-0006-0000-1200-00000C000000}">
      <text>
        <r>
          <rPr>
            <sz val="10"/>
            <color rgb="FF000000"/>
            <rFont val="Arial"/>
          </rPr>
          <t>Reduced operational costs
	-Erwin van Eyk</t>
        </r>
      </text>
    </comment>
    <comment ref="F20" authorId="0" shapeId="0" xr:uid="{00000000-0006-0000-1200-000005000000}">
      <text>
        <r>
          <rPr>
            <sz val="10"/>
            <color rgb="FF000000"/>
            <rFont val="Arial"/>
          </rPr>
          <t>Time to feature or lead time
	-Erwin van Eyk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1400-000001000000}">
      <text>
        <r>
          <rPr>
            <sz val="10"/>
            <color rgb="FF000000"/>
            <rFont val="Arial"/>
          </rPr>
          <t>+ pricing model
	-Erwin van Eyk</t>
        </r>
      </text>
    </comment>
    <comment ref="D5" authorId="0" shapeId="0" xr:uid="{00000000-0006-0000-1400-000004000000}">
      <text>
        <r>
          <rPr>
            <sz val="10"/>
            <color rgb="FF000000"/>
            <rFont val="Arial"/>
          </rPr>
          <t>+ simplify deployment process
	-Erwin van Eyk</t>
        </r>
      </text>
    </comment>
    <comment ref="E8" authorId="0" shapeId="0" xr:uid="{00000000-0006-0000-1400-000003000000}">
      <text>
        <r>
          <rPr>
            <sz val="10"/>
            <color rgb="FF000000"/>
            <rFont val="Arial"/>
          </rPr>
          <t>Increased developer productivity
	-Erwin van Eyk</t>
        </r>
      </text>
    </comment>
    <comment ref="F8" authorId="0" shapeId="0" xr:uid="{00000000-0006-0000-1400-000002000000}">
      <text>
        <r>
          <rPr>
            <sz val="10"/>
            <color rgb="FF000000"/>
            <rFont val="Arial"/>
          </rPr>
          <t>speed of development
	-Erwin van Eyk</t>
        </r>
      </text>
    </comment>
  </commentList>
</comments>
</file>

<file path=xl/sharedStrings.xml><?xml version="1.0" encoding="utf-8"?>
<sst xmlns="http://schemas.openxmlformats.org/spreadsheetml/2006/main" count="523" uniqueCount="215">
  <si>
    <t>Serverless Community Survey</t>
  </si>
  <si>
    <t>Serverless in the Wild</t>
  </si>
  <si>
    <t>Mixed-Method Study</t>
  </si>
  <si>
    <t>New Relic</t>
  </si>
  <si>
    <t>CNCF</t>
  </si>
  <si>
    <t>Fastly</t>
  </si>
  <si>
    <t>Our Study</t>
  </si>
  <si>
    <t>AWS</t>
  </si>
  <si>
    <t>Azure</t>
  </si>
  <si>
    <t>Private Cloud</t>
  </si>
  <si>
    <t>IBM Cloud</t>
  </si>
  <si>
    <t>Google Cloud</t>
  </si>
  <si>
    <t>Other</t>
  </si>
  <si>
    <t>Many</t>
  </si>
  <si>
    <t>Unknown</t>
  </si>
  <si>
    <t>Overlapping?</t>
  </si>
  <si>
    <t>Notes</t>
  </si>
  <si>
    <t>- Calculated from raw data based on completed answers to the question "Which FaaS (Functions-as-a-Service) products do you currently use?"</t>
  </si>
  <si>
    <t>- While there are many other platforms listed in the survey, they all have &lt;1% aside from Cloudflare with about 4.8%</t>
  </si>
  <si>
    <t>- For private cloud, we summed up the results for Apache OpenWhisk, Knative, Kubeless, OpenFaas</t>
  </si>
  <si>
    <t>O'Reilly</t>
  </si>
  <si>
    <t>- Numbers approximated from Figure 12. Serverless vendors used by survey respondents’ organizations. (https://www.oreilly.com/radar/oreilly-serverless-survey-2019-concerns-what-works-and-what-to-expect/)</t>
  </si>
  <si>
    <t>- Question: Which of the following serverless vendors does your organization use? (Select all that apply)</t>
  </si>
  <si>
    <t>The New Stack</t>
  </si>
  <si>
    <r>
      <t xml:space="preserve">- Based on their dataset in “Tabulated Results” - Q19. "Using" column (see </t>
    </r>
    <r>
      <rPr>
        <u/>
        <sz val="10"/>
        <color rgb="FF1155CC"/>
        <rFont val="Arial"/>
      </rPr>
      <t>https://docs.google.com/spreadsheets/d/1OnArfd4nPGUbuJZMR4P38E4ODfrriIEa_9sbvQmp3KI/edit#gid=113874481)</t>
    </r>
  </si>
  <si>
    <t>- Other includes many other vendors: Algorithmia 3%
Alibaba Cloud Functions 2%
AWS Lambda  59%
Azure Functions 25%
Binaris 2%
Clay  1%
CloudBoost  3%
Cloudflare Workers  3%
Google Cloud Functions  15%
Huawei FunctionStage  1%
Hyper Func  2%
IBM Cloud Functions 5%
Nano Lambda 1%
Netlify 4%
PubNub Functions  2%
Spotinst Functions  2%
StdLib  2%
Syncano 1%
Twilio Functions  3%
Weblab  2%
ZEIT Now  3%
Other (please specify)  2%</t>
  </si>
  <si>
    <t>Seperate</t>
  </si>
  <si>
    <t>- based on Figure with titled Question: Which hosted serverless platforms does your organization use?</t>
  </si>
  <si>
    <t>- Other hosted platforms include: Apache Cloud Function Compute 2%
Cloudflare Workers 2%
Huawei FunctionStage 1%
Hyper Func 1%
Other (please specify) 11%
Twilio Functions 2%</t>
  </si>
  <si>
    <t>- A separte question targets installable platforms: "Which installable serverless platforms does your organization use?": Apache Open Whisk 25%
Dispatch 4%
Fission 5%
Fn 7%
Kubless 42%
Nuclio 2%
OpenFaaS 20%
Other (please specify) 21%
Riff 2%</t>
  </si>
  <si>
    <t>HTTP request</t>
  </si>
  <si>
    <t>Cloud event</t>
  </si>
  <si>
    <t>Scheduled</t>
  </si>
  <si>
    <t>- Based on figure 3</t>
  </si>
  <si>
    <t>- Combined queue, storage and event as our definition of event is broader</t>
  </si>
  <si>
    <t>- Orchestration does not map to any of our options</t>
  </si>
  <si>
    <t>- Deriving this characteristic based on the released traces gives results that match ours even more closely</t>
  </si>
  <si>
    <t>1 Function</t>
  </si>
  <si>
    <t>&lt;= 10 Functions</t>
  </si>
  <si>
    <t>&gt; 100 Functions</t>
  </si>
  <si>
    <t>- Based on the following sentence: We observe that 54% of the applications only have one function, and 95% of the applications have at most 10 functions. About 0.04% of the applications have more than 100 functions.</t>
  </si>
  <si>
    <t>1-5 Functions</t>
  </si>
  <si>
    <t>6-10 Functions</t>
  </si>
  <si>
    <t>11-20 Functions</t>
  </si>
  <si>
    <t>21+ Functions</t>
  </si>
  <si>
    <t>- Based on Figure 14</t>
  </si>
  <si>
    <t>&lt;1 Function</t>
  </si>
  <si>
    <t>2-5 Functions</t>
  </si>
  <si>
    <t>11-25 Functions</t>
  </si>
  <si>
    <t>&gt;25 Functions</t>
  </si>
  <si>
    <t>- Based on Q7</t>
  </si>
  <si>
    <t>&lt;1min</t>
  </si>
  <si>
    <t>&gt;1min</t>
  </si>
  <si>
    <t>- Based on "96% of functions take less than 60s on average"</t>
  </si>
  <si>
    <t>Datadog</t>
  </si>
  <si>
    <r>
      <t xml:space="preserve">- Based on information provided by datadog </t>
    </r>
    <r>
      <rPr>
        <u/>
        <sz val="10"/>
        <color rgb="FF1155CC"/>
        <rFont val="Arial"/>
      </rPr>
      <t>https://a.cl.ly/llunm2yG</t>
    </r>
  </si>
  <si>
    <t>JavaScript / Node.js</t>
  </si>
  <si>
    <t>Python</t>
  </si>
  <si>
    <t>Java</t>
  </si>
  <si>
    <t>C/C++</t>
  </si>
  <si>
    <t>C# / .NET</t>
  </si>
  <si>
    <t>Go</t>
  </si>
  <si>
    <t>Ruby</t>
  </si>
  <si>
    <t>- Based on the question "What programming languages does your organization currently use to develop serverless functions (FaaS)?"</t>
  </si>
  <si>
    <r>
      <t xml:space="preserve">- Raw data: </t>
    </r>
    <r>
      <rPr>
        <u/>
        <sz val="10"/>
        <color rgb="FF1155CC"/>
        <rFont val="Arial"/>
      </rPr>
      <t>https://github.com/jeremydaly/serverless-community-survey-2020/blob/master/full-results.xlsx</t>
    </r>
  </si>
  <si>
    <t>- Based on the question: "Which programming language do or did you use with FaaS?" (survey N=182)</t>
  </si>
  <si>
    <r>
      <t xml:space="preserve">- Results described in the paper "A mixed-method empirical study of Function-as-a-Service software development in industrial practice": </t>
    </r>
    <r>
      <rPr>
        <u/>
        <sz val="10"/>
        <color rgb="FF1155CC"/>
        <rFont val="Arial"/>
      </rPr>
      <t>https://doi.org/10.1016/j.jss.2018.12.013</t>
    </r>
  </si>
  <si>
    <t>- Most numbers roughly derived from the graph "Most popular languages by distinct functions" for AWS Lambda users (sum should be 100%)</t>
  </si>
  <si>
    <t>- Based on the absolute number of deployed monitored functions (rather than overall languages used per application)</t>
  </si>
  <si>
    <t>- From blogpost: https://www.datadoghq.com/state-of-serverless/</t>
  </si>
  <si>
    <t>multiple</t>
  </si>
  <si>
    <t>- Based on the spreadsheet survey results of the questions "Q31. Which languages do you use or plan to use in the next 18 months when writing functions?" from 324 respondents. The "currently using" column.</t>
  </si>
  <si>
    <t>- The raw data includes two "Other (please specify)" rows (nowhere described)</t>
  </si>
  <si>
    <t>- Was not described in the EBook (or website) where other results are presented</t>
  </si>
  <si>
    <t>- Based on Lambda Adoption by Runtime of graph with caption "Time frame July-December 2019" for AWS Lambda</t>
  </si>
  <si>
    <r>
      <t xml:space="preserve">- Blogpost: </t>
    </r>
    <r>
      <rPr>
        <u/>
        <sz val="10"/>
        <color rgb="FF1155CC"/>
        <rFont val="Arial"/>
      </rPr>
      <t>https://newrelic.com/resources/ebooks/serverless-benchmark-report-aws-lambda-2020</t>
    </r>
  </si>
  <si>
    <t>API Routing</t>
  </si>
  <si>
    <t>Database</t>
  </si>
  <si>
    <t>Storage</t>
  </si>
  <si>
    <t>Messaging</t>
  </si>
  <si>
    <t>Machine Learning</t>
  </si>
  <si>
    <t>- Github data for all respondents that finished the survey on question: Which categories of managed services are you currently using in production?</t>
  </si>
  <si>
    <t>- Normalized by scaling their data based on the database results as their option covers all applications of a survey participant</t>
  </si>
  <si>
    <t>Our study</t>
  </si>
  <si>
    <t>Serverless community survey</t>
  </si>
  <si>
    <t>Mixed-method</t>
  </si>
  <si>
    <t xml:space="preserve">O'reilly </t>
  </si>
  <si>
    <t>Dashbird</t>
  </si>
  <si>
    <t>Question</t>
  </si>
  <si>
    <t>What are motivations for using serverless?</t>
  </si>
  <si>
    <t>What are the top three areas in which serverless architecture has had a POSITIVE impact on your software development life cycle?</t>
  </si>
  <si>
    <t>What is the most significant of using FaaS is for you?</t>
  </si>
  <si>
    <t>What are the biggest benefits your organization has gained after adopting serverless?</t>
  </si>
  <si>
    <t>What are the positives of serverless on the software development lifecycle? [inferred]</t>
  </si>
  <si>
    <t>What has been the biggest benefit of going serverless?</t>
  </si>
  <si>
    <t>What do you consider to be the most important benefit of serverless?</t>
  </si>
  <si>
    <t>Max options</t>
  </si>
  <si>
    <t>no limit</t>
  </si>
  <si>
    <t>No limit</t>
  </si>
  <si>
    <t>Cost</t>
  </si>
  <si>
    <t>NoOps</t>
  </si>
  <si>
    <t>Scalability</t>
  </si>
  <si>
    <t>Performance</t>
  </si>
  <si>
    <t>Simplify Development</t>
  </si>
  <si>
    <t xml:space="preserve">Maintainability </t>
  </si>
  <si>
    <t>Deploy Event-driven architecture</t>
  </si>
  <si>
    <t>Pricing model</t>
  </si>
  <si>
    <t>Reduced time to market</t>
  </si>
  <si>
    <t>Simplified deployment processes</t>
  </si>
  <si>
    <t>Cloud-managed</t>
  </si>
  <si>
    <t>Resilience</t>
  </si>
  <si>
    <t>Reduced operational costs</t>
  </si>
  <si>
    <t>Reduced development costs</t>
  </si>
  <si>
    <t>Increased developer productivity</t>
  </si>
  <si>
    <t>Reduced engineering lead time</t>
  </si>
  <si>
    <t>Practioners energized by new paradigm</t>
  </si>
  <si>
    <t>Unit testing is easier</t>
  </si>
  <si>
    <t>Speed of development</t>
  </si>
  <si>
    <t>Cost of resources</t>
  </si>
  <si>
    <t>Speed of deployment</t>
  </si>
  <si>
    <t>Flexibility of architecture</t>
  </si>
  <si>
    <t>Portability</t>
  </si>
  <si>
    <t>DevOps culture</t>
  </si>
  <si>
    <t>Cost of labor</t>
  </si>
  <si>
    <t>Risk reduction</t>
  </si>
  <si>
    <t>Security (vulnerability mgmt &amp; compliance)</t>
  </si>
  <si>
    <t>Security (runtime)</t>
  </si>
  <si>
    <t>Control</t>
  </si>
  <si>
    <t>Flexibility of team responsibilities</t>
  </si>
  <si>
    <t>better code quality</t>
  </si>
  <si>
    <t>easy to understand for new devs joining the team</t>
  </si>
  <si>
    <t>Simplicity</t>
  </si>
  <si>
    <t>Initial round: raw data and only match if the answer are (almost) equal</t>
  </si>
  <si>
    <t>Findings</t>
  </si>
  <si>
    <t>- scalability and elasticity are conflated</t>
  </si>
  <si>
    <t>- For overlapping options in studies with multiple answer options, we've always selected the largest one</t>
  </si>
  <si>
    <t>Serverless Community Study</t>
  </si>
  <si>
    <t>MANY</t>
  </si>
  <si>
    <t>- Based on completed answers to the survey question "What are the top three areas in which serverless architecture has had a POSITIVE impact on your software development life cycle?"</t>
  </si>
  <si>
    <t>- Mapped Application performance to Performance</t>
  </si>
  <si>
    <t>- Mapped Cost of resources to Cost</t>
  </si>
  <si>
    <t>- Mapped Flexibility of scaling to scalability</t>
  </si>
  <si>
    <t>- Mapped Speed of development to Simplify Development</t>
  </si>
  <si>
    <t>- Combined cost and pricing model for cost</t>
  </si>
  <si>
    <t>- Combined simplify development process and Less time spent on managing servers for NoOps</t>
  </si>
  <si>
    <t>- Combined Elasticity and auto scalability for scalabiliy</t>
  </si>
  <si>
    <t>- Mapped Increased developer productivity to simplify development</t>
  </si>
  <si>
    <t>- No merging of similar answers as they allowed multiple answers, if multiple options fit, we chose the most popular one</t>
  </si>
  <si>
    <t>- Mapped Reduced operational costs to Cost</t>
  </si>
  <si>
    <t>- Mapped No concern for server maintenance to NoOps</t>
  </si>
  <si>
    <t>- Mapped Scales with demand automatically to Scalability</t>
  </si>
  <si>
    <t>- Mapped speed of development to Simplify development</t>
  </si>
  <si>
    <t>- Mapped Cost of resources to cost</t>
  </si>
  <si>
    <t>- Mapped Flexibility of scaling o Scalability</t>
  </si>
  <si>
    <t>- Mapped Cost reduction to Cost</t>
  </si>
  <si>
    <t>- Mapped automatic scalability to Scalability</t>
  </si>
  <si>
    <t>- Mapped easier/quicker development to Simplify development</t>
  </si>
  <si>
    <t>- Mapped simplicity to Simplify Development</t>
  </si>
  <si>
    <t>Mixed Method</t>
  </si>
  <si>
    <t>Operations &amp; Monitoring</t>
  </si>
  <si>
    <t>Batch</t>
  </si>
  <si>
    <t>API</t>
  </si>
  <si>
    <t>- Mapped based on the colored scheme below</t>
  </si>
  <si>
    <t>- Results are based on the back-end table (backend data) only</t>
  </si>
  <si>
    <t>- Stream processing has no mapped entries</t>
  </si>
  <si>
    <t>Mappings:</t>
  </si>
  <si>
    <t>Application data</t>
  </si>
  <si>
    <t>Scheduled jobs</t>
  </si>
  <si>
    <t>Monitoring data</t>
  </si>
  <si>
    <t>Operations &amp;Monitoring</t>
  </si>
  <si>
    <t>Serverless Community survey</t>
  </si>
  <si>
    <t>Stream processing</t>
  </si>
  <si>
    <t xml:space="preserve">- Mapped based on the colored scheme below </t>
  </si>
  <si>
    <t>-Based on the following extraction from the Table Data:</t>
  </si>
  <si>
    <t>REST APIs</t>
  </si>
  <si>
    <t>GraphQL</t>
  </si>
  <si>
    <t>ETL/Data/Batch Processing Tasks</t>
  </si>
  <si>
    <t>DevOps/Operational tasks</t>
  </si>
  <si>
    <t>Internet of Things (IoT)</t>
  </si>
  <si>
    <t>Business Logic</t>
  </si>
  <si>
    <t>Continuous Integration (CI)</t>
  </si>
  <si>
    <t>Mobile Backends</t>
  </si>
  <si>
    <t>Multimedia Processing</t>
  </si>
  <si>
    <t>3rd-party Service Integration</t>
  </si>
  <si>
    <t>Security Automation</t>
  </si>
  <si>
    <t>Single Page Applications (SPAs)</t>
  </si>
  <si>
    <t>Chatbots</t>
  </si>
  <si>
    <t>Edge computing</t>
  </si>
  <si>
    <t>Stream Processing</t>
  </si>
  <si>
    <t>Change Data Capture (CDC)</t>
  </si>
  <si>
    <t>Other (please specify)</t>
  </si>
  <si>
    <t>Other (please specify) Comment</t>
  </si>
  <si>
    <t>None of these</t>
  </si>
  <si>
    <t>Total</t>
  </si>
  <si>
    <t>- No merging of similar answers as they allowed multiple answers, if multiple options fit, we chose the most popular one (see below)</t>
  </si>
  <si>
    <t>MAX</t>
  </si>
  <si>
    <t>The New Stack study</t>
  </si>
  <si>
    <t>- Based on the extracted Table Data:</t>
  </si>
  <si>
    <t>Batch jobs or scheduled tasks</t>
  </si>
  <si>
    <t>Business logic</t>
  </si>
  <si>
    <t>Chat bots</t>
  </si>
  <si>
    <t>Continuous integration pipeline</t>
  </si>
  <si>
    <t>Database changes or change data capture (CDC)</t>
  </si>
  <si>
    <t>HTTP REST APIs and web applications</t>
  </si>
  <si>
    <t>IoT sensor input messages</t>
  </si>
  <si>
    <t>Mobile backends</t>
  </si>
  <si>
    <t>Multimedia processing</t>
  </si>
  <si>
    <t>Stream processing at scale</t>
  </si>
  <si>
    <t>Yes</t>
  </si>
  <si>
    <t>No</t>
  </si>
  <si>
    <t>- Based on Figure 6</t>
  </si>
  <si>
    <r>
      <rPr>
        <sz val="10"/>
        <color rgb="FF000000"/>
        <rFont val="Arial"/>
      </rPr>
      <t xml:space="preserve">- Calculated the burstiness factor from </t>
    </r>
    <r>
      <rPr>
        <u/>
        <sz val="10"/>
        <color rgb="FF1155CC"/>
        <rFont val="Arial"/>
      </rPr>
      <t>https://barabasi.com/f/233.pdf</t>
    </r>
    <r>
      <rPr>
        <sz val="10"/>
        <color rgb="FF000000"/>
        <rFont val="Arial"/>
      </rPr>
      <t>, assumed B&gt;0 is bursty</t>
    </r>
  </si>
  <si>
    <t>B = 0; P = 0.568</t>
  </si>
  <si>
    <t>B = 0.25; ⇒ P = 0.325</t>
  </si>
  <si>
    <t>B = 0.5;  P =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</si>
</sst>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b/>
      <sz val="10"/>
      <color theme="1"/>
      <name val="Calibri"/>
    </font>
    <font>
      <sz val="10"/>
      <color theme="1"/>
      <name val="Calibri"/>
    </font>
    <font>
      <sz val="10"/>
      <name val="Arial"/>
    </font>
    <font>
      <sz val="10"/>
      <color rgb="FF000000"/>
      <name val="Calibri"/>
    </font>
    <font>
      <u/>
      <sz val="10"/>
      <color rgb="FF0000FF"/>
      <name val="Arial"/>
    </font>
    <font>
      <sz val="10"/>
      <name val="Calibri"/>
    </font>
    <font>
      <sz val="11"/>
      <color rgb="FF000000"/>
      <name val="Calibri"/>
    </font>
    <font>
      <sz val="10"/>
      <color rgb="FFFF0000"/>
      <name val="Calibri"/>
    </font>
    <font>
      <b/>
      <sz val="10"/>
      <color rgb="FF000000"/>
      <name val="Calibri"/>
    </font>
    <font>
      <sz val="10"/>
      <color rgb="FF0000FF"/>
      <name val="Calibri"/>
    </font>
    <font>
      <sz val="10"/>
      <color rgb="FF0000FF"/>
      <name val="Calibri"/>
    </font>
    <font>
      <sz val="10"/>
      <color rgb="FFFF9900"/>
      <name val="Calibri"/>
    </font>
    <font>
      <sz val="10"/>
      <color rgb="FFFF9900"/>
      <name val="Calibri"/>
    </font>
    <font>
      <sz val="10"/>
      <color rgb="FFFF00FF"/>
      <name val="Calibri"/>
    </font>
    <font>
      <sz val="10"/>
      <color rgb="FFFF00FF"/>
      <name val="Calibri"/>
    </font>
    <font>
      <sz val="10"/>
      <color theme="1"/>
      <name val="Calibri"/>
    </font>
    <font>
      <sz val="10"/>
      <color rgb="FF000000"/>
      <name val="Calibri"/>
    </font>
    <font>
      <sz val="10"/>
      <color rgb="FFFF0000"/>
      <name val="Calibri"/>
    </font>
    <font>
      <u/>
      <sz val="10"/>
      <color rgb="FF000000"/>
      <name val="Arial"/>
    </font>
    <font>
      <sz val="12"/>
      <color rgb="FF000000"/>
      <name val="&quot;Times New Roman&quot;"/>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64">
    <xf numFmtId="0" fontId="0" fillId="0" borderId="0" xfId="0" applyFont="1" applyAlignment="1"/>
    <xf numFmtId="0" fontId="2" fillId="0" borderId="0" xfId="0" applyFont="1" applyAlignment="1"/>
    <xf numFmtId="0" fontId="4" fillId="0" borderId="0" xfId="0" applyFont="1" applyAlignment="1"/>
    <xf numFmtId="0" fontId="2" fillId="0" borderId="0" xfId="0" applyFont="1" applyAlignment="1">
      <alignment horizontal="right"/>
    </xf>
    <xf numFmtId="0" fontId="4" fillId="0" borderId="0" xfId="0" applyFont="1" applyAlignment="1">
      <alignment horizontal="right"/>
    </xf>
    <xf numFmtId="0" fontId="2" fillId="0" borderId="0" xfId="0" applyFont="1" applyAlignment="1"/>
    <xf numFmtId="0" fontId="4" fillId="0" borderId="0" xfId="0" applyFont="1" applyAlignment="1"/>
    <xf numFmtId="0" fontId="1" fillId="0" borderId="0" xfId="0" applyFont="1" applyAlignment="1"/>
    <xf numFmtId="0" fontId="4" fillId="0" borderId="0" xfId="0" applyFont="1" applyAlignment="1">
      <alignment vertical="top"/>
    </xf>
    <xf numFmtId="0" fontId="2" fillId="0" borderId="0" xfId="0" applyFont="1" applyAlignment="1">
      <alignment vertical="top"/>
    </xf>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0" borderId="0" xfId="0" applyFont="1" applyAlignment="1"/>
    <xf numFmtId="0" fontId="2" fillId="0" borderId="0" xfId="0" applyFont="1" applyAlignment="1">
      <alignment horizontal="right"/>
    </xf>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2" fillId="0" borderId="0" xfId="0" applyFont="1" applyAlignment="1">
      <alignment horizontal="left"/>
    </xf>
    <xf numFmtId="0" fontId="3" fillId="0" borderId="0" xfId="0" applyFont="1" applyAlignment="1"/>
    <xf numFmtId="0" fontId="2" fillId="0" borderId="0" xfId="0" applyFont="1"/>
    <xf numFmtId="0" fontId="7" fillId="0" borderId="0" xfId="0" applyFont="1" applyAlignment="1"/>
    <xf numFmtId="0" fontId="2" fillId="0" borderId="0" xfId="0" applyFont="1"/>
    <xf numFmtId="0" fontId="8" fillId="0" borderId="0" xfId="0" applyFont="1"/>
    <xf numFmtId="0" fontId="9" fillId="0" borderId="0" xfId="0" applyFont="1" applyAlignment="1"/>
    <xf numFmtId="0" fontId="10" fillId="0" borderId="0" xfId="0" applyFont="1" applyAlignment="1"/>
    <xf numFmtId="0" fontId="11" fillId="0" borderId="0" xfId="0" applyFont="1" applyAlignment="1">
      <alignment vertical="top"/>
    </xf>
    <xf numFmtId="0" fontId="12" fillId="0" borderId="0" xfId="0" applyFont="1" applyAlignment="1"/>
    <xf numFmtId="0" fontId="13" fillId="0" borderId="0" xfId="0" applyFont="1" applyAlignment="1">
      <alignment vertical="top"/>
    </xf>
    <xf numFmtId="0" fontId="14" fillId="0" borderId="0" xfId="0" applyFont="1" applyAlignment="1"/>
    <xf numFmtId="0" fontId="15" fillId="0" borderId="0" xfId="0" applyFont="1" applyAlignment="1">
      <alignment vertical="top"/>
    </xf>
    <xf numFmtId="0" fontId="11" fillId="0" borderId="0" xfId="0" applyFont="1" applyAlignment="1"/>
    <xf numFmtId="0" fontId="13" fillId="0" borderId="0" xfId="0" applyFont="1" applyAlignment="1"/>
    <xf numFmtId="0" fontId="15" fillId="0" borderId="0" xfId="0" applyFont="1" applyAlignment="1"/>
    <xf numFmtId="0" fontId="8" fillId="0" borderId="0" xfId="0" applyFont="1" applyAlignment="1"/>
    <xf numFmtId="0" fontId="12" fillId="0" borderId="0" xfId="0" applyFont="1" applyAlignment="1">
      <alignment vertical="top"/>
    </xf>
    <xf numFmtId="9" fontId="12" fillId="0" borderId="0" xfId="0" applyNumberFormat="1" applyFont="1" applyAlignment="1">
      <alignment vertical="top"/>
    </xf>
    <xf numFmtId="0" fontId="12" fillId="0" borderId="0" xfId="0" applyFont="1" applyAlignment="1">
      <alignment vertical="top"/>
    </xf>
    <xf numFmtId="0" fontId="16" fillId="0" borderId="0" xfId="0" applyFont="1" applyAlignment="1">
      <alignment vertical="top"/>
    </xf>
    <xf numFmtId="0" fontId="10" fillId="0" borderId="0" xfId="0" applyFont="1" applyAlignment="1">
      <alignment vertical="top"/>
    </xf>
    <xf numFmtId="9" fontId="10" fillId="0" borderId="0" xfId="0" applyNumberFormat="1" applyFont="1" applyAlignment="1">
      <alignment vertical="top"/>
    </xf>
    <xf numFmtId="0" fontId="10" fillId="0" borderId="0" xfId="0" applyFont="1" applyAlignment="1"/>
    <xf numFmtId="0" fontId="17" fillId="0" borderId="0" xfId="0" applyFont="1" applyAlignment="1"/>
    <xf numFmtId="0" fontId="10" fillId="0" borderId="0" xfId="0" applyFont="1" applyAlignment="1">
      <alignment vertical="top"/>
    </xf>
    <xf numFmtId="0" fontId="16" fillId="0" borderId="0" xfId="0" applyFont="1"/>
    <xf numFmtId="0" fontId="14" fillId="0" borderId="0" xfId="0" applyFont="1" applyAlignment="1">
      <alignment vertical="top"/>
    </xf>
    <xf numFmtId="9" fontId="14" fillId="0" borderId="0" xfId="0" applyNumberFormat="1" applyFont="1" applyAlignment="1">
      <alignment vertical="top"/>
    </xf>
    <xf numFmtId="0" fontId="18" fillId="0" borderId="0" xfId="0" applyFont="1" applyAlignment="1">
      <alignment vertical="top"/>
    </xf>
    <xf numFmtId="9" fontId="18" fillId="0" borderId="0" xfId="0" applyNumberFormat="1" applyFont="1" applyAlignment="1">
      <alignment vertical="top"/>
    </xf>
    <xf numFmtId="0" fontId="18" fillId="0" borderId="0" xfId="0" applyFont="1"/>
    <xf numFmtId="0" fontId="12" fillId="0" borderId="0" xfId="0" applyFont="1" applyAlignment="1">
      <alignment vertical="top"/>
    </xf>
    <xf numFmtId="0" fontId="18" fillId="0" borderId="0" xfId="0" applyFont="1" applyAlignment="1"/>
    <xf numFmtId="0" fontId="17" fillId="0" borderId="0" xfId="0" applyFont="1" applyAlignment="1">
      <alignment vertical="top"/>
    </xf>
    <xf numFmtId="9" fontId="17" fillId="0" borderId="0" xfId="0" applyNumberFormat="1" applyFont="1" applyAlignment="1">
      <alignment vertical="top"/>
    </xf>
    <xf numFmtId="0" fontId="16" fillId="0" borderId="0" xfId="0" applyFont="1" applyAlignment="1"/>
    <xf numFmtId="0" fontId="20" fillId="0" borderId="0" xfId="0" applyFont="1" applyAlignment="1"/>
    <xf numFmtId="0" fontId="0" fillId="0" borderId="0" xfId="0" applyFont="1" applyAlignment="1"/>
    <xf numFmtId="0" fontId="4" fillId="0" borderId="0" xfId="0" applyFont="1" applyAlignment="1">
      <alignment vertical="top"/>
    </xf>
    <xf numFmtId="0" fontId="2" fillId="0" borderId="0" xfId="0" applyFont="1" applyAlignment="1">
      <alignment vertical="top"/>
    </xf>
    <xf numFmtId="0" fontId="5" fillId="0" borderId="0" xfId="0" applyFont="1" applyAlignment="1">
      <alignment vertical="top"/>
    </xf>
    <xf numFmtId="0" fontId="8" fillId="0" borderId="0" xfId="0" applyFont="1" applyAlignment="1">
      <alignment vertical="top"/>
    </xf>
    <xf numFmtId="0" fontId="2" fillId="0" borderId="0" xfId="0" applyFont="1" applyAlignment="1"/>
    <xf numFmtId="0" fontId="19" fillId="0" borderId="0" xfId="0" applyFont="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a.cl.ly/llunm2y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jeremydaly/serverless-community-survey-2020/blob/master/full-results.xlsx"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j.jss.2018.12.01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newrelic.com/resources/ebooks/serverless-benchmark-report-aws-lambda-2020"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1" Type="http://schemas.openxmlformats.org/officeDocument/2006/relationships/hyperlink" Target="https://barabasi.com/f/233.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OnArfd4nPGUbuJZMR4P38E4ODfrriIEa_9sbvQmp3K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6"/>
  <sheetViews>
    <sheetView workbookViewId="0">
      <selection activeCell="E1" sqref="E1:G1"/>
    </sheetView>
  </sheetViews>
  <sheetFormatPr baseColWidth="10" defaultColWidth="14.44140625" defaultRowHeight="15.7" customHeight="1"/>
  <cols>
    <col min="3" max="3" width="23.88671875" customWidth="1"/>
    <col min="5" max="5" width="22.5546875" customWidth="1"/>
    <col min="6" max="6" width="14.33203125" customWidth="1"/>
    <col min="7" max="7" width="29.33203125" customWidth="1"/>
  </cols>
  <sheetData>
    <row r="1" spans="1:7">
      <c r="B1" s="1" t="s">
        <v>6</v>
      </c>
      <c r="C1" s="1" t="s">
        <v>0</v>
      </c>
      <c r="E1" s="1"/>
      <c r="F1" s="1"/>
      <c r="G1" s="1"/>
    </row>
    <row r="2" spans="1:7">
      <c r="A2" s="1" t="s">
        <v>7</v>
      </c>
      <c r="B2" s="1">
        <v>0.8</v>
      </c>
      <c r="C2" s="2">
        <v>0.94533762099999996</v>
      </c>
    </row>
    <row r="3" spans="1:7">
      <c r="A3" s="1" t="s">
        <v>8</v>
      </c>
      <c r="B3" s="1">
        <v>0.1</v>
      </c>
      <c r="C3" s="2">
        <v>0.13826366600000001</v>
      </c>
    </row>
    <row r="4" spans="1:7">
      <c r="A4" s="1" t="s">
        <v>9</v>
      </c>
      <c r="B4" s="1">
        <v>0.08</v>
      </c>
      <c r="C4" s="2">
        <v>8.3601285999999997E-2</v>
      </c>
    </row>
    <row r="5" spans="1:7">
      <c r="A5" s="1" t="s">
        <v>10</v>
      </c>
      <c r="B5" s="3">
        <v>7.0000000000000007E-2</v>
      </c>
      <c r="C5" s="4">
        <v>9.6463020000000007E-3</v>
      </c>
    </row>
    <row r="6" spans="1:7">
      <c r="A6" s="5" t="s">
        <v>11</v>
      </c>
      <c r="B6" s="5">
        <v>0.03</v>
      </c>
      <c r="C6" s="6">
        <v>0.102893891</v>
      </c>
    </row>
    <row r="7" spans="1:7">
      <c r="A7" s="1" t="s">
        <v>12</v>
      </c>
      <c r="B7" s="1">
        <v>0</v>
      </c>
      <c r="C7" s="4" t="s">
        <v>13</v>
      </c>
    </row>
    <row r="8" spans="1:7">
      <c r="A8" s="1" t="s">
        <v>14</v>
      </c>
      <c r="B8" s="1">
        <v>0.03</v>
      </c>
      <c r="C8" s="2">
        <v>0</v>
      </c>
    </row>
    <row r="10" spans="1:7">
      <c r="A10" s="1" t="s">
        <v>15</v>
      </c>
      <c r="B10" s="3" t="b">
        <v>1</v>
      </c>
      <c r="C10" s="3" t="b">
        <v>1</v>
      </c>
    </row>
    <row r="13" spans="1:7">
      <c r="A13" s="7" t="s">
        <v>16</v>
      </c>
    </row>
    <row r="14" spans="1:7" ht="15.7" customHeight="1">
      <c r="A14" s="58" t="s">
        <v>17</v>
      </c>
      <c r="B14" s="57"/>
      <c r="C14" s="57"/>
      <c r="D14" s="57"/>
      <c r="E14" s="57"/>
      <c r="F14" s="57"/>
    </row>
    <row r="15" spans="1:7" ht="15.7" customHeight="1">
      <c r="A15" s="59" t="s">
        <v>18</v>
      </c>
      <c r="B15" s="57"/>
      <c r="C15" s="57"/>
      <c r="D15" s="57"/>
      <c r="E15" s="57"/>
      <c r="F15" s="57"/>
    </row>
    <row r="16" spans="1:7" ht="15.7" customHeight="1">
      <c r="A16" s="59" t="s">
        <v>19</v>
      </c>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sheetData>
  <mergeCells count="23">
    <mergeCell ref="A36:F36"/>
    <mergeCell ref="A28:F28"/>
    <mergeCell ref="A29:F29"/>
    <mergeCell ref="A30:F30"/>
    <mergeCell ref="A31:F31"/>
    <mergeCell ref="A32:F32"/>
    <mergeCell ref="A33:F33"/>
    <mergeCell ref="A34:F34"/>
    <mergeCell ref="A24:F24"/>
    <mergeCell ref="A25:F25"/>
    <mergeCell ref="A26:F26"/>
    <mergeCell ref="A27:F27"/>
    <mergeCell ref="A35:F35"/>
    <mergeCell ref="A19:F19"/>
    <mergeCell ref="A20:F20"/>
    <mergeCell ref="A21:F21"/>
    <mergeCell ref="A22:F22"/>
    <mergeCell ref="A23:F23"/>
    <mergeCell ref="A14:F14"/>
    <mergeCell ref="A15:F15"/>
    <mergeCell ref="A16:F16"/>
    <mergeCell ref="A17:F17"/>
    <mergeCell ref="A18:F18"/>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33"/>
  <sheetViews>
    <sheetView workbookViewId="0">
      <selection activeCell="D1" sqref="D1:I4"/>
    </sheetView>
  </sheetViews>
  <sheetFormatPr baseColWidth="10" defaultColWidth="14.44140625" defaultRowHeight="15.7" customHeight="1"/>
  <cols>
    <col min="3" max="3" width="23.88671875" customWidth="1"/>
  </cols>
  <sheetData>
    <row r="1" spans="1:7">
      <c r="B1" s="1" t="s">
        <v>6</v>
      </c>
      <c r="C1" s="1" t="s">
        <v>54</v>
      </c>
      <c r="E1" s="1"/>
      <c r="F1" s="1"/>
      <c r="G1" s="1"/>
    </row>
    <row r="2" spans="1:7">
      <c r="A2" s="1" t="s">
        <v>51</v>
      </c>
      <c r="B2" s="1">
        <v>0.67</v>
      </c>
      <c r="C2" s="3">
        <v>0.96499999999999997</v>
      </c>
    </row>
    <row r="3" spans="1:7">
      <c r="A3" s="1" t="s">
        <v>52</v>
      </c>
      <c r="B3" s="1">
        <v>0.22</v>
      </c>
      <c r="C3" s="3">
        <v>3.5000000000000003E-2</v>
      </c>
    </row>
    <row r="4" spans="1:7">
      <c r="A4" s="1" t="s">
        <v>12</v>
      </c>
      <c r="B4" s="1">
        <v>0</v>
      </c>
      <c r="C4" s="1">
        <v>0</v>
      </c>
    </row>
    <row r="5" spans="1:7">
      <c r="A5" s="1" t="s">
        <v>14</v>
      </c>
      <c r="B5" s="1">
        <v>0.1</v>
      </c>
      <c r="C5" s="1">
        <v>0</v>
      </c>
    </row>
    <row r="7" spans="1:7">
      <c r="A7" s="1" t="s">
        <v>15</v>
      </c>
      <c r="B7" s="3" t="b">
        <v>0</v>
      </c>
      <c r="C7" s="3" t="b">
        <v>0</v>
      </c>
    </row>
    <row r="10" spans="1:7">
      <c r="A10" s="7" t="s">
        <v>16</v>
      </c>
    </row>
    <row r="11" spans="1:7" ht="15.7" customHeight="1">
      <c r="A11" s="60" t="s">
        <v>55</v>
      </c>
      <c r="B11" s="57"/>
      <c r="C11" s="57"/>
      <c r="D11" s="57"/>
      <c r="E11" s="57"/>
      <c r="F11" s="57"/>
    </row>
    <row r="12" spans="1:7" ht="15.7" customHeight="1">
      <c r="A12" s="59"/>
      <c r="B12" s="57"/>
      <c r="C12" s="57"/>
      <c r="D12" s="57"/>
      <c r="E12" s="57"/>
      <c r="F12" s="57"/>
    </row>
    <row r="13" spans="1:7" ht="15.7" customHeight="1">
      <c r="A13" s="59"/>
      <c r="B13" s="57"/>
      <c r="C13" s="57"/>
      <c r="D13" s="57"/>
      <c r="E13" s="57"/>
      <c r="F13" s="57"/>
    </row>
    <row r="14" spans="1:7" ht="15.7" customHeight="1">
      <c r="A14" s="59"/>
      <c r="B14" s="57"/>
      <c r="C14" s="57"/>
      <c r="D14" s="57"/>
      <c r="E14" s="57"/>
      <c r="F14" s="57"/>
    </row>
    <row r="15" spans="1:7" ht="15.7" customHeight="1">
      <c r="A15" s="59"/>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7"/>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sheetData>
  <mergeCells count="23">
    <mergeCell ref="A33:F33"/>
    <mergeCell ref="A25:F25"/>
    <mergeCell ref="A26:F26"/>
    <mergeCell ref="A27:F27"/>
    <mergeCell ref="A28:F28"/>
    <mergeCell ref="A29:F29"/>
    <mergeCell ref="A30:F30"/>
    <mergeCell ref="A31:F31"/>
    <mergeCell ref="A21:F21"/>
    <mergeCell ref="A22:F22"/>
    <mergeCell ref="A23:F23"/>
    <mergeCell ref="A24:F24"/>
    <mergeCell ref="A32:F32"/>
    <mergeCell ref="A16:F16"/>
    <mergeCell ref="A17:F17"/>
    <mergeCell ref="A18:F18"/>
    <mergeCell ref="A19:F19"/>
    <mergeCell ref="A20:F20"/>
    <mergeCell ref="A11:F11"/>
    <mergeCell ref="A12:F12"/>
    <mergeCell ref="A13:F13"/>
    <mergeCell ref="A14:F14"/>
    <mergeCell ref="A15:F15"/>
  </mergeCells>
  <hyperlinks>
    <hyperlink ref="A11" r:id="rId1" xr:uid="{00000000-0004-0000-0B00-00000000000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38"/>
  <sheetViews>
    <sheetView workbookViewId="0"/>
  </sheetViews>
  <sheetFormatPr baseColWidth="10" defaultColWidth="14.44140625" defaultRowHeight="15.7" customHeight="1"/>
  <cols>
    <col min="1" max="1" width="16.33203125" customWidth="1"/>
    <col min="3" max="3" width="23.88671875" customWidth="1"/>
  </cols>
  <sheetData>
    <row r="1" spans="1:6">
      <c r="B1" s="1" t="s">
        <v>6</v>
      </c>
      <c r="C1" s="1" t="s">
        <v>0</v>
      </c>
    </row>
    <row r="2" spans="1:6">
      <c r="A2" s="5" t="s">
        <v>56</v>
      </c>
      <c r="B2" s="5">
        <v>0.32</v>
      </c>
      <c r="C2" s="20">
        <v>0.75</v>
      </c>
    </row>
    <row r="3" spans="1:6">
      <c r="A3" s="5" t="s">
        <v>57</v>
      </c>
      <c r="B3" s="5">
        <v>0.32</v>
      </c>
      <c r="C3" s="5">
        <v>0.46</v>
      </c>
    </row>
    <row r="4" spans="1:6">
      <c r="A4" s="5" t="s">
        <v>58</v>
      </c>
      <c r="B4" s="5">
        <v>0.09</v>
      </c>
      <c r="C4" s="20">
        <v>0.17</v>
      </c>
    </row>
    <row r="5" spans="1:6">
      <c r="A5" s="5" t="s">
        <v>59</v>
      </c>
      <c r="B5" s="5">
        <v>0.08</v>
      </c>
      <c r="C5" s="20">
        <v>0.01</v>
      </c>
    </row>
    <row r="6" spans="1:6">
      <c r="A6" s="5" t="s">
        <v>60</v>
      </c>
      <c r="B6" s="5">
        <v>0.06</v>
      </c>
      <c r="C6" s="20">
        <v>0.11</v>
      </c>
    </row>
    <row r="7" spans="1:6">
      <c r="A7" s="5" t="s">
        <v>61</v>
      </c>
      <c r="B7" s="5">
        <v>0.03</v>
      </c>
      <c r="C7" s="20">
        <v>0.12</v>
      </c>
    </row>
    <row r="8" spans="1:6">
      <c r="A8" s="5" t="s">
        <v>62</v>
      </c>
      <c r="B8" s="5">
        <v>0.01</v>
      </c>
      <c r="C8" s="5">
        <v>0.03</v>
      </c>
    </row>
    <row r="9" spans="1:6">
      <c r="A9" s="1" t="s">
        <v>12</v>
      </c>
      <c r="B9" s="1">
        <v>0</v>
      </c>
      <c r="C9" s="1">
        <v>0.11</v>
      </c>
    </row>
    <row r="10" spans="1:6">
      <c r="A10" s="1" t="s">
        <v>14</v>
      </c>
      <c r="B10" s="5">
        <v>0.25</v>
      </c>
      <c r="C10" s="20">
        <v>0</v>
      </c>
    </row>
    <row r="12" spans="1:6">
      <c r="A12" s="1" t="s">
        <v>15</v>
      </c>
      <c r="B12" s="3" t="b">
        <v>1</v>
      </c>
      <c r="C12" s="3" t="b">
        <v>1</v>
      </c>
    </row>
    <row r="15" spans="1:6">
      <c r="A15" s="7" t="s">
        <v>16</v>
      </c>
    </row>
    <row r="16" spans="1:6" ht="15.7" customHeight="1">
      <c r="A16" s="58" t="s">
        <v>63</v>
      </c>
      <c r="B16" s="57"/>
      <c r="C16" s="57"/>
      <c r="D16" s="57"/>
      <c r="E16" s="57"/>
      <c r="F16" s="57"/>
    </row>
    <row r="17" spans="1:6" ht="15.7" customHeight="1">
      <c r="A17" s="60" t="s">
        <v>64</v>
      </c>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9"/>
      <c r="B22" s="57"/>
      <c r="C22" s="57"/>
      <c r="D22" s="57"/>
      <c r="E22" s="57"/>
      <c r="F22" s="57"/>
    </row>
    <row r="23" spans="1:6" ht="15.7" customHeight="1">
      <c r="A23" s="59"/>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row r="37" spans="1:6" ht="15.7" customHeight="1">
      <c r="A37" s="57"/>
      <c r="B37" s="57"/>
      <c r="C37" s="57"/>
      <c r="D37" s="57"/>
      <c r="E37" s="57"/>
      <c r="F37" s="57"/>
    </row>
    <row r="38" spans="1:6" ht="15.7" customHeight="1">
      <c r="A38" s="57"/>
      <c r="B38" s="57"/>
      <c r="C38" s="57"/>
      <c r="D38" s="57"/>
      <c r="E38" s="57"/>
      <c r="F38" s="57"/>
    </row>
  </sheetData>
  <mergeCells count="23">
    <mergeCell ref="A38:F38"/>
    <mergeCell ref="A30:F30"/>
    <mergeCell ref="A31:F31"/>
    <mergeCell ref="A32:F32"/>
    <mergeCell ref="A33:F33"/>
    <mergeCell ref="A34:F34"/>
    <mergeCell ref="A35:F35"/>
    <mergeCell ref="A36:F36"/>
    <mergeCell ref="A26:F26"/>
    <mergeCell ref="A27:F27"/>
    <mergeCell ref="A28:F28"/>
    <mergeCell ref="A29:F29"/>
    <mergeCell ref="A37:F37"/>
    <mergeCell ref="A21:F21"/>
    <mergeCell ref="A22:F22"/>
    <mergeCell ref="A23:F23"/>
    <mergeCell ref="A24:F24"/>
    <mergeCell ref="A25:F25"/>
    <mergeCell ref="A16:F16"/>
    <mergeCell ref="A17:F17"/>
    <mergeCell ref="A18:F18"/>
    <mergeCell ref="A19:F19"/>
    <mergeCell ref="A20:F20"/>
  </mergeCells>
  <hyperlinks>
    <hyperlink ref="A17" r:id="rId1" xr:uid="{00000000-0004-0000-0C00-000000000000}"/>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35"/>
  <sheetViews>
    <sheetView workbookViewId="0">
      <selection activeCell="E1" sqref="E1:K6"/>
    </sheetView>
  </sheetViews>
  <sheetFormatPr baseColWidth="10" defaultColWidth="14.44140625" defaultRowHeight="15.7" customHeight="1"/>
  <cols>
    <col min="1" max="1" width="16.33203125" customWidth="1"/>
    <col min="3" max="3" width="23.88671875" customWidth="1"/>
  </cols>
  <sheetData>
    <row r="1" spans="1:8">
      <c r="B1" s="1" t="s">
        <v>6</v>
      </c>
      <c r="C1" s="1" t="s">
        <v>2</v>
      </c>
      <c r="F1" s="1"/>
      <c r="G1" s="1"/>
      <c r="H1" s="1"/>
    </row>
    <row r="2" spans="1:8">
      <c r="A2" s="5" t="s">
        <v>56</v>
      </c>
      <c r="B2" s="5">
        <v>0.32</v>
      </c>
      <c r="C2" s="5">
        <v>0.71</v>
      </c>
      <c r="F2" s="1"/>
      <c r="G2" s="1"/>
      <c r="H2" s="1"/>
    </row>
    <row r="3" spans="1:8">
      <c r="A3" s="5" t="s">
        <v>57</v>
      </c>
      <c r="B3" s="5">
        <v>0.32</v>
      </c>
      <c r="C3" s="5">
        <v>0.49</v>
      </c>
    </row>
    <row r="4" spans="1:8">
      <c r="A4" s="5" t="s">
        <v>58</v>
      </c>
      <c r="B4" s="5">
        <v>0.09</v>
      </c>
      <c r="C4" s="1">
        <v>0.3</v>
      </c>
    </row>
    <row r="5" spans="1:8">
      <c r="A5" s="5" t="s">
        <v>60</v>
      </c>
      <c r="B5" s="5">
        <v>0.06</v>
      </c>
      <c r="C5" s="5">
        <v>0.09</v>
      </c>
    </row>
    <row r="6" spans="1:8">
      <c r="A6" s="1" t="s">
        <v>12</v>
      </c>
      <c r="B6" s="1">
        <v>0.12</v>
      </c>
      <c r="C6" s="5">
        <v>0.08</v>
      </c>
    </row>
    <row r="7" spans="1:8">
      <c r="A7" s="1" t="s">
        <v>14</v>
      </c>
      <c r="B7" s="1">
        <v>0.25</v>
      </c>
      <c r="C7" s="1">
        <v>0</v>
      </c>
    </row>
    <row r="9" spans="1:8">
      <c r="A9" s="1" t="s">
        <v>15</v>
      </c>
      <c r="B9" s="3" t="b">
        <v>1</v>
      </c>
      <c r="C9" s="3" t="b">
        <v>1</v>
      </c>
    </row>
    <row r="12" spans="1:8">
      <c r="A12" s="7" t="s">
        <v>16</v>
      </c>
    </row>
    <row r="13" spans="1:8" ht="15.7" customHeight="1">
      <c r="A13" s="58" t="s">
        <v>65</v>
      </c>
      <c r="B13" s="57"/>
      <c r="C13" s="57"/>
      <c r="D13" s="57"/>
      <c r="E13" s="57"/>
      <c r="F13" s="57"/>
    </row>
    <row r="14" spans="1:8" ht="15.7" customHeight="1">
      <c r="A14" s="60" t="s">
        <v>66</v>
      </c>
      <c r="B14" s="57"/>
      <c r="C14" s="57"/>
      <c r="D14" s="57"/>
      <c r="E14" s="57"/>
      <c r="F14" s="57"/>
    </row>
    <row r="15" spans="1:8" ht="15.7" customHeight="1">
      <c r="A15" s="59"/>
      <c r="B15" s="57"/>
      <c r="C15" s="57"/>
      <c r="D15" s="57"/>
      <c r="E15" s="57"/>
      <c r="F15" s="57"/>
    </row>
    <row r="16" spans="1:8"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3">
    <mergeCell ref="A35:F35"/>
    <mergeCell ref="A27:F27"/>
    <mergeCell ref="A28:F28"/>
    <mergeCell ref="A29:F29"/>
    <mergeCell ref="A30:F30"/>
    <mergeCell ref="A31:F31"/>
    <mergeCell ref="A32:F32"/>
    <mergeCell ref="A33:F33"/>
    <mergeCell ref="A23:F23"/>
    <mergeCell ref="A24:F24"/>
    <mergeCell ref="A25:F25"/>
    <mergeCell ref="A26:F26"/>
    <mergeCell ref="A34:F34"/>
    <mergeCell ref="A18:F18"/>
    <mergeCell ref="A19:F19"/>
    <mergeCell ref="A20:F20"/>
    <mergeCell ref="A21:F21"/>
    <mergeCell ref="A22:F22"/>
    <mergeCell ref="A13:F13"/>
    <mergeCell ref="A14:F14"/>
    <mergeCell ref="A15:F15"/>
    <mergeCell ref="A16:F16"/>
    <mergeCell ref="A17:F17"/>
  </mergeCells>
  <hyperlinks>
    <hyperlink ref="A14" r:id="rId1" xr:uid="{00000000-0004-0000-0D00-000000000000}"/>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37"/>
  <sheetViews>
    <sheetView workbookViewId="0">
      <selection activeCell="E1" sqref="E1:H3"/>
    </sheetView>
  </sheetViews>
  <sheetFormatPr baseColWidth="10" defaultColWidth="14.44140625" defaultRowHeight="15.7" customHeight="1"/>
  <cols>
    <col min="1" max="1" width="16.33203125" customWidth="1"/>
    <col min="3" max="3" width="23.88671875" customWidth="1"/>
  </cols>
  <sheetData>
    <row r="1" spans="1:7">
      <c r="B1" s="1" t="s">
        <v>6</v>
      </c>
      <c r="C1" s="1" t="s">
        <v>54</v>
      </c>
      <c r="E1" s="1"/>
      <c r="F1" s="1"/>
      <c r="G1" s="1"/>
    </row>
    <row r="2" spans="1:7">
      <c r="A2" s="5" t="s">
        <v>56</v>
      </c>
      <c r="B2" s="5">
        <v>0.32</v>
      </c>
      <c r="C2" s="1">
        <v>0.39</v>
      </c>
    </row>
    <row r="3" spans="1:7">
      <c r="A3" s="5" t="s">
        <v>57</v>
      </c>
      <c r="B3" s="5">
        <v>0.32</v>
      </c>
      <c r="C3" s="1">
        <v>0.47</v>
      </c>
    </row>
    <row r="4" spans="1:7">
      <c r="A4" s="5" t="s">
        <v>58</v>
      </c>
      <c r="B4" s="5">
        <v>0.09</v>
      </c>
      <c r="C4" s="1">
        <v>0.06</v>
      </c>
    </row>
    <row r="5" spans="1:7">
      <c r="A5" s="5" t="s">
        <v>60</v>
      </c>
      <c r="B5" s="5">
        <v>0.06</v>
      </c>
      <c r="C5" s="1">
        <v>0.04</v>
      </c>
    </row>
    <row r="6" spans="1:7">
      <c r="A6" s="5" t="s">
        <v>61</v>
      </c>
      <c r="B6" s="5">
        <v>0.03</v>
      </c>
      <c r="C6" s="1">
        <v>0.03</v>
      </c>
    </row>
    <row r="7" spans="1:7">
      <c r="A7" s="5" t="s">
        <v>62</v>
      </c>
      <c r="B7" s="5">
        <v>0.01</v>
      </c>
      <c r="C7" s="1">
        <v>5.0000000000000001E-3</v>
      </c>
    </row>
    <row r="8" spans="1:7">
      <c r="A8" s="1" t="s">
        <v>12</v>
      </c>
      <c r="B8" s="1">
        <v>0.08</v>
      </c>
      <c r="C8" s="1">
        <v>5.0000000000000001E-3</v>
      </c>
    </row>
    <row r="9" spans="1:7">
      <c r="A9" s="1" t="s">
        <v>14</v>
      </c>
      <c r="B9" s="1">
        <v>0.25</v>
      </c>
      <c r="C9" s="1">
        <v>0</v>
      </c>
    </row>
    <row r="11" spans="1:7">
      <c r="A11" s="1" t="s">
        <v>15</v>
      </c>
      <c r="B11" s="3" t="b">
        <v>1</v>
      </c>
      <c r="C11" s="3" t="b">
        <v>0</v>
      </c>
    </row>
    <row r="14" spans="1:7">
      <c r="A14" s="7" t="s">
        <v>16</v>
      </c>
    </row>
    <row r="15" spans="1:7" ht="15.7" customHeight="1">
      <c r="A15" s="57" t="s">
        <v>67</v>
      </c>
      <c r="B15" s="57"/>
      <c r="C15" s="57"/>
      <c r="D15" s="57"/>
      <c r="E15" s="57"/>
      <c r="F15" s="57"/>
    </row>
    <row r="16" spans="1:7" ht="15.7" customHeight="1">
      <c r="A16" s="57" t="s">
        <v>68</v>
      </c>
      <c r="B16" s="57"/>
      <c r="C16" s="57"/>
      <c r="D16" s="57"/>
      <c r="E16" s="57"/>
      <c r="F16" s="57"/>
    </row>
    <row r="17" spans="1:6" ht="15.7" customHeight="1">
      <c r="A17" s="59" t="s">
        <v>69</v>
      </c>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9"/>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row r="37" spans="1:6" ht="15.7" customHeight="1">
      <c r="A37" s="57"/>
      <c r="B37" s="57"/>
      <c r="C37" s="57"/>
      <c r="D37" s="57"/>
      <c r="E37" s="57"/>
      <c r="F37" s="57"/>
    </row>
  </sheetData>
  <mergeCells count="23">
    <mergeCell ref="A37:F37"/>
    <mergeCell ref="A29:F29"/>
    <mergeCell ref="A30:F30"/>
    <mergeCell ref="A31:F31"/>
    <mergeCell ref="A32:F32"/>
    <mergeCell ref="A33:F33"/>
    <mergeCell ref="A34:F34"/>
    <mergeCell ref="A35:F35"/>
    <mergeCell ref="A25:F25"/>
    <mergeCell ref="A26:F26"/>
    <mergeCell ref="A27:F27"/>
    <mergeCell ref="A28:F28"/>
    <mergeCell ref="A36:F36"/>
    <mergeCell ref="A20:F20"/>
    <mergeCell ref="A21:F21"/>
    <mergeCell ref="A22:F22"/>
    <mergeCell ref="A23:F23"/>
    <mergeCell ref="A24:F24"/>
    <mergeCell ref="A15:F15"/>
    <mergeCell ref="A16:F16"/>
    <mergeCell ref="A17:F17"/>
    <mergeCell ref="A18:F18"/>
    <mergeCell ref="A19:F19"/>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38"/>
  <sheetViews>
    <sheetView workbookViewId="0">
      <selection activeCell="E1" sqref="E1:H4"/>
    </sheetView>
  </sheetViews>
  <sheetFormatPr baseColWidth="10" defaultColWidth="14.44140625" defaultRowHeight="15.7" customHeight="1"/>
  <cols>
    <col min="1" max="1" width="16.33203125" customWidth="1"/>
    <col min="3" max="3" width="23.88671875" customWidth="1"/>
  </cols>
  <sheetData>
    <row r="1" spans="1:7">
      <c r="B1" s="1" t="s">
        <v>6</v>
      </c>
      <c r="C1" s="1" t="s">
        <v>23</v>
      </c>
      <c r="E1" s="1"/>
      <c r="F1" s="1"/>
      <c r="G1" s="1"/>
    </row>
    <row r="2" spans="1:7">
      <c r="A2" s="5" t="s">
        <v>56</v>
      </c>
      <c r="B2" s="5">
        <v>0.32</v>
      </c>
      <c r="C2" s="1">
        <v>0.62</v>
      </c>
    </row>
    <row r="3" spans="1:7">
      <c r="A3" s="5" t="s">
        <v>57</v>
      </c>
      <c r="B3" s="5">
        <v>0.32</v>
      </c>
      <c r="C3" s="5">
        <v>0.47</v>
      </c>
    </row>
    <row r="4" spans="1:7">
      <c r="A4" s="5" t="s">
        <v>58</v>
      </c>
      <c r="B4" s="5">
        <v>0.09</v>
      </c>
      <c r="C4" s="5">
        <v>0.33</v>
      </c>
    </row>
    <row r="5" spans="1:7">
      <c r="A5" s="5" t="s">
        <v>59</v>
      </c>
      <c r="B5" s="5">
        <v>0.08</v>
      </c>
      <c r="C5" s="5">
        <v>7.0000000000000007E-2</v>
      </c>
    </row>
    <row r="6" spans="1:7">
      <c r="A6" s="5" t="s">
        <v>60</v>
      </c>
      <c r="B6" s="5">
        <v>0.06</v>
      </c>
      <c r="C6" s="1">
        <v>0.27</v>
      </c>
    </row>
    <row r="7" spans="1:7">
      <c r="A7" s="5" t="s">
        <v>61</v>
      </c>
      <c r="B7" s="5">
        <v>0.03</v>
      </c>
      <c r="C7" s="5">
        <v>0.22</v>
      </c>
    </row>
    <row r="8" spans="1:7">
      <c r="A8" s="5" t="s">
        <v>62</v>
      </c>
      <c r="B8" s="5">
        <v>0.01</v>
      </c>
      <c r="C8" s="5">
        <v>0.1</v>
      </c>
    </row>
    <row r="9" spans="1:7">
      <c r="A9" s="1" t="s">
        <v>12</v>
      </c>
      <c r="B9" s="1">
        <v>0</v>
      </c>
      <c r="C9" s="3" t="s">
        <v>70</v>
      </c>
    </row>
    <row r="10" spans="1:7">
      <c r="A10" s="1" t="s">
        <v>14</v>
      </c>
      <c r="B10" s="5">
        <v>0.25</v>
      </c>
      <c r="C10" s="1">
        <v>0</v>
      </c>
    </row>
    <row r="12" spans="1:7">
      <c r="A12" s="1" t="s">
        <v>15</v>
      </c>
      <c r="B12" s="3" t="b">
        <v>1</v>
      </c>
      <c r="C12" s="3" t="b">
        <v>1</v>
      </c>
    </row>
    <row r="15" spans="1:7">
      <c r="A15" s="7" t="s">
        <v>16</v>
      </c>
    </row>
    <row r="16" spans="1:7" ht="15.7" customHeight="1">
      <c r="A16" s="58" t="s">
        <v>71</v>
      </c>
      <c r="B16" s="57"/>
      <c r="C16" s="57"/>
      <c r="D16" s="57"/>
      <c r="E16" s="57"/>
      <c r="F16" s="57"/>
    </row>
    <row r="17" spans="1:6" ht="15.7" customHeight="1">
      <c r="A17" s="58" t="s">
        <v>72</v>
      </c>
      <c r="B17" s="57"/>
      <c r="C17" s="57"/>
      <c r="D17" s="57"/>
      <c r="E17" s="57"/>
      <c r="F17" s="57"/>
    </row>
    <row r="18" spans="1:6" ht="15.7" customHeight="1">
      <c r="A18" s="59" t="s">
        <v>73</v>
      </c>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9"/>
      <c r="B22" s="57"/>
      <c r="C22" s="57"/>
      <c r="D22" s="57"/>
      <c r="E22" s="57"/>
      <c r="F22" s="57"/>
    </row>
    <row r="23" spans="1:6" ht="15.7" customHeight="1">
      <c r="A23" s="59"/>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row r="37" spans="1:6" ht="15.7" customHeight="1">
      <c r="A37" s="57"/>
      <c r="B37" s="57"/>
      <c r="C37" s="57"/>
      <c r="D37" s="57"/>
      <c r="E37" s="57"/>
      <c r="F37" s="57"/>
    </row>
    <row r="38" spans="1:6" ht="15.7" customHeight="1">
      <c r="A38" s="57"/>
      <c r="B38" s="57"/>
      <c r="C38" s="57"/>
      <c r="D38" s="57"/>
      <c r="E38" s="57"/>
      <c r="F38" s="57"/>
    </row>
  </sheetData>
  <mergeCells count="23">
    <mergeCell ref="A38:F38"/>
    <mergeCell ref="A30:F30"/>
    <mergeCell ref="A31:F31"/>
    <mergeCell ref="A32:F32"/>
    <mergeCell ref="A33:F33"/>
    <mergeCell ref="A34:F34"/>
    <mergeCell ref="A35:F35"/>
    <mergeCell ref="A36:F36"/>
    <mergeCell ref="A26:F26"/>
    <mergeCell ref="A27:F27"/>
    <mergeCell ref="A28:F28"/>
    <mergeCell ref="A29:F29"/>
    <mergeCell ref="A37:F37"/>
    <mergeCell ref="A21:F21"/>
    <mergeCell ref="A22:F22"/>
    <mergeCell ref="A23:F23"/>
    <mergeCell ref="A24:F24"/>
    <mergeCell ref="A25:F25"/>
    <mergeCell ref="A16:F16"/>
    <mergeCell ref="A17:F17"/>
    <mergeCell ref="A18:F18"/>
    <mergeCell ref="A19:F19"/>
    <mergeCell ref="A20:F20"/>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37"/>
  <sheetViews>
    <sheetView workbookViewId="0">
      <selection activeCell="D1" sqref="D1:H3"/>
    </sheetView>
  </sheetViews>
  <sheetFormatPr baseColWidth="10" defaultColWidth="14.44140625" defaultRowHeight="15.7" customHeight="1"/>
  <cols>
    <col min="1" max="1" width="16.33203125" customWidth="1"/>
    <col min="3" max="3" width="23.88671875" customWidth="1"/>
  </cols>
  <sheetData>
    <row r="1" spans="1:7">
      <c r="B1" s="1" t="s">
        <v>6</v>
      </c>
      <c r="C1" s="1" t="s">
        <v>3</v>
      </c>
      <c r="E1" s="1"/>
      <c r="F1" s="1"/>
      <c r="G1" s="1"/>
    </row>
    <row r="2" spans="1:7">
      <c r="A2" s="5" t="s">
        <v>56</v>
      </c>
      <c r="B2" s="5">
        <v>0.32</v>
      </c>
      <c r="C2" s="5">
        <v>0.53</v>
      </c>
    </row>
    <row r="3" spans="1:7">
      <c r="A3" s="5" t="s">
        <v>57</v>
      </c>
      <c r="B3" s="5">
        <v>0.32</v>
      </c>
      <c r="C3" s="5">
        <v>0.36</v>
      </c>
    </row>
    <row r="4" spans="1:7">
      <c r="A4" s="5" t="s">
        <v>58</v>
      </c>
      <c r="B4" s="5">
        <v>0.09</v>
      </c>
      <c r="C4" s="5">
        <v>0.06</v>
      </c>
    </row>
    <row r="5" spans="1:7">
      <c r="A5" s="5" t="s">
        <v>60</v>
      </c>
      <c r="B5" s="5">
        <v>0.06</v>
      </c>
      <c r="C5" s="5">
        <v>0.03</v>
      </c>
    </row>
    <row r="6" spans="1:7">
      <c r="A6" s="5" t="s">
        <v>61</v>
      </c>
      <c r="B6" s="5">
        <v>0.03</v>
      </c>
      <c r="C6" s="5">
        <v>0.02</v>
      </c>
    </row>
    <row r="7" spans="1:7">
      <c r="A7" s="5" t="s">
        <v>62</v>
      </c>
      <c r="B7" s="5">
        <v>0.01</v>
      </c>
      <c r="C7" s="1">
        <v>0</v>
      </c>
    </row>
    <row r="8" spans="1:7">
      <c r="A8" s="1" t="s">
        <v>12</v>
      </c>
      <c r="B8" s="1">
        <v>0.08</v>
      </c>
      <c r="C8" s="1">
        <v>0</v>
      </c>
    </row>
    <row r="9" spans="1:7">
      <c r="A9" s="1" t="s">
        <v>14</v>
      </c>
      <c r="B9" s="5">
        <v>0.25</v>
      </c>
      <c r="C9" s="1">
        <v>0</v>
      </c>
    </row>
    <row r="11" spans="1:7">
      <c r="A11" s="1" t="s">
        <v>15</v>
      </c>
      <c r="B11" s="3" t="b">
        <v>1</v>
      </c>
      <c r="C11" s="3" t="b">
        <v>1</v>
      </c>
    </row>
    <row r="14" spans="1:7">
      <c r="A14" s="7" t="s">
        <v>16</v>
      </c>
    </row>
    <row r="15" spans="1:7" ht="15.7" customHeight="1">
      <c r="A15" s="58" t="s">
        <v>74</v>
      </c>
      <c r="B15" s="57"/>
      <c r="C15" s="57"/>
      <c r="D15" s="57"/>
      <c r="E15" s="57"/>
      <c r="F15" s="57"/>
    </row>
    <row r="16" spans="1:7" ht="15.7" customHeight="1">
      <c r="A16" s="60" t="s">
        <v>75</v>
      </c>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9"/>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row r="37" spans="1:6" ht="15.7" customHeight="1">
      <c r="A37" s="57"/>
      <c r="B37" s="57"/>
      <c r="C37" s="57"/>
      <c r="D37" s="57"/>
      <c r="E37" s="57"/>
      <c r="F37" s="57"/>
    </row>
  </sheetData>
  <mergeCells count="23">
    <mergeCell ref="A37:F37"/>
    <mergeCell ref="A29:F29"/>
    <mergeCell ref="A30:F30"/>
    <mergeCell ref="A31:F31"/>
    <mergeCell ref="A32:F32"/>
    <mergeCell ref="A33:F33"/>
    <mergeCell ref="A34:F34"/>
    <mergeCell ref="A35:F35"/>
    <mergeCell ref="A25:F25"/>
    <mergeCell ref="A26:F26"/>
    <mergeCell ref="A27:F27"/>
    <mergeCell ref="A28:F28"/>
    <mergeCell ref="A36:F36"/>
    <mergeCell ref="A20:F20"/>
    <mergeCell ref="A21:F21"/>
    <mergeCell ref="A22:F22"/>
    <mergeCell ref="A23:F23"/>
    <mergeCell ref="A24:F24"/>
    <mergeCell ref="A15:F15"/>
    <mergeCell ref="A16:F16"/>
    <mergeCell ref="A17:F17"/>
    <mergeCell ref="A18:F18"/>
    <mergeCell ref="A19:F19"/>
  </mergeCells>
  <hyperlinks>
    <hyperlink ref="A16" r:id="rId1" xr:uid="{00000000-0004-0000-1000-000000000000}"/>
  </hyperlink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36"/>
  <sheetViews>
    <sheetView workbookViewId="0">
      <selection activeCell="E1" sqref="E1:G5"/>
    </sheetView>
  </sheetViews>
  <sheetFormatPr baseColWidth="10" defaultColWidth="14.44140625" defaultRowHeight="15.7" customHeight="1"/>
  <cols>
    <col min="1" max="1" width="16.33203125" customWidth="1"/>
    <col min="3" max="3" width="23.88671875" customWidth="1"/>
    <col min="6" max="7" width="30.5546875" customWidth="1"/>
  </cols>
  <sheetData>
    <row r="1" spans="1:7">
      <c r="B1" s="1" t="s">
        <v>6</v>
      </c>
      <c r="C1" s="1" t="s">
        <v>0</v>
      </c>
      <c r="E1" s="1"/>
      <c r="F1" s="1"/>
      <c r="G1" s="1"/>
    </row>
    <row r="2" spans="1:7">
      <c r="A2" s="1" t="s">
        <v>76</v>
      </c>
      <c r="B2" s="1">
        <v>0.18</v>
      </c>
      <c r="C2" s="21">
        <v>0.33403567620420838</v>
      </c>
    </row>
    <row r="3" spans="1:7">
      <c r="A3" s="1" t="s">
        <v>77</v>
      </c>
      <c r="B3" s="1">
        <v>0.47</v>
      </c>
      <c r="C3" s="21">
        <v>0.47</v>
      </c>
    </row>
    <row r="4" spans="1:7">
      <c r="A4" s="22" t="s">
        <v>78</v>
      </c>
      <c r="B4" s="1">
        <v>0.61</v>
      </c>
      <c r="C4" s="21">
        <v>0.41628577413876866</v>
      </c>
    </row>
    <row r="5" spans="1:7">
      <c r="A5" s="1" t="s">
        <v>79</v>
      </c>
      <c r="B5" s="1">
        <v>0.27</v>
      </c>
      <c r="C5" s="23">
        <v>0.34074996124514723</v>
      </c>
    </row>
    <row r="6" spans="1:7">
      <c r="A6" s="1" t="s">
        <v>80</v>
      </c>
      <c r="B6" s="1">
        <v>0.04</v>
      </c>
      <c r="C6" s="23">
        <v>0.10239284569596048</v>
      </c>
    </row>
    <row r="7" spans="1:7">
      <c r="A7" s="1" t="s">
        <v>12</v>
      </c>
      <c r="B7" s="1">
        <v>0.35</v>
      </c>
      <c r="C7" s="1">
        <v>0</v>
      </c>
    </row>
    <row r="8" spans="1:7">
      <c r="A8" s="1" t="s">
        <v>14</v>
      </c>
      <c r="B8" s="1">
        <v>0.01</v>
      </c>
      <c r="C8" s="1">
        <v>0</v>
      </c>
    </row>
    <row r="10" spans="1:7">
      <c r="A10" s="1" t="s">
        <v>15</v>
      </c>
      <c r="B10" s="3" t="b">
        <v>1</v>
      </c>
      <c r="C10" s="3" t="b">
        <v>1</v>
      </c>
    </row>
    <row r="13" spans="1:7">
      <c r="A13" s="7" t="s">
        <v>16</v>
      </c>
    </row>
    <row r="14" spans="1:7" ht="15.7" customHeight="1">
      <c r="A14" s="58" t="s">
        <v>81</v>
      </c>
      <c r="B14" s="57"/>
      <c r="C14" s="57"/>
      <c r="D14" s="57"/>
      <c r="E14" s="57"/>
      <c r="F14" s="57"/>
    </row>
    <row r="15" spans="1:7" ht="15.7" customHeight="1">
      <c r="A15" s="59" t="s">
        <v>82</v>
      </c>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sheetData>
  <mergeCells count="23">
    <mergeCell ref="A36:F36"/>
    <mergeCell ref="A28:F28"/>
    <mergeCell ref="A29:F29"/>
    <mergeCell ref="A30:F30"/>
    <mergeCell ref="A31:F31"/>
    <mergeCell ref="A32:F32"/>
    <mergeCell ref="A33:F33"/>
    <mergeCell ref="A34:F34"/>
    <mergeCell ref="A24:F24"/>
    <mergeCell ref="A25:F25"/>
    <mergeCell ref="A26:F26"/>
    <mergeCell ref="A27:F27"/>
    <mergeCell ref="A35:F35"/>
    <mergeCell ref="A19:F19"/>
    <mergeCell ref="A20:F20"/>
    <mergeCell ref="A21:F21"/>
    <mergeCell ref="A22:F22"/>
    <mergeCell ref="A23:F23"/>
    <mergeCell ref="A14:F14"/>
    <mergeCell ref="A15:F15"/>
    <mergeCell ref="A16:F16"/>
    <mergeCell ref="A17:F17"/>
    <mergeCell ref="A18:F18"/>
  </mergeCell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45"/>
  <sheetViews>
    <sheetView workbookViewId="0"/>
  </sheetViews>
  <sheetFormatPr baseColWidth="10" defaultColWidth="14.44140625" defaultRowHeight="15.7" customHeight="1"/>
  <cols>
    <col min="1" max="1" width="36" customWidth="1"/>
  </cols>
  <sheetData>
    <row r="1" spans="1:8">
      <c r="B1" s="7" t="s">
        <v>83</v>
      </c>
      <c r="C1" s="7" t="s">
        <v>84</v>
      </c>
      <c r="D1" s="7" t="s">
        <v>85</v>
      </c>
      <c r="E1" s="7" t="s">
        <v>86</v>
      </c>
      <c r="F1" s="7" t="s">
        <v>23</v>
      </c>
      <c r="G1" s="7" t="s">
        <v>87</v>
      </c>
      <c r="H1" s="7" t="s">
        <v>5</v>
      </c>
    </row>
    <row r="2" spans="1:8">
      <c r="A2" s="1" t="s">
        <v>88</v>
      </c>
      <c r="B2" s="1" t="s">
        <v>89</v>
      </c>
      <c r="C2" s="1" t="s">
        <v>90</v>
      </c>
      <c r="D2" s="1" t="s">
        <v>91</v>
      </c>
      <c r="E2" s="1" t="s">
        <v>92</v>
      </c>
      <c r="F2" s="1" t="s">
        <v>93</v>
      </c>
      <c r="G2" s="1" t="s">
        <v>94</v>
      </c>
      <c r="H2" s="1" t="s">
        <v>95</v>
      </c>
    </row>
    <row r="3" spans="1:8">
      <c r="A3" s="1" t="s">
        <v>96</v>
      </c>
      <c r="B3" s="1" t="s">
        <v>97</v>
      </c>
      <c r="C3" s="1">
        <v>3</v>
      </c>
      <c r="D3" s="1">
        <v>1</v>
      </c>
      <c r="E3" s="1" t="s">
        <v>97</v>
      </c>
      <c r="F3" s="1" t="s">
        <v>98</v>
      </c>
      <c r="G3" s="1">
        <v>1</v>
      </c>
    </row>
    <row r="4" spans="1:8">
      <c r="A4" s="1" t="s">
        <v>99</v>
      </c>
      <c r="B4" s="1">
        <v>0.33</v>
      </c>
      <c r="C4" s="1">
        <v>0.21</v>
      </c>
      <c r="D4" s="1">
        <v>0.16</v>
      </c>
      <c r="G4" s="1">
        <v>0.21</v>
      </c>
      <c r="H4" s="1">
        <v>7.0000000000000007E-2</v>
      </c>
    </row>
    <row r="5" spans="1:8">
      <c r="A5" s="1" t="s">
        <v>100</v>
      </c>
      <c r="B5" s="1">
        <v>0.24</v>
      </c>
      <c r="D5" s="1">
        <v>0.22</v>
      </c>
      <c r="E5" s="1">
        <v>0.56000000000000005</v>
      </c>
    </row>
    <row r="6" spans="1:8">
      <c r="A6" s="1" t="s">
        <v>101</v>
      </c>
      <c r="B6" s="1">
        <v>0.24</v>
      </c>
      <c r="C6" s="1">
        <v>0.21</v>
      </c>
      <c r="D6" s="1">
        <v>0.31</v>
      </c>
      <c r="E6" s="1">
        <v>0.56999999999999995</v>
      </c>
      <c r="F6" s="1">
        <v>0.47</v>
      </c>
      <c r="G6" s="1">
        <v>0.32</v>
      </c>
      <c r="H6" s="1">
        <v>0.33</v>
      </c>
    </row>
    <row r="7" spans="1:8">
      <c r="A7" s="1" t="s">
        <v>102</v>
      </c>
      <c r="B7" s="1">
        <v>0.13</v>
      </c>
      <c r="F7" s="1">
        <v>0.18</v>
      </c>
      <c r="H7" s="1">
        <v>0.19</v>
      </c>
    </row>
    <row r="8" spans="1:8">
      <c r="A8" s="1" t="s">
        <v>103</v>
      </c>
      <c r="B8" s="1">
        <v>0.09</v>
      </c>
      <c r="G8" s="1">
        <v>0.42</v>
      </c>
    </row>
    <row r="9" spans="1:8">
      <c r="A9" s="1" t="s">
        <v>104</v>
      </c>
      <c r="B9" s="1">
        <v>0.02</v>
      </c>
    </row>
    <row r="10" spans="1:8">
      <c r="A10" s="1" t="s">
        <v>14</v>
      </c>
      <c r="B10" s="1">
        <v>0.3</v>
      </c>
    </row>
    <row r="11" spans="1:8">
      <c r="A11" s="1" t="s">
        <v>105</v>
      </c>
      <c r="C11" s="1">
        <v>0.28000000000000003</v>
      </c>
    </row>
    <row r="12" spans="1:8">
      <c r="A12" s="1" t="s">
        <v>106</v>
      </c>
      <c r="D12" s="1">
        <v>0.13</v>
      </c>
      <c r="E12" s="1">
        <v>0.22</v>
      </c>
    </row>
    <row r="13" spans="1:8">
      <c r="A13" s="1" t="s">
        <v>107</v>
      </c>
      <c r="D13" s="1">
        <v>0.06</v>
      </c>
      <c r="H13" s="1">
        <v>0.02</v>
      </c>
    </row>
    <row r="14" spans="1:8">
      <c r="A14" s="1" t="s">
        <v>108</v>
      </c>
      <c r="D14" s="1">
        <v>0.06</v>
      </c>
    </row>
    <row r="15" spans="1:8">
      <c r="A15" s="1" t="s">
        <v>109</v>
      </c>
      <c r="D15" s="1">
        <v>0.03</v>
      </c>
    </row>
    <row r="16" spans="1:8">
      <c r="A16" s="1" t="s">
        <v>110</v>
      </c>
      <c r="D16" s="1">
        <v>0.02</v>
      </c>
      <c r="H16" s="1">
        <v>0.09</v>
      </c>
    </row>
    <row r="17" spans="1:6">
      <c r="A17" s="1" t="s">
        <v>111</v>
      </c>
      <c r="E17" s="1">
        <v>0.59</v>
      </c>
    </row>
    <row r="18" spans="1:6">
      <c r="A18" s="1" t="s">
        <v>112</v>
      </c>
      <c r="E18" s="1">
        <v>0.32</v>
      </c>
    </row>
    <row r="19" spans="1:6">
      <c r="A19" s="1" t="s">
        <v>113</v>
      </c>
      <c r="E19" s="1">
        <v>0.3</v>
      </c>
    </row>
    <row r="20" spans="1:6">
      <c r="A20" s="1" t="s">
        <v>114</v>
      </c>
      <c r="E20" s="1">
        <v>0.28000000000000003</v>
      </c>
      <c r="F20" s="1">
        <v>0.17</v>
      </c>
    </row>
    <row r="21" spans="1:6">
      <c r="A21" s="1" t="s">
        <v>115</v>
      </c>
      <c r="E21" s="1">
        <v>0.18</v>
      </c>
    </row>
    <row r="22" spans="1:6">
      <c r="A22" s="1" t="s">
        <v>116</v>
      </c>
      <c r="E22" s="1">
        <v>0.8</v>
      </c>
    </row>
    <row r="23" spans="1:6">
      <c r="A23" s="1" t="s">
        <v>117</v>
      </c>
      <c r="F23" s="1">
        <v>0.41</v>
      </c>
    </row>
    <row r="24" spans="1:6">
      <c r="A24" s="1" t="s">
        <v>118</v>
      </c>
      <c r="F24" s="1">
        <v>0.4</v>
      </c>
    </row>
    <row r="25" spans="1:6">
      <c r="A25" s="1" t="s">
        <v>119</v>
      </c>
      <c r="F25" s="1">
        <v>0.28000000000000003</v>
      </c>
    </row>
    <row r="26" spans="1:6">
      <c r="A26" s="1" t="s">
        <v>120</v>
      </c>
      <c r="F26" s="1">
        <v>0.24</v>
      </c>
    </row>
    <row r="27" spans="1:6">
      <c r="A27" s="1" t="s">
        <v>121</v>
      </c>
      <c r="F27" s="1">
        <v>7.0000000000000007E-2</v>
      </c>
    </row>
    <row r="28" spans="1:6">
      <c r="A28" s="1" t="s">
        <v>122</v>
      </c>
      <c r="F28" s="1">
        <v>0.24</v>
      </c>
    </row>
    <row r="29" spans="1:6">
      <c r="A29" s="1" t="s">
        <v>123</v>
      </c>
      <c r="F29" s="1">
        <v>0.08</v>
      </c>
    </row>
    <row r="30" spans="1:6">
      <c r="A30" s="1" t="s">
        <v>124</v>
      </c>
      <c r="F30" s="1">
        <v>7.0000000000000007E-2</v>
      </c>
    </row>
    <row r="31" spans="1:6">
      <c r="A31" s="1" t="s">
        <v>125</v>
      </c>
      <c r="F31" s="1">
        <v>0.06</v>
      </c>
    </row>
    <row r="32" spans="1:6">
      <c r="A32" s="1" t="s">
        <v>126</v>
      </c>
      <c r="F32" s="1">
        <v>0.06</v>
      </c>
    </row>
    <row r="33" spans="1:8">
      <c r="A33" s="1" t="s">
        <v>127</v>
      </c>
      <c r="F33" s="1">
        <v>0.05</v>
      </c>
    </row>
    <row r="34" spans="1:8">
      <c r="A34" s="1" t="s">
        <v>128</v>
      </c>
      <c r="F34" s="1">
        <v>0.04</v>
      </c>
    </row>
    <row r="35" spans="1:8">
      <c r="A35" s="1" t="s">
        <v>12</v>
      </c>
      <c r="G35" s="1">
        <v>0.05</v>
      </c>
    </row>
    <row r="36" spans="1:8">
      <c r="A36" s="1" t="s">
        <v>129</v>
      </c>
      <c r="G36" s="1">
        <v>0</v>
      </c>
    </row>
    <row r="37" spans="1:8">
      <c r="A37" s="1" t="s">
        <v>130</v>
      </c>
      <c r="G37" s="1">
        <v>0</v>
      </c>
    </row>
    <row r="38" spans="1:8">
      <c r="A38" s="1" t="s">
        <v>131</v>
      </c>
      <c r="H38" s="1">
        <v>0.28999999999999998</v>
      </c>
    </row>
    <row r="40" spans="1:8">
      <c r="A40" s="1" t="s">
        <v>132</v>
      </c>
    </row>
    <row r="44" spans="1:8">
      <c r="A44" s="1" t="s">
        <v>133</v>
      </c>
    </row>
    <row r="45" spans="1:8">
      <c r="A45" s="1" t="s">
        <v>134</v>
      </c>
    </row>
  </sheetData>
  <pageMargins left="0.7" right="0.7" top="0.78740157499999996" bottom="0.78740157499999996"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H19"/>
  <sheetViews>
    <sheetView workbookViewId="0"/>
  </sheetViews>
  <sheetFormatPr baseColWidth="10" defaultColWidth="14.44140625" defaultRowHeight="15.7" customHeight="1"/>
  <cols>
    <col min="1" max="1" width="36" customWidth="1"/>
  </cols>
  <sheetData>
    <row r="1" spans="1:8">
      <c r="B1" s="7" t="s">
        <v>83</v>
      </c>
      <c r="C1" s="7" t="s">
        <v>84</v>
      </c>
      <c r="D1" s="7" t="s">
        <v>85</v>
      </c>
      <c r="E1" s="7" t="s">
        <v>86</v>
      </c>
      <c r="F1" s="7" t="s">
        <v>23</v>
      </c>
      <c r="G1" s="7" t="s">
        <v>87</v>
      </c>
      <c r="H1" s="7" t="s">
        <v>5</v>
      </c>
    </row>
    <row r="2" spans="1:8">
      <c r="A2" s="1" t="s">
        <v>88</v>
      </c>
      <c r="B2" s="1" t="s">
        <v>89</v>
      </c>
      <c r="C2" s="1" t="s">
        <v>90</v>
      </c>
      <c r="D2" s="1" t="s">
        <v>91</v>
      </c>
      <c r="E2" s="1" t="s">
        <v>92</v>
      </c>
      <c r="F2" s="1" t="s">
        <v>93</v>
      </c>
      <c r="G2" s="1" t="s">
        <v>94</v>
      </c>
      <c r="H2" s="1" t="s">
        <v>95</v>
      </c>
    </row>
    <row r="3" spans="1:8">
      <c r="A3" s="1" t="s">
        <v>96</v>
      </c>
      <c r="B3" s="1" t="s">
        <v>97</v>
      </c>
      <c r="C3" s="1">
        <v>3</v>
      </c>
      <c r="D3" s="1">
        <v>1</v>
      </c>
      <c r="E3" s="1" t="s">
        <v>97</v>
      </c>
      <c r="F3" s="1" t="s">
        <v>98</v>
      </c>
      <c r="G3" s="1">
        <v>1</v>
      </c>
      <c r="H3" s="1">
        <v>1</v>
      </c>
    </row>
    <row r="4" spans="1:8">
      <c r="A4" s="1" t="s">
        <v>99</v>
      </c>
      <c r="B4" s="1">
        <v>0.33</v>
      </c>
      <c r="C4" s="1">
        <v>0.21</v>
      </c>
      <c r="D4" s="1">
        <f>0.16+0.13</f>
        <v>0.29000000000000004</v>
      </c>
      <c r="E4" s="1">
        <v>0.59</v>
      </c>
      <c r="F4" s="1">
        <v>0.4</v>
      </c>
      <c r="G4" s="1">
        <v>0.21</v>
      </c>
      <c r="H4" s="1">
        <v>7.0000000000000007E-2</v>
      </c>
    </row>
    <row r="5" spans="1:8">
      <c r="A5" s="1" t="s">
        <v>100</v>
      </c>
      <c r="B5" s="1">
        <v>0.24</v>
      </c>
      <c r="D5" s="1">
        <v>0.28000000000000003</v>
      </c>
      <c r="E5" s="1">
        <v>0.56000000000000005</v>
      </c>
    </row>
    <row r="6" spans="1:8">
      <c r="A6" s="1" t="s">
        <v>101</v>
      </c>
      <c r="B6" s="1">
        <v>0.24</v>
      </c>
      <c r="C6" s="1">
        <v>0.21</v>
      </c>
      <c r="D6" s="1">
        <v>0.31</v>
      </c>
      <c r="E6" s="1">
        <v>0.56999999999999995</v>
      </c>
      <c r="F6" s="1">
        <v>0.47</v>
      </c>
      <c r="G6" s="1">
        <v>0.32</v>
      </c>
      <c r="H6" s="1">
        <v>0.33</v>
      </c>
    </row>
    <row r="7" spans="1:8">
      <c r="A7" s="1" t="s">
        <v>102</v>
      </c>
      <c r="B7" s="1">
        <v>0.13</v>
      </c>
      <c r="F7" s="1">
        <v>0.18</v>
      </c>
      <c r="H7" s="1">
        <v>0.19</v>
      </c>
    </row>
    <row r="8" spans="1:8">
      <c r="A8" s="1" t="s">
        <v>103</v>
      </c>
      <c r="B8" s="1">
        <v>0.09</v>
      </c>
      <c r="E8" s="1">
        <v>0.3</v>
      </c>
      <c r="F8" s="1">
        <v>0.41</v>
      </c>
      <c r="G8" s="1">
        <v>0.42</v>
      </c>
      <c r="H8" s="1">
        <v>0.28999999999999998</v>
      </c>
    </row>
    <row r="9" spans="1:8">
      <c r="A9" s="1" t="s">
        <v>104</v>
      </c>
      <c r="B9" s="1">
        <v>0.02</v>
      </c>
    </row>
    <row r="10" spans="1:8">
      <c r="A10" s="1" t="s">
        <v>14</v>
      </c>
      <c r="B10" s="1">
        <v>0.3</v>
      </c>
    </row>
    <row r="17" spans="1:1">
      <c r="A17" s="1" t="s">
        <v>133</v>
      </c>
    </row>
    <row r="18" spans="1:1">
      <c r="A18" s="1" t="s">
        <v>134</v>
      </c>
    </row>
    <row r="19" spans="1:1">
      <c r="A19" s="1" t="s">
        <v>135</v>
      </c>
    </row>
  </sheetData>
  <pageMargins left="0.7" right="0.7" top="0.78740157499999996" bottom="0.78740157499999996"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G35"/>
  <sheetViews>
    <sheetView workbookViewId="0">
      <selection activeCell="F39" sqref="F39"/>
    </sheetView>
  </sheetViews>
  <sheetFormatPr baseColWidth="10" defaultColWidth="14.44140625" defaultRowHeight="15.7" customHeight="1"/>
  <cols>
    <col min="1" max="1" width="16.33203125" customWidth="1"/>
    <col min="3" max="3" width="23.88671875" customWidth="1"/>
    <col min="6" max="6" width="69.88671875" customWidth="1"/>
    <col min="7" max="7" width="30.5546875" customWidth="1"/>
  </cols>
  <sheetData>
    <row r="1" spans="1:7">
      <c r="B1" s="1" t="s">
        <v>6</v>
      </c>
      <c r="C1" s="1" t="s">
        <v>136</v>
      </c>
      <c r="D1" s="24"/>
      <c r="E1" s="2"/>
      <c r="F1" s="2"/>
      <c r="G1" s="2"/>
    </row>
    <row r="2" spans="1:7">
      <c r="A2" s="1" t="s">
        <v>99</v>
      </c>
      <c r="B2" s="1">
        <v>0.33</v>
      </c>
      <c r="C2" s="1">
        <v>0.35782747599999998</v>
      </c>
      <c r="D2" s="24"/>
      <c r="E2" s="24"/>
      <c r="F2" s="24"/>
    </row>
    <row r="3" spans="1:7">
      <c r="A3" s="1" t="s">
        <v>101</v>
      </c>
      <c r="B3" s="1">
        <v>0.24</v>
      </c>
      <c r="C3" s="1">
        <v>0.36421725199999999</v>
      </c>
      <c r="D3" s="24"/>
      <c r="E3" s="24"/>
      <c r="F3" s="24"/>
    </row>
    <row r="4" spans="1:7">
      <c r="A4" s="1" t="s">
        <v>102</v>
      </c>
      <c r="B4" s="1">
        <v>0.13</v>
      </c>
      <c r="C4" s="1">
        <v>0.20127795500000001</v>
      </c>
      <c r="D4" s="24"/>
      <c r="E4" s="24"/>
      <c r="F4" s="24"/>
    </row>
    <row r="5" spans="1:7">
      <c r="A5" s="1" t="s">
        <v>103</v>
      </c>
      <c r="B5" s="1">
        <v>0.09</v>
      </c>
      <c r="C5" s="1">
        <v>0.30990415300000002</v>
      </c>
      <c r="D5" s="24"/>
      <c r="E5" s="24"/>
      <c r="F5" s="24"/>
    </row>
    <row r="6" spans="1:7">
      <c r="A6" s="1" t="s">
        <v>12</v>
      </c>
      <c r="B6" s="1">
        <v>0.26</v>
      </c>
      <c r="C6" s="3" t="s">
        <v>137</v>
      </c>
      <c r="D6" s="24"/>
      <c r="E6" s="24"/>
      <c r="F6" s="24"/>
    </row>
    <row r="7" spans="1:7">
      <c r="A7" s="1" t="s">
        <v>14</v>
      </c>
      <c r="B7" s="1">
        <v>0.3</v>
      </c>
      <c r="C7" s="1">
        <v>0</v>
      </c>
      <c r="D7" s="24"/>
      <c r="E7" s="24"/>
      <c r="F7" s="24"/>
    </row>
    <row r="8" spans="1:7">
      <c r="D8" s="24"/>
      <c r="E8" s="24"/>
      <c r="F8" s="24"/>
    </row>
    <row r="9" spans="1:7">
      <c r="A9" s="1" t="s">
        <v>15</v>
      </c>
      <c r="B9" s="3" t="b">
        <v>1</v>
      </c>
      <c r="C9" s="3" t="b">
        <v>1</v>
      </c>
      <c r="D9" s="24"/>
      <c r="E9" s="24"/>
      <c r="F9" s="24"/>
    </row>
    <row r="10" spans="1:7">
      <c r="A10" s="24"/>
      <c r="B10" s="24"/>
      <c r="C10" s="24"/>
      <c r="D10" s="24"/>
      <c r="E10" s="24"/>
      <c r="F10" s="24"/>
    </row>
    <row r="11" spans="1:7">
      <c r="A11" s="24"/>
      <c r="B11" s="24"/>
      <c r="C11" s="24"/>
      <c r="D11" s="24"/>
      <c r="E11" s="24"/>
      <c r="F11" s="24"/>
    </row>
    <row r="12" spans="1:7">
      <c r="A12" s="25" t="s">
        <v>16</v>
      </c>
      <c r="B12" s="24"/>
      <c r="C12" s="24"/>
      <c r="D12" s="24"/>
      <c r="E12" s="24"/>
      <c r="F12" s="24"/>
    </row>
    <row r="13" spans="1:7" ht="15.7" customHeight="1">
      <c r="A13" s="58" t="s">
        <v>138</v>
      </c>
      <c r="B13" s="57"/>
      <c r="C13" s="57"/>
      <c r="D13" s="57"/>
      <c r="E13" s="57"/>
      <c r="F13" s="57"/>
    </row>
    <row r="14" spans="1:7" ht="15.7" customHeight="1">
      <c r="A14" s="58" t="s">
        <v>139</v>
      </c>
      <c r="B14" s="57"/>
      <c r="C14" s="57"/>
      <c r="D14" s="57"/>
      <c r="E14" s="57"/>
      <c r="F14" s="57"/>
    </row>
    <row r="15" spans="1:7" ht="15.7" customHeight="1">
      <c r="A15" s="58" t="s">
        <v>140</v>
      </c>
      <c r="B15" s="57"/>
      <c r="C15" s="57"/>
      <c r="D15" s="57"/>
      <c r="E15" s="57"/>
      <c r="F15" s="57"/>
    </row>
    <row r="16" spans="1:7" ht="15.7" customHeight="1">
      <c r="A16" s="58" t="s">
        <v>141</v>
      </c>
      <c r="B16" s="57"/>
      <c r="C16" s="57"/>
      <c r="D16" s="57"/>
      <c r="E16" s="57"/>
      <c r="F16" s="57"/>
    </row>
    <row r="17" spans="1:6" ht="15.7" customHeight="1">
      <c r="A17" s="58" t="s">
        <v>142</v>
      </c>
      <c r="B17" s="57"/>
      <c r="C17" s="57"/>
      <c r="D17" s="57"/>
      <c r="E17" s="57"/>
      <c r="F17" s="57"/>
    </row>
    <row r="18" spans="1:6" ht="15.7" customHeight="1">
      <c r="A18" s="61"/>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3">
    <mergeCell ref="A35:F35"/>
    <mergeCell ref="A27:F27"/>
    <mergeCell ref="A28:F28"/>
    <mergeCell ref="A29:F29"/>
    <mergeCell ref="A30:F30"/>
    <mergeCell ref="A31:F31"/>
    <mergeCell ref="A32:F32"/>
    <mergeCell ref="A33:F33"/>
    <mergeCell ref="A23:F23"/>
    <mergeCell ref="A24:F24"/>
    <mergeCell ref="A25:F25"/>
    <mergeCell ref="A26:F26"/>
    <mergeCell ref="A34:F34"/>
    <mergeCell ref="A18:F18"/>
    <mergeCell ref="A19:F19"/>
    <mergeCell ref="A20:F20"/>
    <mergeCell ref="A21:F21"/>
    <mergeCell ref="A22:F22"/>
    <mergeCell ref="A13:F13"/>
    <mergeCell ref="A14:F14"/>
    <mergeCell ref="A15:F15"/>
    <mergeCell ref="A16:F16"/>
    <mergeCell ref="A17:F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5"/>
  <sheetViews>
    <sheetView workbookViewId="0">
      <selection activeCell="E1" sqref="E1:G3"/>
    </sheetView>
  </sheetViews>
  <sheetFormatPr baseColWidth="10" defaultColWidth="14.44140625" defaultRowHeight="15.7" customHeight="1"/>
  <cols>
    <col min="3" max="3" width="23.88671875" customWidth="1"/>
  </cols>
  <sheetData>
    <row r="1" spans="1:7">
      <c r="B1" s="1" t="s">
        <v>6</v>
      </c>
      <c r="C1" s="1" t="s">
        <v>20</v>
      </c>
      <c r="E1" s="1"/>
      <c r="F1" s="1"/>
      <c r="G1" s="1"/>
    </row>
    <row r="2" spans="1:7">
      <c r="A2" s="1" t="s">
        <v>7</v>
      </c>
      <c r="B2" s="1">
        <v>0.8</v>
      </c>
      <c r="C2" s="3">
        <v>0.75</v>
      </c>
    </row>
    <row r="3" spans="1:7">
      <c r="A3" s="1" t="s">
        <v>8</v>
      </c>
      <c r="B3" s="1">
        <v>0.1</v>
      </c>
      <c r="C3" s="3">
        <v>0.3</v>
      </c>
    </row>
    <row r="4" spans="1:7">
      <c r="A4" s="1" t="s">
        <v>10</v>
      </c>
      <c r="B4" s="3">
        <v>7.0000000000000007E-2</v>
      </c>
      <c r="C4" s="3">
        <v>7.0000000000000007E-2</v>
      </c>
    </row>
    <row r="5" spans="1:7">
      <c r="A5" s="5" t="s">
        <v>11</v>
      </c>
      <c r="B5" s="5">
        <v>0.03</v>
      </c>
      <c r="C5" s="3">
        <v>0.19</v>
      </c>
    </row>
    <row r="6" spans="1:7">
      <c r="A6" s="1" t="s">
        <v>12</v>
      </c>
      <c r="B6" s="1">
        <v>0.08</v>
      </c>
      <c r="C6" s="3">
        <v>0.04</v>
      </c>
    </row>
    <row r="7" spans="1:7">
      <c r="A7" s="1" t="s">
        <v>14</v>
      </c>
      <c r="B7" s="1">
        <v>0.03</v>
      </c>
      <c r="C7" s="1">
        <v>0</v>
      </c>
    </row>
    <row r="9" spans="1:7">
      <c r="A9" s="1" t="s">
        <v>15</v>
      </c>
      <c r="B9" s="3" t="b">
        <v>1</v>
      </c>
      <c r="C9" s="3" t="b">
        <v>1</v>
      </c>
    </row>
    <row r="12" spans="1:7">
      <c r="A12" s="7" t="s">
        <v>16</v>
      </c>
    </row>
    <row r="13" spans="1:7" ht="15.7" customHeight="1">
      <c r="A13" s="58" t="s">
        <v>21</v>
      </c>
      <c r="B13" s="57"/>
      <c r="C13" s="57"/>
      <c r="D13" s="57"/>
      <c r="E13" s="57"/>
      <c r="F13" s="57"/>
    </row>
    <row r="14" spans="1:7" ht="15.7" customHeight="1">
      <c r="A14" s="59" t="s">
        <v>22</v>
      </c>
      <c r="B14" s="57"/>
      <c r="C14" s="57"/>
      <c r="D14" s="57"/>
      <c r="E14" s="57"/>
      <c r="F14" s="57"/>
    </row>
    <row r="15" spans="1:7" ht="15.7" customHeight="1">
      <c r="A15" s="59"/>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3">
    <mergeCell ref="A35:F35"/>
    <mergeCell ref="A27:F27"/>
    <mergeCell ref="A28:F28"/>
    <mergeCell ref="A29:F29"/>
    <mergeCell ref="A30:F30"/>
    <mergeCell ref="A31:F31"/>
    <mergeCell ref="A32:F32"/>
    <mergeCell ref="A33:F33"/>
    <mergeCell ref="A23:F23"/>
    <mergeCell ref="A24:F24"/>
    <mergeCell ref="A25:F25"/>
    <mergeCell ref="A26:F26"/>
    <mergeCell ref="A34:F34"/>
    <mergeCell ref="A18:F18"/>
    <mergeCell ref="A19:F19"/>
    <mergeCell ref="A20:F20"/>
    <mergeCell ref="A21:F21"/>
    <mergeCell ref="A22:F22"/>
    <mergeCell ref="A13:F13"/>
    <mergeCell ref="A14:F14"/>
    <mergeCell ref="A15:F15"/>
    <mergeCell ref="A16:F16"/>
    <mergeCell ref="A17:F17"/>
  </mergeCell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G34"/>
  <sheetViews>
    <sheetView workbookViewId="0">
      <selection activeCell="E1" sqref="E1:I6"/>
    </sheetView>
  </sheetViews>
  <sheetFormatPr baseColWidth="10" defaultColWidth="14.44140625" defaultRowHeight="15.7" customHeight="1"/>
  <cols>
    <col min="1" max="1" width="16.33203125" customWidth="1"/>
    <col min="3" max="3" width="23.88671875" customWidth="1"/>
  </cols>
  <sheetData>
    <row r="1" spans="1:7">
      <c r="B1" s="1" t="s">
        <v>6</v>
      </c>
      <c r="C1" s="1" t="s">
        <v>2</v>
      </c>
      <c r="E1" s="1"/>
      <c r="F1" s="1"/>
      <c r="G1" s="1"/>
    </row>
    <row r="2" spans="1:7">
      <c r="A2" s="1" t="s">
        <v>99</v>
      </c>
      <c r="B2" s="1">
        <v>0.33</v>
      </c>
      <c r="C2" s="1">
        <f>0.16+0.13</f>
        <v>0.29000000000000004</v>
      </c>
    </row>
    <row r="3" spans="1:7">
      <c r="A3" s="1" t="s">
        <v>100</v>
      </c>
      <c r="B3" s="1">
        <v>0.24</v>
      </c>
      <c r="C3" s="1">
        <v>0.28000000000000003</v>
      </c>
    </row>
    <row r="4" spans="1:7">
      <c r="A4" s="1" t="s">
        <v>101</v>
      </c>
      <c r="B4" s="1">
        <v>0.24</v>
      </c>
      <c r="C4" s="1">
        <v>0.31</v>
      </c>
    </row>
    <row r="5" spans="1:7">
      <c r="A5" s="1" t="s">
        <v>12</v>
      </c>
      <c r="B5" s="1">
        <v>0.24</v>
      </c>
      <c r="C5" s="1">
        <v>0</v>
      </c>
    </row>
    <row r="6" spans="1:7">
      <c r="A6" s="1" t="s">
        <v>14</v>
      </c>
      <c r="B6" s="1">
        <v>0.3</v>
      </c>
      <c r="C6" s="1">
        <v>0</v>
      </c>
    </row>
    <row r="8" spans="1:7">
      <c r="A8" s="1" t="s">
        <v>15</v>
      </c>
      <c r="B8" s="3" t="b">
        <v>1</v>
      </c>
      <c r="C8" s="3" t="b">
        <v>0</v>
      </c>
    </row>
    <row r="11" spans="1:7">
      <c r="A11" s="7" t="s">
        <v>16</v>
      </c>
    </row>
    <row r="12" spans="1:7" ht="15.7" customHeight="1">
      <c r="A12" s="58" t="s">
        <v>143</v>
      </c>
      <c r="B12" s="57"/>
      <c r="C12" s="57"/>
      <c r="D12" s="57"/>
      <c r="E12" s="57"/>
      <c r="F12" s="57"/>
    </row>
    <row r="13" spans="1:7" ht="15.7" customHeight="1">
      <c r="A13" s="59" t="s">
        <v>144</v>
      </c>
      <c r="B13" s="57"/>
      <c r="C13" s="57"/>
      <c r="D13" s="57"/>
      <c r="E13" s="57"/>
      <c r="F13" s="57"/>
    </row>
    <row r="14" spans="1:7" ht="15.7" customHeight="1">
      <c r="A14" s="59" t="s">
        <v>145</v>
      </c>
      <c r="B14" s="57"/>
      <c r="C14" s="57"/>
      <c r="D14" s="57"/>
      <c r="E14" s="57"/>
      <c r="F14" s="57"/>
    </row>
    <row r="15" spans="1:7" ht="15.7" customHeight="1">
      <c r="A15" s="59"/>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sheetData>
  <mergeCells count="23">
    <mergeCell ref="A34:F34"/>
    <mergeCell ref="A26:F26"/>
    <mergeCell ref="A27:F27"/>
    <mergeCell ref="A28:F28"/>
    <mergeCell ref="A29:F29"/>
    <mergeCell ref="A30:F30"/>
    <mergeCell ref="A31:F31"/>
    <mergeCell ref="A32:F32"/>
    <mergeCell ref="A22:F22"/>
    <mergeCell ref="A23:F23"/>
    <mergeCell ref="A24:F24"/>
    <mergeCell ref="A25:F25"/>
    <mergeCell ref="A33:F33"/>
    <mergeCell ref="A17:F17"/>
    <mergeCell ref="A18:F18"/>
    <mergeCell ref="A19:F19"/>
    <mergeCell ref="A20:F20"/>
    <mergeCell ref="A21:F21"/>
    <mergeCell ref="A12:F12"/>
    <mergeCell ref="A13:F13"/>
    <mergeCell ref="A14:F14"/>
    <mergeCell ref="A15:F15"/>
    <mergeCell ref="A16:F16"/>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G35"/>
  <sheetViews>
    <sheetView workbookViewId="0">
      <selection activeCell="E1" sqref="E1:H7"/>
    </sheetView>
  </sheetViews>
  <sheetFormatPr baseColWidth="10" defaultColWidth="14.44140625" defaultRowHeight="15.7" customHeight="1"/>
  <cols>
    <col min="3" max="3" width="23.88671875" customWidth="1"/>
  </cols>
  <sheetData>
    <row r="1" spans="1:7">
      <c r="B1" s="1" t="s">
        <v>6</v>
      </c>
      <c r="C1" s="1" t="s">
        <v>20</v>
      </c>
      <c r="E1" s="1"/>
      <c r="F1" s="1"/>
      <c r="G1" s="1"/>
    </row>
    <row r="2" spans="1:7">
      <c r="A2" s="1" t="s">
        <v>99</v>
      </c>
      <c r="B2" s="1">
        <v>0.33</v>
      </c>
      <c r="C2" s="1">
        <v>0.59</v>
      </c>
    </row>
    <row r="3" spans="1:7">
      <c r="A3" s="1" t="s">
        <v>100</v>
      </c>
      <c r="B3" s="1">
        <v>0.24</v>
      </c>
      <c r="C3" s="1">
        <v>0.56000000000000005</v>
      </c>
    </row>
    <row r="4" spans="1:7">
      <c r="A4" s="1" t="s">
        <v>101</v>
      </c>
      <c r="B4" s="1">
        <v>0.24</v>
      </c>
      <c r="C4" s="1">
        <v>0.56999999999999995</v>
      </c>
    </row>
    <row r="5" spans="1:7">
      <c r="A5" s="1" t="s">
        <v>103</v>
      </c>
      <c r="B5" s="1">
        <v>0.09</v>
      </c>
      <c r="C5" s="3">
        <v>0.3</v>
      </c>
    </row>
    <row r="6" spans="1:7">
      <c r="A6" s="1" t="s">
        <v>12</v>
      </c>
      <c r="B6" s="1">
        <v>0.15</v>
      </c>
      <c r="C6" s="3" t="s">
        <v>137</v>
      </c>
    </row>
    <row r="7" spans="1:7">
      <c r="A7" s="1" t="s">
        <v>14</v>
      </c>
      <c r="B7" s="1">
        <v>0.3</v>
      </c>
      <c r="C7" s="1">
        <v>0</v>
      </c>
    </row>
    <row r="9" spans="1:7">
      <c r="A9" s="1" t="s">
        <v>15</v>
      </c>
      <c r="B9" s="3" t="b">
        <v>1</v>
      </c>
      <c r="C9" s="3" t="b">
        <v>1</v>
      </c>
    </row>
    <row r="12" spans="1:7">
      <c r="A12" s="7" t="s">
        <v>16</v>
      </c>
    </row>
    <row r="13" spans="1:7" ht="15.7" customHeight="1">
      <c r="A13" s="58" t="s">
        <v>146</v>
      </c>
      <c r="B13" s="57"/>
      <c r="C13" s="57"/>
      <c r="D13" s="57"/>
      <c r="E13" s="57"/>
      <c r="F13" s="57"/>
    </row>
    <row r="14" spans="1:7" ht="15.7" customHeight="1">
      <c r="A14" s="59" t="s">
        <v>147</v>
      </c>
      <c r="B14" s="57"/>
      <c r="C14" s="57"/>
      <c r="D14" s="57"/>
      <c r="E14" s="57"/>
      <c r="F14" s="57"/>
    </row>
    <row r="15" spans="1:7" ht="15.7" customHeight="1">
      <c r="A15" s="59" t="s">
        <v>148</v>
      </c>
      <c r="B15" s="57"/>
      <c r="C15" s="57"/>
      <c r="D15" s="57"/>
      <c r="E15" s="57"/>
      <c r="F15" s="57"/>
    </row>
    <row r="16" spans="1:7" ht="15.7" customHeight="1">
      <c r="A16" s="59" t="s">
        <v>149</v>
      </c>
      <c r="B16" s="57"/>
      <c r="C16" s="57"/>
      <c r="D16" s="57"/>
      <c r="E16" s="57"/>
      <c r="F16" s="57"/>
    </row>
    <row r="17" spans="1:6" ht="15.7" customHeight="1">
      <c r="A17" s="59" t="s">
        <v>150</v>
      </c>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3">
    <mergeCell ref="A35:F35"/>
    <mergeCell ref="A27:F27"/>
    <mergeCell ref="A28:F28"/>
    <mergeCell ref="A29:F29"/>
    <mergeCell ref="A30:F30"/>
    <mergeCell ref="A31:F31"/>
    <mergeCell ref="A32:F32"/>
    <mergeCell ref="A33:F33"/>
    <mergeCell ref="A23:F23"/>
    <mergeCell ref="A24:F24"/>
    <mergeCell ref="A25:F25"/>
    <mergeCell ref="A26:F26"/>
    <mergeCell ref="A34:F34"/>
    <mergeCell ref="A18:F18"/>
    <mergeCell ref="A19:F19"/>
    <mergeCell ref="A20:F20"/>
    <mergeCell ref="A21:F21"/>
    <mergeCell ref="A22:F22"/>
    <mergeCell ref="A13:F13"/>
    <mergeCell ref="A14:F14"/>
    <mergeCell ref="A15:F15"/>
    <mergeCell ref="A16:F16"/>
    <mergeCell ref="A17:F17"/>
  </mergeCell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G35"/>
  <sheetViews>
    <sheetView workbookViewId="0">
      <selection activeCell="D1" sqref="D1:H5"/>
    </sheetView>
  </sheetViews>
  <sheetFormatPr baseColWidth="10" defaultColWidth="14.44140625" defaultRowHeight="15.7" customHeight="1"/>
  <cols>
    <col min="3" max="3" width="23.88671875" customWidth="1"/>
  </cols>
  <sheetData>
    <row r="1" spans="1:7">
      <c r="B1" s="1" t="s">
        <v>6</v>
      </c>
      <c r="C1" s="1" t="s">
        <v>23</v>
      </c>
      <c r="E1" s="1"/>
      <c r="F1" s="1"/>
      <c r="G1" s="1"/>
    </row>
    <row r="2" spans="1:7">
      <c r="A2" s="1" t="s">
        <v>99</v>
      </c>
      <c r="B2" s="1">
        <v>0.33</v>
      </c>
      <c r="C2" s="1">
        <v>0.4</v>
      </c>
    </row>
    <row r="3" spans="1:7">
      <c r="A3" s="1" t="s">
        <v>101</v>
      </c>
      <c r="B3" s="1">
        <v>0.24</v>
      </c>
      <c r="C3" s="1">
        <v>0.47</v>
      </c>
    </row>
    <row r="4" spans="1:7">
      <c r="A4" s="1" t="s">
        <v>102</v>
      </c>
      <c r="B4" s="1">
        <v>0.13</v>
      </c>
      <c r="C4" s="1">
        <v>0.18</v>
      </c>
    </row>
    <row r="5" spans="1:7">
      <c r="A5" s="1" t="s">
        <v>103</v>
      </c>
      <c r="B5" s="1">
        <v>0.09</v>
      </c>
      <c r="C5" s="1">
        <v>0.41</v>
      </c>
    </row>
    <row r="6" spans="1:7">
      <c r="A6" s="1" t="s">
        <v>12</v>
      </c>
      <c r="B6" s="1">
        <v>0.26</v>
      </c>
      <c r="C6" s="3" t="s">
        <v>137</v>
      </c>
    </row>
    <row r="7" spans="1:7">
      <c r="A7" s="1" t="s">
        <v>14</v>
      </c>
      <c r="B7" s="1">
        <v>0.3</v>
      </c>
      <c r="C7" s="1">
        <v>0</v>
      </c>
    </row>
    <row r="9" spans="1:7">
      <c r="A9" s="1" t="s">
        <v>15</v>
      </c>
      <c r="B9" s="3" t="b">
        <v>1</v>
      </c>
      <c r="C9" s="3" t="b">
        <v>1</v>
      </c>
    </row>
    <row r="12" spans="1:7">
      <c r="A12" s="7" t="s">
        <v>16</v>
      </c>
    </row>
    <row r="13" spans="1:7" ht="15.7" customHeight="1">
      <c r="A13" s="58" t="s">
        <v>151</v>
      </c>
      <c r="B13" s="57"/>
      <c r="C13" s="57"/>
      <c r="D13" s="57"/>
      <c r="E13" s="57"/>
      <c r="F13" s="57"/>
    </row>
    <row r="14" spans="1:7" ht="15.7" customHeight="1">
      <c r="A14" s="59" t="s">
        <v>152</v>
      </c>
      <c r="B14" s="57"/>
      <c r="C14" s="57"/>
      <c r="D14" s="57"/>
      <c r="E14" s="57"/>
      <c r="F14" s="57"/>
    </row>
    <row r="15" spans="1:7" ht="15.7" customHeight="1">
      <c r="A15" s="59" t="s">
        <v>153</v>
      </c>
      <c r="B15" s="57"/>
      <c r="C15" s="57"/>
      <c r="D15" s="57"/>
      <c r="E15" s="57"/>
      <c r="F15" s="57"/>
    </row>
    <row r="16" spans="1:7" ht="15.7" customHeight="1">
      <c r="A16" s="59" t="s">
        <v>139</v>
      </c>
      <c r="B16" s="57"/>
      <c r="C16" s="57"/>
      <c r="D16" s="57"/>
      <c r="E16" s="57"/>
      <c r="F16" s="57"/>
    </row>
    <row r="17" spans="1:6" ht="15.7" customHeight="1">
      <c r="A17" s="59" t="s">
        <v>147</v>
      </c>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3">
    <mergeCell ref="A35:F35"/>
    <mergeCell ref="A27:F27"/>
    <mergeCell ref="A28:F28"/>
    <mergeCell ref="A29:F29"/>
    <mergeCell ref="A30:F30"/>
    <mergeCell ref="A31:F31"/>
    <mergeCell ref="A32:F32"/>
    <mergeCell ref="A33:F33"/>
    <mergeCell ref="A23:F23"/>
    <mergeCell ref="A24:F24"/>
    <mergeCell ref="A25:F25"/>
    <mergeCell ref="A26:F26"/>
    <mergeCell ref="A34:F34"/>
    <mergeCell ref="A18:F18"/>
    <mergeCell ref="A19:F19"/>
    <mergeCell ref="A20:F20"/>
    <mergeCell ref="A21:F21"/>
    <mergeCell ref="A22:F22"/>
    <mergeCell ref="A13:F13"/>
    <mergeCell ref="A14:F14"/>
    <mergeCell ref="A15:F15"/>
    <mergeCell ref="A16:F16"/>
    <mergeCell ref="A17:F17"/>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G34"/>
  <sheetViews>
    <sheetView workbookViewId="0">
      <selection activeCell="E1" sqref="E1:H8"/>
    </sheetView>
  </sheetViews>
  <sheetFormatPr baseColWidth="10" defaultColWidth="14.44140625" defaultRowHeight="15.7" customHeight="1"/>
  <cols>
    <col min="1" max="1" width="16.33203125" customWidth="1"/>
    <col min="3" max="3" width="23.88671875" customWidth="1"/>
  </cols>
  <sheetData>
    <row r="1" spans="1:7">
      <c r="B1" s="1" t="s">
        <v>6</v>
      </c>
      <c r="C1" s="1" t="s">
        <v>87</v>
      </c>
      <c r="E1" s="1"/>
      <c r="F1" s="1"/>
      <c r="G1" s="1"/>
    </row>
    <row r="2" spans="1:7">
      <c r="A2" s="1" t="s">
        <v>99</v>
      </c>
      <c r="B2" s="1">
        <v>0.33</v>
      </c>
      <c r="C2" s="1">
        <v>0.21</v>
      </c>
    </row>
    <row r="3" spans="1:7">
      <c r="A3" s="1" t="s">
        <v>101</v>
      </c>
      <c r="B3" s="1">
        <v>0.24</v>
      </c>
      <c r="C3" s="1">
        <v>0.32</v>
      </c>
    </row>
    <row r="4" spans="1:7">
      <c r="A4" s="1" t="s">
        <v>103</v>
      </c>
      <c r="B4" s="1">
        <v>0.09</v>
      </c>
      <c r="C4" s="1">
        <v>0.42</v>
      </c>
    </row>
    <row r="5" spans="1:7">
      <c r="A5" s="1" t="s">
        <v>12</v>
      </c>
      <c r="B5" s="1">
        <v>0.39</v>
      </c>
      <c r="C5" s="1">
        <v>0.05</v>
      </c>
    </row>
    <row r="6" spans="1:7">
      <c r="A6" s="1" t="s">
        <v>14</v>
      </c>
      <c r="B6" s="1">
        <v>0.3</v>
      </c>
      <c r="C6" s="1">
        <v>0</v>
      </c>
    </row>
    <row r="8" spans="1:7">
      <c r="A8" s="1" t="s">
        <v>15</v>
      </c>
      <c r="B8" s="3" t="b">
        <v>1</v>
      </c>
      <c r="C8" s="3" t="b">
        <v>0</v>
      </c>
    </row>
    <row r="11" spans="1:7">
      <c r="A11" s="7" t="s">
        <v>16</v>
      </c>
    </row>
    <row r="12" spans="1:7" ht="15.7" customHeight="1">
      <c r="A12" s="58" t="s">
        <v>154</v>
      </c>
      <c r="B12" s="57"/>
      <c r="C12" s="57"/>
      <c r="D12" s="57"/>
      <c r="E12" s="57"/>
      <c r="F12" s="57"/>
    </row>
    <row r="13" spans="1:7" ht="15.7" customHeight="1">
      <c r="A13" s="59" t="s">
        <v>155</v>
      </c>
      <c r="B13" s="57"/>
      <c r="C13" s="57"/>
      <c r="D13" s="57"/>
      <c r="E13" s="57"/>
      <c r="F13" s="57"/>
    </row>
    <row r="14" spans="1:7" ht="15.7" customHeight="1">
      <c r="A14" s="59" t="s">
        <v>156</v>
      </c>
      <c r="B14" s="57"/>
      <c r="C14" s="57"/>
      <c r="D14" s="57"/>
      <c r="E14" s="57"/>
      <c r="F14" s="57"/>
    </row>
    <row r="15" spans="1:7" ht="15.7" customHeight="1">
      <c r="A15" s="59" t="s">
        <v>147</v>
      </c>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sheetData>
  <mergeCells count="23">
    <mergeCell ref="A34:F34"/>
    <mergeCell ref="A26:F26"/>
    <mergeCell ref="A27:F27"/>
    <mergeCell ref="A28:F28"/>
    <mergeCell ref="A29:F29"/>
    <mergeCell ref="A30:F30"/>
    <mergeCell ref="A31:F31"/>
    <mergeCell ref="A32:F32"/>
    <mergeCell ref="A22:F22"/>
    <mergeCell ref="A23:F23"/>
    <mergeCell ref="A24:F24"/>
    <mergeCell ref="A25:F25"/>
    <mergeCell ref="A33:F33"/>
    <mergeCell ref="A17:F17"/>
    <mergeCell ref="A18:F18"/>
    <mergeCell ref="A19:F19"/>
    <mergeCell ref="A20:F20"/>
    <mergeCell ref="A21:F21"/>
    <mergeCell ref="A12:F12"/>
    <mergeCell ref="A13:F13"/>
    <mergeCell ref="A14:F14"/>
    <mergeCell ref="A15:F15"/>
    <mergeCell ref="A16:F16"/>
  </mergeCells>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G35"/>
  <sheetViews>
    <sheetView workbookViewId="0">
      <selection activeCell="E1" sqref="E1:H5"/>
    </sheetView>
  </sheetViews>
  <sheetFormatPr baseColWidth="10" defaultColWidth="14.44140625" defaultRowHeight="15.7" customHeight="1"/>
  <cols>
    <col min="3" max="3" width="23.88671875" customWidth="1"/>
  </cols>
  <sheetData>
    <row r="1" spans="1:7">
      <c r="B1" s="1" t="s">
        <v>6</v>
      </c>
      <c r="C1" s="1" t="s">
        <v>5</v>
      </c>
      <c r="E1" s="1"/>
      <c r="F1" s="1"/>
      <c r="G1" s="1"/>
    </row>
    <row r="2" spans="1:7">
      <c r="A2" s="1" t="s">
        <v>99</v>
      </c>
      <c r="B2" s="1">
        <v>0.33</v>
      </c>
      <c r="C2" s="1">
        <v>7.0000000000000007E-2</v>
      </c>
    </row>
    <row r="3" spans="1:7">
      <c r="A3" s="1" t="s">
        <v>101</v>
      </c>
      <c r="B3" s="1">
        <v>0.24</v>
      </c>
      <c r="C3" s="1">
        <v>0.33</v>
      </c>
    </row>
    <row r="4" spans="1:7">
      <c r="A4" s="1" t="s">
        <v>102</v>
      </c>
      <c r="B4" s="1">
        <v>0.13</v>
      </c>
      <c r="C4" s="1">
        <v>0.19</v>
      </c>
    </row>
    <row r="5" spans="1:7">
      <c r="A5" s="1" t="s">
        <v>103</v>
      </c>
      <c r="B5" s="1">
        <v>0.09</v>
      </c>
      <c r="C5" s="1">
        <v>0.28999999999999998</v>
      </c>
    </row>
    <row r="6" spans="1:7">
      <c r="A6" s="1" t="s">
        <v>12</v>
      </c>
      <c r="B6" s="1">
        <v>0.26</v>
      </c>
      <c r="C6" s="3">
        <v>0.11</v>
      </c>
    </row>
    <row r="7" spans="1:7">
      <c r="A7" s="1" t="s">
        <v>14</v>
      </c>
      <c r="B7" s="1">
        <v>0.3</v>
      </c>
      <c r="C7" s="1">
        <v>0</v>
      </c>
    </row>
    <row r="9" spans="1:7">
      <c r="A9" s="1" t="s">
        <v>15</v>
      </c>
      <c r="B9" s="3" t="b">
        <v>1</v>
      </c>
      <c r="C9" s="3" t="b">
        <v>0</v>
      </c>
    </row>
    <row r="12" spans="1:7">
      <c r="A12" s="7" t="s">
        <v>16</v>
      </c>
    </row>
    <row r="13" spans="1:7" ht="15.7" customHeight="1">
      <c r="A13" s="58" t="s">
        <v>157</v>
      </c>
      <c r="B13" s="57"/>
      <c r="C13" s="57"/>
      <c r="D13" s="57"/>
      <c r="E13" s="57"/>
      <c r="F13" s="57"/>
    </row>
    <row r="14" spans="1:7" ht="15.7" customHeight="1">
      <c r="A14" s="59"/>
      <c r="B14" s="57"/>
      <c r="C14" s="57"/>
      <c r="D14" s="57"/>
      <c r="E14" s="57"/>
      <c r="F14" s="57"/>
    </row>
    <row r="15" spans="1:7" ht="15.7" customHeight="1">
      <c r="A15" s="59"/>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3">
    <mergeCell ref="A35:F35"/>
    <mergeCell ref="A27:F27"/>
    <mergeCell ref="A28:F28"/>
    <mergeCell ref="A29:F29"/>
    <mergeCell ref="A30:F30"/>
    <mergeCell ref="A31:F31"/>
    <mergeCell ref="A32:F32"/>
    <mergeCell ref="A33:F33"/>
    <mergeCell ref="A23:F23"/>
    <mergeCell ref="A24:F24"/>
    <mergeCell ref="A25:F25"/>
    <mergeCell ref="A26:F26"/>
    <mergeCell ref="A34:F34"/>
    <mergeCell ref="A18:F18"/>
    <mergeCell ref="A19:F19"/>
    <mergeCell ref="A20:F20"/>
    <mergeCell ref="A21:F21"/>
    <mergeCell ref="A22:F22"/>
    <mergeCell ref="A13:F13"/>
    <mergeCell ref="A14:F14"/>
    <mergeCell ref="A15:F15"/>
    <mergeCell ref="A16:F16"/>
    <mergeCell ref="A17:F17"/>
  </mergeCell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F34"/>
  <sheetViews>
    <sheetView workbookViewId="0"/>
  </sheetViews>
  <sheetFormatPr baseColWidth="10" defaultColWidth="14.44140625" defaultRowHeight="15.7" customHeight="1"/>
  <cols>
    <col min="1" max="1" width="35.88671875" customWidth="1"/>
    <col min="3" max="3" width="23.88671875" customWidth="1"/>
  </cols>
  <sheetData>
    <row r="1" spans="1:6">
      <c r="B1" s="1" t="s">
        <v>6</v>
      </c>
      <c r="C1" s="1" t="s">
        <v>158</v>
      </c>
    </row>
    <row r="2" spans="1:6">
      <c r="A2" s="1" t="s">
        <v>159</v>
      </c>
      <c r="B2" s="1">
        <v>0.2</v>
      </c>
      <c r="C2" s="1">
        <v>0.39</v>
      </c>
    </row>
    <row r="3" spans="1:6">
      <c r="A3" s="1" t="s">
        <v>160</v>
      </c>
      <c r="B3" s="1">
        <v>0.23</v>
      </c>
      <c r="C3" s="1">
        <v>0.64</v>
      </c>
    </row>
    <row r="4" spans="1:6">
      <c r="A4" s="1" t="s">
        <v>161</v>
      </c>
      <c r="B4" s="1">
        <v>0.28000000000000003</v>
      </c>
      <c r="C4" s="1">
        <v>0.76</v>
      </c>
    </row>
    <row r="5" spans="1:6">
      <c r="A5" s="1" t="s">
        <v>12</v>
      </c>
      <c r="B5" s="1">
        <v>0.27</v>
      </c>
      <c r="C5" s="3">
        <v>0.13</v>
      </c>
    </row>
    <row r="6" spans="1:6">
      <c r="A6" s="1" t="s">
        <v>14</v>
      </c>
      <c r="B6" s="1">
        <v>0.02</v>
      </c>
      <c r="C6" s="1">
        <v>0</v>
      </c>
    </row>
    <row r="8" spans="1:6">
      <c r="A8" s="1" t="s">
        <v>15</v>
      </c>
      <c r="B8" s="3" t="b">
        <v>0</v>
      </c>
      <c r="C8" s="3" t="b">
        <v>1</v>
      </c>
    </row>
    <row r="11" spans="1:6">
      <c r="A11" s="7" t="s">
        <v>16</v>
      </c>
    </row>
    <row r="12" spans="1:6" ht="15.7" customHeight="1">
      <c r="A12" s="58" t="s">
        <v>162</v>
      </c>
      <c r="B12" s="57"/>
      <c r="C12" s="57"/>
      <c r="D12" s="57"/>
      <c r="E12" s="57"/>
      <c r="F12" s="57"/>
    </row>
    <row r="13" spans="1:6" ht="15.7" customHeight="1">
      <c r="A13" s="59" t="s">
        <v>163</v>
      </c>
      <c r="B13" s="57"/>
      <c r="C13" s="57"/>
      <c r="D13" s="57"/>
      <c r="E13" s="57"/>
      <c r="F13" s="57"/>
    </row>
    <row r="14" spans="1:6" ht="15.7" customHeight="1">
      <c r="A14" s="59" t="s">
        <v>164</v>
      </c>
      <c r="B14" s="57"/>
      <c r="C14" s="57"/>
      <c r="D14" s="57"/>
      <c r="E14" s="57"/>
      <c r="F14" s="57"/>
    </row>
    <row r="15" spans="1:6" ht="15.7" customHeight="1">
      <c r="A15" s="59" t="s">
        <v>165</v>
      </c>
      <c r="B15" s="57"/>
      <c r="C15" s="57"/>
      <c r="D15" s="57"/>
      <c r="E15" s="57"/>
      <c r="F15" s="57"/>
    </row>
    <row r="16" spans="1:6">
      <c r="A16" s="26" t="s">
        <v>166</v>
      </c>
      <c r="B16" s="27" t="s">
        <v>161</v>
      </c>
      <c r="C16" s="9"/>
      <c r="D16" s="9"/>
      <c r="E16" s="9"/>
      <c r="F16" s="9"/>
    </row>
    <row r="17" spans="1:6">
      <c r="A17" s="28" t="s">
        <v>167</v>
      </c>
      <c r="B17" s="29" t="s">
        <v>160</v>
      </c>
      <c r="C17" s="9"/>
      <c r="D17" s="9"/>
      <c r="E17" s="9"/>
      <c r="F17" s="9"/>
    </row>
    <row r="18" spans="1:6">
      <c r="A18" s="30" t="s">
        <v>168</v>
      </c>
      <c r="B18" s="31" t="s">
        <v>169</v>
      </c>
      <c r="C18" s="9"/>
      <c r="D18" s="9"/>
      <c r="E18" s="9"/>
      <c r="F18" s="9"/>
    </row>
    <row r="19" spans="1:6" ht="15.7" customHeight="1">
      <c r="A19" s="59"/>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sheetData>
  <mergeCells count="20">
    <mergeCell ref="A32:F32"/>
    <mergeCell ref="A33:F33"/>
    <mergeCell ref="A34:F34"/>
    <mergeCell ref="A22:F22"/>
    <mergeCell ref="A23:F23"/>
    <mergeCell ref="A24:F24"/>
    <mergeCell ref="A25:F25"/>
    <mergeCell ref="A26:F26"/>
    <mergeCell ref="A27:F27"/>
    <mergeCell ref="A28:F28"/>
    <mergeCell ref="A20:F20"/>
    <mergeCell ref="A21:F21"/>
    <mergeCell ref="A29:F29"/>
    <mergeCell ref="A30:F30"/>
    <mergeCell ref="A31:F31"/>
    <mergeCell ref="A12:F12"/>
    <mergeCell ref="A13:F13"/>
    <mergeCell ref="A14:F14"/>
    <mergeCell ref="A15:F15"/>
    <mergeCell ref="A19:F19"/>
  </mergeCells>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T38"/>
  <sheetViews>
    <sheetView workbookViewId="0"/>
  </sheetViews>
  <sheetFormatPr baseColWidth="10" defaultColWidth="14.44140625" defaultRowHeight="15.7" customHeight="1"/>
  <cols>
    <col min="1" max="1" width="35.88671875" customWidth="1"/>
    <col min="3" max="3" width="23.88671875" customWidth="1"/>
  </cols>
  <sheetData>
    <row r="1" spans="1:20">
      <c r="B1" s="1" t="s">
        <v>6</v>
      </c>
      <c r="C1" s="1" t="s">
        <v>170</v>
      </c>
    </row>
    <row r="2" spans="1:20">
      <c r="A2" s="1" t="s">
        <v>159</v>
      </c>
      <c r="B2" s="1">
        <v>0.2</v>
      </c>
      <c r="C2" s="1">
        <v>0.31</v>
      </c>
    </row>
    <row r="3" spans="1:20">
      <c r="A3" s="1" t="s">
        <v>160</v>
      </c>
      <c r="B3" s="1">
        <v>0.23</v>
      </c>
      <c r="C3" s="1">
        <v>0.27</v>
      </c>
    </row>
    <row r="4" spans="1:20">
      <c r="A4" s="1" t="s">
        <v>171</v>
      </c>
      <c r="B4" s="1">
        <v>0.27</v>
      </c>
      <c r="C4" s="1">
        <v>0.21</v>
      </c>
    </row>
    <row r="5" spans="1:20">
      <c r="A5" s="1" t="s">
        <v>161</v>
      </c>
      <c r="B5" s="1">
        <v>0.28000000000000003</v>
      </c>
      <c r="C5" s="1">
        <v>0.46</v>
      </c>
    </row>
    <row r="6" spans="1:20">
      <c r="A6" s="1" t="s">
        <v>12</v>
      </c>
      <c r="B6" s="1">
        <v>0</v>
      </c>
      <c r="C6" s="3">
        <v>5.0000000000000001E-3</v>
      </c>
    </row>
    <row r="7" spans="1:20">
      <c r="A7" s="1" t="s">
        <v>14</v>
      </c>
      <c r="B7" s="1">
        <v>0.02</v>
      </c>
      <c r="C7" s="1">
        <v>8.0000000000000002E-3</v>
      </c>
    </row>
    <row r="9" spans="1:20">
      <c r="A9" s="1" t="s">
        <v>15</v>
      </c>
      <c r="B9" s="3" t="b">
        <v>0</v>
      </c>
      <c r="C9" s="3" t="b">
        <v>1</v>
      </c>
    </row>
    <row r="12" spans="1:20">
      <c r="A12" s="7" t="s">
        <v>16</v>
      </c>
    </row>
    <row r="13" spans="1:20" ht="15.7" customHeight="1">
      <c r="A13" s="58" t="s">
        <v>172</v>
      </c>
      <c r="B13" s="57"/>
      <c r="C13" s="57"/>
      <c r="D13" s="57"/>
      <c r="E13" s="57"/>
      <c r="F13" s="57"/>
    </row>
    <row r="14" spans="1:20" ht="15.7" customHeight="1">
      <c r="A14" s="59" t="s">
        <v>173</v>
      </c>
      <c r="B14" s="57"/>
      <c r="C14" s="57"/>
      <c r="D14" s="57"/>
      <c r="E14" s="57"/>
      <c r="F14" s="57"/>
    </row>
    <row r="15" spans="1:20">
      <c r="A15" s="22" t="s">
        <v>174</v>
      </c>
      <c r="B15" s="22" t="s">
        <v>175</v>
      </c>
      <c r="C15" s="22" t="s">
        <v>176</v>
      </c>
      <c r="D15" s="22" t="s">
        <v>177</v>
      </c>
      <c r="E15" s="22" t="s">
        <v>178</v>
      </c>
      <c r="F15" s="22" t="s">
        <v>179</v>
      </c>
      <c r="G15" s="22" t="s">
        <v>180</v>
      </c>
      <c r="H15" s="22" t="s">
        <v>181</v>
      </c>
      <c r="I15" s="22" t="s">
        <v>182</v>
      </c>
      <c r="J15" s="22" t="s">
        <v>183</v>
      </c>
      <c r="K15" s="22" t="s">
        <v>184</v>
      </c>
      <c r="L15" s="22" t="s">
        <v>185</v>
      </c>
      <c r="M15" s="22" t="s">
        <v>186</v>
      </c>
      <c r="N15" s="22" t="s">
        <v>187</v>
      </c>
      <c r="O15" s="22" t="s">
        <v>188</v>
      </c>
      <c r="P15" s="22" t="s">
        <v>189</v>
      </c>
      <c r="Q15" s="22" t="s">
        <v>190</v>
      </c>
      <c r="R15" s="22" t="s">
        <v>191</v>
      </c>
      <c r="S15" s="22" t="s">
        <v>192</v>
      </c>
      <c r="T15" s="1" t="s">
        <v>193</v>
      </c>
    </row>
    <row r="16" spans="1:20">
      <c r="A16" s="9">
        <v>272</v>
      </c>
      <c r="B16" s="9">
        <v>110</v>
      </c>
      <c r="C16" s="9">
        <v>161</v>
      </c>
      <c r="D16" s="9">
        <v>183</v>
      </c>
      <c r="E16" s="9">
        <v>51</v>
      </c>
      <c r="F16" s="9">
        <v>193</v>
      </c>
      <c r="G16" s="1">
        <v>132</v>
      </c>
      <c r="H16" s="1">
        <v>94</v>
      </c>
      <c r="I16" s="1">
        <v>19</v>
      </c>
      <c r="J16" s="1">
        <v>130</v>
      </c>
      <c r="K16" s="1">
        <v>51</v>
      </c>
      <c r="L16" s="1">
        <v>192</v>
      </c>
      <c r="M16" s="1">
        <v>60</v>
      </c>
      <c r="N16" s="1">
        <v>59</v>
      </c>
      <c r="O16" s="1">
        <v>122</v>
      </c>
      <c r="P16" s="1">
        <v>31</v>
      </c>
      <c r="Q16" s="1">
        <v>3</v>
      </c>
      <c r="R16" s="1">
        <v>2</v>
      </c>
      <c r="S16" s="1">
        <v>5</v>
      </c>
      <c r="T16" s="1">
        <v>582</v>
      </c>
    </row>
    <row r="17" spans="1:19" ht="15.7" customHeight="1">
      <c r="A17" s="9">
        <f t="shared" ref="A17:S17" si="0">A16/$T$16</f>
        <v>0.46735395189003437</v>
      </c>
      <c r="B17" s="9">
        <f t="shared" si="0"/>
        <v>0.18900343642611683</v>
      </c>
      <c r="C17" s="9">
        <f t="shared" si="0"/>
        <v>0.2766323024054983</v>
      </c>
      <c r="D17" s="9">
        <f t="shared" si="0"/>
        <v>0.31443298969072164</v>
      </c>
      <c r="E17" s="9">
        <f t="shared" si="0"/>
        <v>8.7628865979381437E-2</v>
      </c>
      <c r="F17" s="9">
        <f t="shared" si="0"/>
        <v>0.33161512027491408</v>
      </c>
      <c r="G17" s="9">
        <f t="shared" si="0"/>
        <v>0.22680412371134021</v>
      </c>
      <c r="H17" s="9">
        <f t="shared" si="0"/>
        <v>0.16151202749140894</v>
      </c>
      <c r="I17" s="9">
        <f t="shared" si="0"/>
        <v>3.2646048109965638E-2</v>
      </c>
      <c r="J17" s="9">
        <f t="shared" si="0"/>
        <v>0.22336769759450173</v>
      </c>
      <c r="K17" s="9">
        <f t="shared" si="0"/>
        <v>8.7628865979381437E-2</v>
      </c>
      <c r="L17" s="9">
        <f t="shared" si="0"/>
        <v>0.32989690721649484</v>
      </c>
      <c r="M17" s="9">
        <f t="shared" si="0"/>
        <v>0.10309278350515463</v>
      </c>
      <c r="N17" s="9">
        <f t="shared" si="0"/>
        <v>0.1013745704467354</v>
      </c>
      <c r="O17" s="9">
        <f t="shared" si="0"/>
        <v>0.20962199312714777</v>
      </c>
      <c r="P17" s="9">
        <f t="shared" si="0"/>
        <v>5.3264604810996562E-2</v>
      </c>
      <c r="Q17" s="9">
        <f t="shared" si="0"/>
        <v>5.1546391752577319E-3</v>
      </c>
      <c r="R17" s="9">
        <f t="shared" si="0"/>
        <v>3.4364261168384879E-3</v>
      </c>
      <c r="S17" s="9">
        <f t="shared" si="0"/>
        <v>8.5910652920962206E-3</v>
      </c>
    </row>
    <row r="18" spans="1:19" ht="15.7" customHeight="1">
      <c r="A18" s="59"/>
      <c r="B18" s="57"/>
      <c r="C18" s="57"/>
      <c r="D18" s="57"/>
      <c r="E18" s="57"/>
      <c r="F18" s="57"/>
    </row>
    <row r="19" spans="1:19" ht="15.7" customHeight="1">
      <c r="A19" s="59" t="s">
        <v>194</v>
      </c>
      <c r="B19" s="57"/>
      <c r="C19" s="57"/>
      <c r="D19" s="57"/>
      <c r="E19" s="57"/>
      <c r="F19" s="57"/>
    </row>
    <row r="20" spans="1:19">
      <c r="A20" s="62" t="s">
        <v>165</v>
      </c>
      <c r="B20" s="57"/>
      <c r="C20" s="57"/>
      <c r="D20" s="57"/>
      <c r="E20" s="57"/>
      <c r="F20" s="57"/>
    </row>
    <row r="21" spans="1:19">
      <c r="A21" s="32" t="s">
        <v>174</v>
      </c>
      <c r="B21" s="32" t="s">
        <v>161</v>
      </c>
      <c r="C21" s="32" t="s">
        <v>195</v>
      </c>
    </row>
    <row r="22" spans="1:19">
      <c r="A22" s="32" t="s">
        <v>175</v>
      </c>
      <c r="B22" s="32" t="s">
        <v>161</v>
      </c>
    </row>
    <row r="23" spans="1:19">
      <c r="A23" s="33" t="s">
        <v>176</v>
      </c>
      <c r="B23" s="33" t="s">
        <v>160</v>
      </c>
      <c r="C23" s="33" t="s">
        <v>195</v>
      </c>
    </row>
    <row r="24" spans="1:19">
      <c r="A24" s="34" t="s">
        <v>177</v>
      </c>
      <c r="B24" s="34" t="s">
        <v>159</v>
      </c>
      <c r="C24" s="34" t="s">
        <v>195</v>
      </c>
    </row>
    <row r="25" spans="1:19">
      <c r="A25" s="35" t="s">
        <v>178</v>
      </c>
      <c r="B25" s="35" t="s">
        <v>171</v>
      </c>
    </row>
    <row r="26" spans="1:19">
      <c r="A26" s="32" t="s">
        <v>179</v>
      </c>
      <c r="B26" s="32" t="s">
        <v>161</v>
      </c>
    </row>
    <row r="27" spans="1:19">
      <c r="A27" s="34" t="s">
        <v>180</v>
      </c>
      <c r="B27" s="34" t="s">
        <v>159</v>
      </c>
    </row>
    <row r="28" spans="1:19">
      <c r="A28" s="32" t="s">
        <v>181</v>
      </c>
      <c r="B28" s="32" t="s">
        <v>161</v>
      </c>
    </row>
    <row r="29" spans="1:19">
      <c r="A29" s="35" t="s">
        <v>182</v>
      </c>
      <c r="B29" s="35" t="s">
        <v>171</v>
      </c>
    </row>
    <row r="30" spans="1:19">
      <c r="A30" s="32" t="s">
        <v>183</v>
      </c>
      <c r="B30" s="32" t="s">
        <v>161</v>
      </c>
    </row>
    <row r="31" spans="1:19">
      <c r="A31" s="34" t="s">
        <v>184</v>
      </c>
      <c r="B31" s="34" t="s">
        <v>159</v>
      </c>
    </row>
    <row r="32" spans="1:19">
      <c r="A32" s="32" t="s">
        <v>185</v>
      </c>
      <c r="B32" s="32" t="s">
        <v>161</v>
      </c>
    </row>
    <row r="33" spans="1:3">
      <c r="A33" s="32" t="s">
        <v>186</v>
      </c>
      <c r="B33" s="32" t="s">
        <v>161</v>
      </c>
    </row>
    <row r="34" spans="1:3">
      <c r="A34" s="35" t="s">
        <v>187</v>
      </c>
      <c r="B34" s="35" t="s">
        <v>171</v>
      </c>
    </row>
    <row r="35" spans="1:3">
      <c r="A35" s="35" t="s">
        <v>188</v>
      </c>
      <c r="B35" s="35" t="s">
        <v>171</v>
      </c>
      <c r="C35" s="35" t="s">
        <v>195</v>
      </c>
    </row>
    <row r="36" spans="1:3">
      <c r="A36" s="35" t="s">
        <v>189</v>
      </c>
      <c r="B36" s="35" t="s">
        <v>171</v>
      </c>
    </row>
    <row r="37" spans="1:3">
      <c r="A37" s="1" t="s">
        <v>12</v>
      </c>
      <c r="B37" s="1" t="s">
        <v>12</v>
      </c>
      <c r="C37" s="1" t="s">
        <v>195</v>
      </c>
    </row>
    <row r="38" spans="1:3">
      <c r="A38" s="1" t="s">
        <v>192</v>
      </c>
      <c r="B38" s="1" t="s">
        <v>14</v>
      </c>
      <c r="C38" s="1" t="s">
        <v>195</v>
      </c>
    </row>
  </sheetData>
  <mergeCells count="5">
    <mergeCell ref="A13:F13"/>
    <mergeCell ref="A14:F14"/>
    <mergeCell ref="A18:F18"/>
    <mergeCell ref="A19:F19"/>
    <mergeCell ref="A20:F20"/>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S26"/>
  <sheetViews>
    <sheetView workbookViewId="0"/>
  </sheetViews>
  <sheetFormatPr baseColWidth="10" defaultColWidth="14.44140625" defaultRowHeight="15.7" customHeight="1"/>
  <cols>
    <col min="1" max="1" width="35.88671875" customWidth="1"/>
    <col min="3" max="3" width="23.88671875" customWidth="1"/>
  </cols>
  <sheetData>
    <row r="1" spans="1:6">
      <c r="B1" s="1" t="s">
        <v>6</v>
      </c>
      <c r="C1" s="1" t="s">
        <v>196</v>
      </c>
    </row>
    <row r="2" spans="1:6">
      <c r="A2" s="1" t="s">
        <v>159</v>
      </c>
      <c r="B2" s="1">
        <v>0.2</v>
      </c>
      <c r="C2" s="1">
        <v>0.34</v>
      </c>
    </row>
    <row r="3" spans="1:6">
      <c r="A3" s="1" t="s">
        <v>160</v>
      </c>
      <c r="B3" s="1">
        <v>0.23</v>
      </c>
      <c r="C3" s="1">
        <v>0.68</v>
      </c>
    </row>
    <row r="4" spans="1:6">
      <c r="A4" s="1" t="s">
        <v>171</v>
      </c>
      <c r="B4" s="1">
        <v>0.27</v>
      </c>
      <c r="C4" s="1">
        <v>0.3</v>
      </c>
    </row>
    <row r="5" spans="1:6">
      <c r="A5" s="1" t="s">
        <v>161</v>
      </c>
      <c r="B5" s="1">
        <v>0.28000000000000003</v>
      </c>
      <c r="C5" s="1">
        <v>0.73</v>
      </c>
    </row>
    <row r="6" spans="1:6">
      <c r="A6" s="1" t="s">
        <v>12</v>
      </c>
      <c r="B6" s="1">
        <v>0</v>
      </c>
      <c r="C6" s="3">
        <v>0.05</v>
      </c>
    </row>
    <row r="7" spans="1:6">
      <c r="A7" s="1" t="s">
        <v>14</v>
      </c>
      <c r="B7" s="1">
        <v>0.02</v>
      </c>
      <c r="C7" s="1">
        <v>0</v>
      </c>
    </row>
    <row r="9" spans="1:6">
      <c r="A9" s="1" t="s">
        <v>15</v>
      </c>
      <c r="B9" s="3" t="b">
        <v>0</v>
      </c>
      <c r="C9" s="3" t="b">
        <v>1</v>
      </c>
    </row>
    <row r="12" spans="1:6">
      <c r="A12" s="7" t="s">
        <v>16</v>
      </c>
    </row>
    <row r="13" spans="1:6" ht="15.7" customHeight="1">
      <c r="A13" s="59" t="s">
        <v>194</v>
      </c>
      <c r="B13" s="57"/>
      <c r="C13" s="57"/>
      <c r="D13" s="57"/>
      <c r="E13" s="57"/>
      <c r="F13" s="57"/>
    </row>
    <row r="14" spans="1:6" ht="15.7" customHeight="1">
      <c r="A14" s="58" t="s">
        <v>172</v>
      </c>
      <c r="B14" s="57"/>
      <c r="C14" s="57"/>
      <c r="D14" s="57"/>
      <c r="E14" s="57"/>
      <c r="F14" s="57"/>
    </row>
    <row r="15" spans="1:6" ht="15.7" customHeight="1">
      <c r="A15" s="58" t="s">
        <v>197</v>
      </c>
      <c r="B15" s="57"/>
      <c r="C15" s="57"/>
      <c r="D15" s="57"/>
      <c r="E15" s="57"/>
      <c r="F15" s="57"/>
    </row>
    <row r="16" spans="1:6" ht="15.7" customHeight="1">
      <c r="A16" s="36" t="s">
        <v>198</v>
      </c>
      <c r="B16" s="37">
        <v>0.68</v>
      </c>
      <c r="C16" s="36">
        <v>188</v>
      </c>
      <c r="D16" s="38" t="s">
        <v>160</v>
      </c>
      <c r="E16" s="38" t="s">
        <v>195</v>
      </c>
      <c r="F16" s="39"/>
    </row>
    <row r="17" spans="1:19">
      <c r="A17" s="40" t="s">
        <v>199</v>
      </c>
      <c r="B17" s="41">
        <v>0.6</v>
      </c>
      <c r="C17" s="40">
        <v>168</v>
      </c>
      <c r="D17" s="42" t="s">
        <v>161</v>
      </c>
      <c r="E17" s="43"/>
      <c r="F17" s="43"/>
      <c r="G17" s="22"/>
      <c r="H17" s="22"/>
      <c r="I17" s="22"/>
      <c r="J17" s="22"/>
      <c r="K17" s="22"/>
      <c r="L17" s="22"/>
      <c r="M17" s="22"/>
      <c r="N17" s="22"/>
      <c r="O17" s="22"/>
      <c r="P17" s="22"/>
      <c r="Q17" s="22"/>
      <c r="R17" s="22"/>
      <c r="S17" s="22"/>
    </row>
    <row r="18" spans="1:19">
      <c r="A18" s="44" t="s">
        <v>200</v>
      </c>
      <c r="B18" s="41">
        <v>0.23</v>
      </c>
      <c r="C18" s="44">
        <v>65</v>
      </c>
      <c r="D18" s="42" t="s">
        <v>161</v>
      </c>
      <c r="E18" s="45"/>
      <c r="F18" s="45"/>
    </row>
    <row r="19" spans="1:19">
      <c r="A19" s="46" t="s">
        <v>201</v>
      </c>
      <c r="B19" s="47">
        <v>0.34</v>
      </c>
      <c r="C19" s="46">
        <v>94</v>
      </c>
      <c r="D19" s="30" t="s">
        <v>159</v>
      </c>
      <c r="E19" s="30" t="s">
        <v>195</v>
      </c>
      <c r="F19" s="45"/>
    </row>
    <row r="20" spans="1:19">
      <c r="A20" s="44" t="s">
        <v>202</v>
      </c>
      <c r="B20" s="41">
        <v>0.27</v>
      </c>
      <c r="C20" s="44">
        <v>75</v>
      </c>
      <c r="D20" s="42" t="s">
        <v>161</v>
      </c>
      <c r="E20" s="45"/>
      <c r="F20" s="45"/>
    </row>
    <row r="21" spans="1:19">
      <c r="A21" s="44" t="s">
        <v>203</v>
      </c>
      <c r="B21" s="41">
        <v>0.73</v>
      </c>
      <c r="C21" s="44">
        <v>204</v>
      </c>
      <c r="D21" s="42" t="s">
        <v>161</v>
      </c>
      <c r="E21" s="26" t="s">
        <v>195</v>
      </c>
      <c r="F21" s="45"/>
    </row>
    <row r="22" spans="1:19">
      <c r="A22" s="48" t="s">
        <v>204</v>
      </c>
      <c r="B22" s="49">
        <v>0.19</v>
      </c>
      <c r="C22" s="48">
        <v>53</v>
      </c>
      <c r="D22" s="35" t="s">
        <v>171</v>
      </c>
      <c r="E22" s="50"/>
      <c r="F22" s="45"/>
    </row>
    <row r="23" spans="1:19">
      <c r="A23" s="44" t="s">
        <v>205</v>
      </c>
      <c r="B23" s="41">
        <v>0.26</v>
      </c>
      <c r="C23" s="44">
        <v>73</v>
      </c>
      <c r="D23" s="42" t="s">
        <v>161</v>
      </c>
      <c r="E23" s="45"/>
      <c r="F23" s="45"/>
    </row>
    <row r="24" spans="1:19">
      <c r="A24" s="51" t="s">
        <v>206</v>
      </c>
      <c r="B24" s="37">
        <v>0.16</v>
      </c>
      <c r="C24" s="51">
        <v>44</v>
      </c>
      <c r="D24" s="38" t="s">
        <v>160</v>
      </c>
      <c r="E24" s="45"/>
      <c r="F24" s="45"/>
    </row>
    <row r="25" spans="1:19">
      <c r="A25" s="48" t="s">
        <v>207</v>
      </c>
      <c r="B25" s="49">
        <v>0.3</v>
      </c>
      <c r="C25" s="48">
        <v>83</v>
      </c>
      <c r="D25" s="35" t="s">
        <v>171</v>
      </c>
      <c r="E25" s="52" t="s">
        <v>195</v>
      </c>
      <c r="F25" s="45"/>
    </row>
    <row r="26" spans="1:19">
      <c r="A26" s="53" t="s">
        <v>190</v>
      </c>
      <c r="B26" s="54">
        <v>0.05</v>
      </c>
      <c r="C26" s="53">
        <v>13</v>
      </c>
      <c r="D26" s="55" t="s">
        <v>12</v>
      </c>
      <c r="E26" s="55" t="s">
        <v>195</v>
      </c>
      <c r="F26" s="45"/>
    </row>
  </sheetData>
  <mergeCells count="3">
    <mergeCell ref="A13:F13"/>
    <mergeCell ref="A14:F14"/>
    <mergeCell ref="A15:F15"/>
  </mergeCell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S24"/>
  <sheetViews>
    <sheetView tabSelected="1" workbookViewId="0">
      <selection activeCell="C20" sqref="C20"/>
    </sheetView>
  </sheetViews>
  <sheetFormatPr baseColWidth="10" defaultColWidth="14.44140625" defaultRowHeight="15.7" customHeight="1"/>
  <cols>
    <col min="1" max="1" width="35.88671875" customWidth="1"/>
    <col min="3" max="3" width="23.88671875" customWidth="1"/>
  </cols>
  <sheetData>
    <row r="1" spans="1:19">
      <c r="B1" s="1" t="s">
        <v>6</v>
      </c>
      <c r="C1" s="1" t="s">
        <v>1</v>
      </c>
      <c r="E1" s="1"/>
      <c r="F1" s="1"/>
      <c r="G1" s="1"/>
    </row>
    <row r="2" spans="1:19">
      <c r="A2" s="1" t="s">
        <v>208</v>
      </c>
      <c r="B2" s="1">
        <v>0.81</v>
      </c>
      <c r="C2" s="1">
        <v>0.56799999999999995</v>
      </c>
    </row>
    <row r="3" spans="1:19">
      <c r="A3" s="1" t="s">
        <v>209</v>
      </c>
      <c r="B3" s="1">
        <v>0.16</v>
      </c>
      <c r="C3" s="1">
        <v>0.432</v>
      </c>
    </row>
    <row r="4" spans="1:19">
      <c r="A4" s="1" t="s">
        <v>12</v>
      </c>
      <c r="B4" s="1">
        <v>0</v>
      </c>
      <c r="C4" s="3">
        <v>0</v>
      </c>
    </row>
    <row r="5" spans="1:19">
      <c r="A5" s="1" t="s">
        <v>14</v>
      </c>
      <c r="B5" s="1">
        <v>0.03</v>
      </c>
      <c r="C5" s="1">
        <v>0</v>
      </c>
    </row>
    <row r="7" spans="1:19">
      <c r="A7" s="1" t="s">
        <v>15</v>
      </c>
      <c r="B7" s="3" t="b">
        <v>0</v>
      </c>
      <c r="C7" s="3" t="b">
        <v>0</v>
      </c>
    </row>
    <row r="10" spans="1:19">
      <c r="A10" s="7" t="s">
        <v>16</v>
      </c>
    </row>
    <row r="11" spans="1:19" ht="15.7" customHeight="1">
      <c r="A11" s="59" t="s">
        <v>210</v>
      </c>
      <c r="B11" s="57"/>
      <c r="C11" s="57"/>
      <c r="D11" s="57"/>
      <c r="E11" s="57"/>
      <c r="F11" s="57"/>
    </row>
    <row r="12" spans="1:19" ht="15.7" customHeight="1">
      <c r="A12" s="63" t="s">
        <v>211</v>
      </c>
      <c r="B12" s="57"/>
      <c r="C12" s="57"/>
      <c r="D12" s="57"/>
      <c r="E12" s="57"/>
      <c r="F12" s="57"/>
    </row>
    <row r="13" spans="1:19">
      <c r="A13" s="56" t="s">
        <v>212</v>
      </c>
      <c r="B13" s="8"/>
      <c r="C13" s="8"/>
      <c r="D13" s="8"/>
      <c r="E13" s="8"/>
      <c r="F13" s="8"/>
    </row>
    <row r="14" spans="1:19">
      <c r="A14" s="56" t="s">
        <v>213</v>
      </c>
      <c r="B14" s="41"/>
      <c r="C14" s="40"/>
      <c r="D14" s="42"/>
      <c r="E14" s="43"/>
      <c r="F14" s="43"/>
      <c r="G14" s="22"/>
      <c r="H14" s="22"/>
      <c r="I14" s="22"/>
      <c r="J14" s="22"/>
      <c r="K14" s="22"/>
      <c r="L14" s="22"/>
      <c r="M14" s="22"/>
      <c r="N14" s="22"/>
      <c r="O14" s="22"/>
      <c r="P14" s="22"/>
      <c r="Q14" s="22"/>
      <c r="R14" s="22"/>
      <c r="S14" s="22"/>
    </row>
    <row r="15" spans="1:19">
      <c r="A15" s="56" t="s">
        <v>214</v>
      </c>
      <c r="B15" s="41"/>
      <c r="C15" s="44"/>
      <c r="D15" s="42"/>
      <c r="E15" s="45"/>
      <c r="F15" s="45"/>
    </row>
    <row r="16" spans="1:19">
      <c r="A16" s="46"/>
      <c r="B16" s="47"/>
      <c r="C16" s="46"/>
      <c r="D16" s="30"/>
      <c r="E16" s="30"/>
      <c r="F16" s="45"/>
    </row>
    <row r="17" spans="1:6">
      <c r="A17" s="44"/>
      <c r="B17" s="41"/>
      <c r="C17" s="44"/>
      <c r="D17" s="42"/>
      <c r="E17" s="45"/>
      <c r="F17" s="45"/>
    </row>
    <row r="18" spans="1:6">
      <c r="A18" s="44"/>
      <c r="B18" s="41"/>
      <c r="C18" s="44"/>
      <c r="D18" s="42"/>
      <c r="E18" s="26"/>
      <c r="F18" s="45"/>
    </row>
    <row r="19" spans="1:6">
      <c r="A19" s="48"/>
      <c r="B19" s="49"/>
      <c r="C19" s="48"/>
      <c r="D19" s="35"/>
      <c r="E19" s="50"/>
      <c r="F19" s="45"/>
    </row>
    <row r="20" spans="1:6" ht="15.7" customHeight="1">
      <c r="A20" s="36"/>
      <c r="B20" s="37"/>
      <c r="C20" s="36"/>
      <c r="D20" s="38"/>
      <c r="E20" s="38"/>
      <c r="F20" s="39"/>
    </row>
    <row r="21" spans="1:6">
      <c r="A21" s="44"/>
      <c r="B21" s="41"/>
      <c r="C21" s="44"/>
      <c r="D21" s="42"/>
      <c r="E21" s="45"/>
      <c r="F21" s="45"/>
    </row>
    <row r="22" spans="1:6">
      <c r="A22" s="51"/>
      <c r="B22" s="37"/>
      <c r="C22" s="51"/>
      <c r="D22" s="38"/>
      <c r="E22" s="45"/>
      <c r="F22" s="45"/>
    </row>
    <row r="23" spans="1:6">
      <c r="A23" s="48"/>
      <c r="B23" s="49"/>
      <c r="C23" s="48"/>
      <c r="D23" s="35"/>
      <c r="E23" s="52"/>
      <c r="F23" s="45"/>
    </row>
    <row r="24" spans="1:6">
      <c r="A24" s="53"/>
      <c r="B24" s="54"/>
      <c r="C24" s="53"/>
      <c r="D24" s="55"/>
      <c r="E24" s="55"/>
      <c r="F24" s="45"/>
    </row>
  </sheetData>
  <mergeCells count="2">
    <mergeCell ref="A11:F11"/>
    <mergeCell ref="A12:F12"/>
  </mergeCells>
  <hyperlinks>
    <hyperlink ref="A12" r:id="rId1" xr:uid="{00000000-0004-0000-1E00-000000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35"/>
  <sheetViews>
    <sheetView workbookViewId="0">
      <selection activeCell="E1" sqref="E1:I1"/>
    </sheetView>
  </sheetViews>
  <sheetFormatPr baseColWidth="10" defaultColWidth="14.44140625" defaultRowHeight="15.7" customHeight="1"/>
  <cols>
    <col min="3" max="3" width="23.88671875" customWidth="1"/>
  </cols>
  <sheetData>
    <row r="1" spans="1:8">
      <c r="B1" s="1" t="s">
        <v>6</v>
      </c>
      <c r="C1" s="1" t="s">
        <v>23</v>
      </c>
      <c r="F1" s="1"/>
      <c r="G1" s="1"/>
      <c r="H1" s="1"/>
    </row>
    <row r="2" spans="1:8">
      <c r="A2" s="1" t="s">
        <v>7</v>
      </c>
      <c r="B2" s="1">
        <v>0.8</v>
      </c>
      <c r="C2" s="10">
        <v>0.59</v>
      </c>
    </row>
    <row r="3" spans="1:8">
      <c r="A3" s="1" t="s">
        <v>8</v>
      </c>
      <c r="B3" s="1">
        <v>0.1</v>
      </c>
      <c r="C3" s="10">
        <v>0.25</v>
      </c>
    </row>
    <row r="4" spans="1:8">
      <c r="A4" s="1" t="s">
        <v>10</v>
      </c>
      <c r="B4" s="3">
        <v>7.0000000000000007E-2</v>
      </c>
      <c r="C4" s="10">
        <v>0.05</v>
      </c>
    </row>
    <row r="5" spans="1:8">
      <c r="A5" s="5" t="s">
        <v>11</v>
      </c>
      <c r="B5" s="5">
        <v>0.03</v>
      </c>
      <c r="C5" s="10">
        <v>0.15</v>
      </c>
    </row>
    <row r="6" spans="1:8">
      <c r="A6" s="1" t="s">
        <v>12</v>
      </c>
      <c r="B6" s="1">
        <v>0.08</v>
      </c>
      <c r="C6" s="3" t="s">
        <v>13</v>
      </c>
    </row>
    <row r="7" spans="1:8">
      <c r="A7" s="1" t="s">
        <v>14</v>
      </c>
      <c r="B7" s="1">
        <v>0.03</v>
      </c>
      <c r="C7" s="1">
        <v>0</v>
      </c>
    </row>
    <row r="9" spans="1:8">
      <c r="A9" s="1" t="s">
        <v>15</v>
      </c>
      <c r="B9" s="3" t="b">
        <v>1</v>
      </c>
      <c r="C9" s="3" t="b">
        <v>1</v>
      </c>
    </row>
    <row r="12" spans="1:8">
      <c r="A12" s="7" t="s">
        <v>16</v>
      </c>
    </row>
    <row r="13" spans="1:8" ht="15.7" customHeight="1">
      <c r="A13" s="60" t="s">
        <v>24</v>
      </c>
      <c r="B13" s="57"/>
      <c r="C13" s="57"/>
      <c r="D13" s="57"/>
      <c r="E13" s="57"/>
      <c r="F13" s="57"/>
    </row>
    <row r="14" spans="1:8" ht="15.7" customHeight="1">
      <c r="A14" s="58" t="s">
        <v>25</v>
      </c>
      <c r="B14" s="57"/>
      <c r="C14" s="57"/>
      <c r="D14" s="57"/>
      <c r="E14" s="57"/>
      <c r="F14" s="57"/>
    </row>
    <row r="16" spans="1:8"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sheetData>
  <mergeCells count="22">
    <mergeCell ref="A31:F31"/>
    <mergeCell ref="A32:F32"/>
    <mergeCell ref="A33:F33"/>
    <mergeCell ref="A34:F34"/>
    <mergeCell ref="A35:F35"/>
    <mergeCell ref="A19:F19"/>
    <mergeCell ref="A20:F20"/>
    <mergeCell ref="A28:F28"/>
    <mergeCell ref="A29:F29"/>
    <mergeCell ref="A30:F30"/>
    <mergeCell ref="A21:F21"/>
    <mergeCell ref="A22:F22"/>
    <mergeCell ref="A23:F23"/>
    <mergeCell ref="A24:F24"/>
    <mergeCell ref="A25:F25"/>
    <mergeCell ref="A26:F26"/>
    <mergeCell ref="A27:F27"/>
    <mergeCell ref="A13:F13"/>
    <mergeCell ref="A14:F14"/>
    <mergeCell ref="A16:F16"/>
    <mergeCell ref="A17:F17"/>
    <mergeCell ref="A18:F18"/>
  </mergeCells>
  <hyperlinks>
    <hyperlink ref="A13" r:id="rId1" location="gid=113874481)" xr:uid="{00000000-0004-0000-0400-000000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3"/>
  <sheetViews>
    <sheetView workbookViewId="0">
      <selection activeCell="F1" sqref="F1:H1"/>
    </sheetView>
  </sheetViews>
  <sheetFormatPr baseColWidth="10" defaultColWidth="14.44140625" defaultRowHeight="15.7" customHeight="1"/>
  <cols>
    <col min="3" max="3" width="23.88671875" customWidth="1"/>
  </cols>
  <sheetData>
    <row r="1" spans="1:8">
      <c r="B1" s="1" t="s">
        <v>6</v>
      </c>
      <c r="C1" s="1" t="s">
        <v>4</v>
      </c>
      <c r="F1" s="1"/>
      <c r="G1" s="1"/>
      <c r="H1" s="1"/>
    </row>
    <row r="2" spans="1:8">
      <c r="A2" s="1" t="s">
        <v>7</v>
      </c>
      <c r="B2" s="1">
        <v>0.8</v>
      </c>
      <c r="C2" s="10">
        <v>0.69</v>
      </c>
    </row>
    <row r="3" spans="1:8">
      <c r="A3" s="1" t="s">
        <v>8</v>
      </c>
      <c r="B3" s="1">
        <v>0.1</v>
      </c>
      <c r="C3" s="10">
        <v>0.2</v>
      </c>
    </row>
    <row r="4" spans="1:8">
      <c r="A4" s="1" t="s">
        <v>10</v>
      </c>
      <c r="B4" s="3">
        <v>7.0000000000000007E-2</v>
      </c>
      <c r="C4" s="10">
        <v>0.08</v>
      </c>
    </row>
    <row r="5" spans="1:8">
      <c r="A5" s="5" t="s">
        <v>11</v>
      </c>
      <c r="B5" s="5">
        <v>0.03</v>
      </c>
      <c r="C5" s="10">
        <v>0.25</v>
      </c>
    </row>
    <row r="6" spans="1:8">
      <c r="A6" s="1" t="s">
        <v>12</v>
      </c>
      <c r="B6" s="1">
        <v>0.08</v>
      </c>
      <c r="C6" s="3" t="s">
        <v>26</v>
      </c>
    </row>
    <row r="7" spans="1:8">
      <c r="A7" s="1" t="s">
        <v>14</v>
      </c>
      <c r="B7" s="1">
        <v>0.03</v>
      </c>
      <c r="C7" s="1">
        <v>0</v>
      </c>
    </row>
    <row r="9" spans="1:8">
      <c r="A9" s="1" t="s">
        <v>15</v>
      </c>
      <c r="B9" s="3" t="b">
        <v>1</v>
      </c>
      <c r="C9" s="3" t="b">
        <v>1</v>
      </c>
    </row>
    <row r="12" spans="1:8">
      <c r="A12" s="7" t="s">
        <v>16</v>
      </c>
    </row>
    <row r="13" spans="1:8" ht="15.7" customHeight="1">
      <c r="A13" s="59" t="s">
        <v>27</v>
      </c>
      <c r="B13" s="57"/>
      <c r="C13" s="57"/>
      <c r="D13" s="57"/>
      <c r="E13" s="57"/>
      <c r="F13" s="57"/>
    </row>
    <row r="14" spans="1:8" ht="15.7" customHeight="1">
      <c r="A14" s="59" t="s">
        <v>28</v>
      </c>
      <c r="B14" s="57"/>
      <c r="C14" s="57"/>
      <c r="D14" s="57"/>
      <c r="E14" s="57"/>
      <c r="F14" s="57"/>
    </row>
    <row r="15" spans="1:8" ht="15.7" customHeight="1">
      <c r="A15" s="59" t="s">
        <v>29</v>
      </c>
      <c r="B15" s="57"/>
      <c r="C15" s="57"/>
      <c r="D15" s="57"/>
      <c r="E15" s="57"/>
      <c r="F15" s="57"/>
    </row>
    <row r="16" spans="1:8"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7"/>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sheetData>
  <mergeCells count="21">
    <mergeCell ref="A30:F30"/>
    <mergeCell ref="A31:F31"/>
    <mergeCell ref="A32:F32"/>
    <mergeCell ref="A33:F33"/>
    <mergeCell ref="A20:F20"/>
    <mergeCell ref="A21:F21"/>
    <mergeCell ref="A22:F22"/>
    <mergeCell ref="A23:F23"/>
    <mergeCell ref="A24:F24"/>
    <mergeCell ref="A25:F25"/>
    <mergeCell ref="A26:F26"/>
    <mergeCell ref="A18:F18"/>
    <mergeCell ref="A19:F19"/>
    <mergeCell ref="A27:F27"/>
    <mergeCell ref="A28:F28"/>
    <mergeCell ref="A29:F29"/>
    <mergeCell ref="A13:F13"/>
    <mergeCell ref="A14:F14"/>
    <mergeCell ref="A15:F15"/>
    <mergeCell ref="A16:F16"/>
    <mergeCell ref="A17:F17"/>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34"/>
  <sheetViews>
    <sheetView workbookViewId="0">
      <selection activeCell="F1" sqref="F1:H2"/>
    </sheetView>
  </sheetViews>
  <sheetFormatPr baseColWidth="10" defaultColWidth="14.44140625" defaultRowHeight="15.7" customHeight="1"/>
  <cols>
    <col min="3" max="3" width="23.88671875" customWidth="1"/>
  </cols>
  <sheetData>
    <row r="1" spans="1:8">
      <c r="B1" s="1" t="s">
        <v>6</v>
      </c>
      <c r="C1" s="1" t="s">
        <v>1</v>
      </c>
      <c r="F1" s="1"/>
      <c r="G1" s="1"/>
      <c r="H1" s="1"/>
    </row>
    <row r="2" spans="1:8">
      <c r="A2" s="1" t="s">
        <v>30</v>
      </c>
      <c r="B2" s="1">
        <v>0.46</v>
      </c>
      <c r="C2" s="1">
        <v>0.64070000000000005</v>
      </c>
    </row>
    <row r="3" spans="1:8">
      <c r="A3" s="1" t="s">
        <v>31</v>
      </c>
      <c r="B3" s="1">
        <v>0.39</v>
      </c>
      <c r="C3" s="1">
        <v>0.36320000000000002</v>
      </c>
    </row>
    <row r="4" spans="1:8">
      <c r="A4" s="1" t="s">
        <v>32</v>
      </c>
      <c r="B4" s="1">
        <v>0.12</v>
      </c>
      <c r="C4" s="1">
        <v>0.29149999999999998</v>
      </c>
    </row>
    <row r="5" spans="1:8">
      <c r="A5" s="1" t="s">
        <v>12</v>
      </c>
      <c r="B5" s="1">
        <v>0.09</v>
      </c>
      <c r="C5" s="1">
        <v>9.3700000000000006E-2</v>
      </c>
    </row>
    <row r="6" spans="1:8">
      <c r="A6" s="1" t="s">
        <v>14</v>
      </c>
      <c r="B6" s="1">
        <v>0.03</v>
      </c>
      <c r="C6" s="1">
        <v>0</v>
      </c>
    </row>
    <row r="8" spans="1:8">
      <c r="A8" s="1" t="s">
        <v>15</v>
      </c>
      <c r="B8" s="3" t="b">
        <v>1</v>
      </c>
      <c r="C8" s="3" t="b">
        <v>1</v>
      </c>
    </row>
    <row r="11" spans="1:8">
      <c r="A11" s="7" t="s">
        <v>16</v>
      </c>
    </row>
    <row r="12" spans="1:8" ht="15.7" customHeight="1">
      <c r="A12" s="59" t="s">
        <v>33</v>
      </c>
      <c r="B12" s="57"/>
      <c r="C12" s="57"/>
      <c r="D12" s="57"/>
      <c r="E12" s="57"/>
      <c r="F12" s="57"/>
    </row>
    <row r="13" spans="1:8" ht="15.7" customHeight="1">
      <c r="A13" s="59" t="s">
        <v>34</v>
      </c>
      <c r="B13" s="57"/>
      <c r="C13" s="57"/>
      <c r="D13" s="57"/>
      <c r="E13" s="57"/>
      <c r="F13" s="57"/>
    </row>
    <row r="14" spans="1:8" ht="15.7" customHeight="1">
      <c r="A14" s="59" t="s">
        <v>35</v>
      </c>
      <c r="B14" s="57"/>
      <c r="C14" s="57"/>
      <c r="D14" s="57"/>
      <c r="E14" s="57"/>
      <c r="F14" s="57"/>
    </row>
    <row r="15" spans="1:8" ht="15.7" customHeight="1">
      <c r="A15" s="59" t="s">
        <v>36</v>
      </c>
      <c r="B15" s="57"/>
      <c r="C15" s="57"/>
      <c r="D15" s="57"/>
      <c r="E15" s="57"/>
      <c r="F15" s="57"/>
    </row>
    <row r="16" spans="1:8"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sheetData>
  <mergeCells count="23">
    <mergeCell ref="A34:F34"/>
    <mergeCell ref="A26:F26"/>
    <mergeCell ref="A27:F27"/>
    <mergeCell ref="A28:F28"/>
    <mergeCell ref="A29:F29"/>
    <mergeCell ref="A30:F30"/>
    <mergeCell ref="A31:F31"/>
    <mergeCell ref="A32:F32"/>
    <mergeCell ref="A22:F22"/>
    <mergeCell ref="A23:F23"/>
    <mergeCell ref="A24:F24"/>
    <mergeCell ref="A25:F25"/>
    <mergeCell ref="A33:F33"/>
    <mergeCell ref="A17:F17"/>
    <mergeCell ref="A18:F18"/>
    <mergeCell ref="A19:F19"/>
    <mergeCell ref="A20:F20"/>
    <mergeCell ref="A21:F21"/>
    <mergeCell ref="A12:F12"/>
    <mergeCell ref="A13:F13"/>
    <mergeCell ref="A14:F14"/>
    <mergeCell ref="A15:F15"/>
    <mergeCell ref="A16:F16"/>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34"/>
  <sheetViews>
    <sheetView workbookViewId="0">
      <selection activeCell="E1" sqref="E1:I2"/>
    </sheetView>
  </sheetViews>
  <sheetFormatPr baseColWidth="10" defaultColWidth="14.44140625" defaultRowHeight="15.7" customHeight="1"/>
  <cols>
    <col min="3" max="3" width="23.88671875" customWidth="1"/>
  </cols>
  <sheetData>
    <row r="1" spans="1:8">
      <c r="B1" s="1" t="s">
        <v>6</v>
      </c>
      <c r="C1" s="1" t="s">
        <v>1</v>
      </c>
      <c r="F1" s="1"/>
      <c r="G1" s="1"/>
      <c r="H1" s="1"/>
    </row>
    <row r="2" spans="1:8">
      <c r="A2" s="1" t="s">
        <v>37</v>
      </c>
      <c r="B2" s="1">
        <v>0.31900000000000001</v>
      </c>
      <c r="C2" s="1">
        <v>0.54</v>
      </c>
    </row>
    <row r="3" spans="1:8">
      <c r="A3" s="1" t="s">
        <v>38</v>
      </c>
      <c r="B3" s="1">
        <v>0.93</v>
      </c>
      <c r="C3" s="1">
        <v>0.95</v>
      </c>
    </row>
    <row r="4" spans="1:8">
      <c r="A4" s="1" t="s">
        <v>39</v>
      </c>
      <c r="B4" s="1">
        <v>1.2999999999999999E-2</v>
      </c>
      <c r="C4" s="1">
        <v>4.0000000000000003E-5</v>
      </c>
    </row>
    <row r="5" spans="1:8">
      <c r="A5" s="1" t="s">
        <v>12</v>
      </c>
      <c r="B5" s="1">
        <v>0</v>
      </c>
      <c r="C5" s="1">
        <v>0</v>
      </c>
    </row>
    <row r="6" spans="1:8">
      <c r="A6" s="1" t="s">
        <v>14</v>
      </c>
      <c r="B6" s="1">
        <v>0</v>
      </c>
      <c r="C6" s="1">
        <v>0</v>
      </c>
    </row>
    <row r="8" spans="1:8">
      <c r="A8" s="1" t="s">
        <v>15</v>
      </c>
      <c r="B8" s="3" t="b">
        <v>1</v>
      </c>
      <c r="C8" s="3" t="b">
        <v>1</v>
      </c>
    </row>
    <row r="11" spans="1:8">
      <c r="A11" s="7" t="s">
        <v>16</v>
      </c>
    </row>
    <row r="12" spans="1:8" ht="15.7" customHeight="1">
      <c r="A12" s="59" t="s">
        <v>40</v>
      </c>
      <c r="B12" s="57"/>
      <c r="C12" s="57"/>
      <c r="D12" s="57"/>
      <c r="E12" s="57"/>
      <c r="F12" s="57"/>
    </row>
    <row r="13" spans="1:8" ht="15.7" customHeight="1">
      <c r="A13" s="59"/>
      <c r="B13" s="57"/>
      <c r="C13" s="57"/>
      <c r="D13" s="57"/>
      <c r="E13" s="57"/>
      <c r="F13" s="57"/>
    </row>
    <row r="14" spans="1:8" ht="15.7" customHeight="1">
      <c r="A14" s="59"/>
      <c r="B14" s="57"/>
      <c r="C14" s="57"/>
      <c r="D14" s="57"/>
      <c r="E14" s="57"/>
      <c r="F14" s="57"/>
    </row>
    <row r="15" spans="1:8" ht="15.7" customHeight="1">
      <c r="A15" s="59"/>
      <c r="B15" s="57"/>
      <c r="C15" s="57"/>
      <c r="D15" s="57"/>
      <c r="E15" s="57"/>
      <c r="F15" s="57"/>
    </row>
    <row r="16" spans="1:8"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sheetData>
  <mergeCells count="23">
    <mergeCell ref="A34:F34"/>
    <mergeCell ref="A26:F26"/>
    <mergeCell ref="A27:F27"/>
    <mergeCell ref="A28:F28"/>
    <mergeCell ref="A29:F29"/>
    <mergeCell ref="A30:F30"/>
    <mergeCell ref="A31:F31"/>
    <mergeCell ref="A32:F32"/>
    <mergeCell ref="A22:F22"/>
    <mergeCell ref="A23:F23"/>
    <mergeCell ref="A24:F24"/>
    <mergeCell ref="A25:F25"/>
    <mergeCell ref="A33:F33"/>
    <mergeCell ref="A17:F17"/>
    <mergeCell ref="A18:F18"/>
    <mergeCell ref="A19:F19"/>
    <mergeCell ref="A20:F20"/>
    <mergeCell ref="A21:F21"/>
    <mergeCell ref="A12:F12"/>
    <mergeCell ref="A13:F13"/>
    <mergeCell ref="A14:F14"/>
    <mergeCell ref="A15:F15"/>
    <mergeCell ref="A16:F16"/>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4"/>
  <sheetViews>
    <sheetView workbookViewId="0"/>
  </sheetViews>
  <sheetFormatPr baseColWidth="10" defaultColWidth="14.44140625" defaultRowHeight="15.7" customHeight="1"/>
  <cols>
    <col min="3" max="3" width="23.88671875" customWidth="1"/>
  </cols>
  <sheetData>
    <row r="1" spans="1:6">
      <c r="A1" s="11"/>
      <c r="B1" s="12" t="s">
        <v>6</v>
      </c>
      <c r="C1" s="13" t="s">
        <v>2</v>
      </c>
      <c r="D1" s="11"/>
      <c r="E1" s="11"/>
      <c r="F1" s="14"/>
    </row>
    <row r="2" spans="1:6">
      <c r="A2" s="12" t="s">
        <v>41</v>
      </c>
      <c r="B2" s="13">
        <v>0.81899999999999995</v>
      </c>
      <c r="C2" s="15">
        <v>0.35</v>
      </c>
      <c r="D2" s="11"/>
      <c r="E2" s="11"/>
      <c r="F2" s="11"/>
    </row>
    <row r="3" spans="1:6">
      <c r="A3" s="12" t="s">
        <v>42</v>
      </c>
      <c r="B3" s="13">
        <v>0.111</v>
      </c>
      <c r="C3" s="15">
        <v>0.28999999999999998</v>
      </c>
      <c r="D3" s="11"/>
      <c r="E3" s="11"/>
      <c r="F3" s="11"/>
    </row>
    <row r="4" spans="1:6">
      <c r="A4" s="12" t="s">
        <v>43</v>
      </c>
      <c r="B4" s="13">
        <v>4.1000000000000002E-2</v>
      </c>
      <c r="C4" s="15">
        <v>0.2</v>
      </c>
      <c r="D4" s="11"/>
      <c r="E4" s="11"/>
      <c r="F4" s="11"/>
    </row>
    <row r="5" spans="1:6">
      <c r="A5" s="13" t="s">
        <v>44</v>
      </c>
      <c r="B5" s="13">
        <v>2.7E-2</v>
      </c>
      <c r="C5" s="13">
        <v>0.16</v>
      </c>
      <c r="D5" s="11"/>
      <c r="E5" s="11"/>
      <c r="F5" s="11"/>
    </row>
    <row r="6" spans="1:6">
      <c r="A6" s="12" t="s">
        <v>12</v>
      </c>
      <c r="B6" s="16">
        <v>0</v>
      </c>
      <c r="C6" s="16">
        <v>0</v>
      </c>
      <c r="D6" s="11"/>
      <c r="E6" s="11"/>
      <c r="F6" s="11"/>
    </row>
    <row r="7" spans="1:6">
      <c r="A7" s="11" t="s">
        <v>14</v>
      </c>
      <c r="B7" s="17">
        <v>0</v>
      </c>
      <c r="C7" s="17">
        <v>0</v>
      </c>
      <c r="D7" s="11"/>
      <c r="E7" s="11"/>
      <c r="F7" s="11"/>
    </row>
    <row r="8" spans="1:6">
      <c r="A8" s="12"/>
      <c r="B8" s="12"/>
      <c r="C8" s="12"/>
      <c r="D8" s="11"/>
      <c r="E8" s="11"/>
      <c r="F8" s="11"/>
    </row>
    <row r="9" spans="1:6">
      <c r="A9" s="11" t="s">
        <v>15</v>
      </c>
      <c r="B9" s="15" t="b">
        <v>0</v>
      </c>
      <c r="C9" s="15" t="b">
        <v>0</v>
      </c>
      <c r="D9" s="11"/>
      <c r="E9" s="11"/>
      <c r="F9" s="11"/>
    </row>
    <row r="10" spans="1:6">
      <c r="A10" s="11"/>
      <c r="B10" s="11"/>
      <c r="C10" s="11"/>
      <c r="D10" s="11"/>
      <c r="E10" s="11"/>
      <c r="F10" s="11"/>
    </row>
    <row r="11" spans="1:6">
      <c r="A11" s="12"/>
      <c r="B11" s="11"/>
      <c r="C11" s="11"/>
      <c r="D11" s="11"/>
      <c r="E11" s="11"/>
      <c r="F11" s="11"/>
    </row>
    <row r="12" spans="1:6">
      <c r="A12" s="18" t="s">
        <v>16</v>
      </c>
      <c r="B12" s="12"/>
      <c r="C12" s="12"/>
      <c r="D12" s="12"/>
      <c r="E12" s="12"/>
      <c r="F12" s="12"/>
    </row>
    <row r="13" spans="1:6" ht="15.7" customHeight="1">
      <c r="A13" s="59" t="s">
        <v>45</v>
      </c>
      <c r="B13" s="57"/>
      <c r="C13" s="57"/>
      <c r="D13" s="57"/>
      <c r="E13" s="57"/>
      <c r="F13" s="57"/>
    </row>
    <row r="14" spans="1:6" ht="15.7" customHeight="1">
      <c r="A14" s="59"/>
      <c r="B14" s="57"/>
      <c r="C14" s="57"/>
      <c r="D14" s="57"/>
      <c r="E14" s="57"/>
      <c r="F14" s="57"/>
    </row>
    <row r="15" spans="1:6" ht="15.7" customHeight="1">
      <c r="A15" s="59"/>
      <c r="B15" s="57"/>
      <c r="C15" s="57"/>
      <c r="D15" s="57"/>
      <c r="E15" s="57"/>
      <c r="F15" s="57"/>
    </row>
    <row r="16" spans="1:6"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sheetData>
  <mergeCells count="22">
    <mergeCell ref="A30:F30"/>
    <mergeCell ref="A31:F31"/>
    <mergeCell ref="A32:F32"/>
    <mergeCell ref="A33:F33"/>
    <mergeCell ref="A34:F34"/>
    <mergeCell ref="A18:F18"/>
    <mergeCell ref="A19:F19"/>
    <mergeCell ref="A27:F27"/>
    <mergeCell ref="A28:F28"/>
    <mergeCell ref="A29:F29"/>
    <mergeCell ref="A20:F20"/>
    <mergeCell ref="A21:F21"/>
    <mergeCell ref="A22:F22"/>
    <mergeCell ref="A23:F23"/>
    <mergeCell ref="A24:F24"/>
    <mergeCell ref="A25:F25"/>
    <mergeCell ref="A26:F26"/>
    <mergeCell ref="A13:F13"/>
    <mergeCell ref="A14:F14"/>
    <mergeCell ref="A15:F15"/>
    <mergeCell ref="A16:F16"/>
    <mergeCell ref="A17:F17"/>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37"/>
  <sheetViews>
    <sheetView workbookViewId="0">
      <selection activeCell="E1" sqref="E1:H4"/>
    </sheetView>
  </sheetViews>
  <sheetFormatPr baseColWidth="10" defaultColWidth="14.44140625" defaultRowHeight="15.7" customHeight="1"/>
  <sheetData>
    <row r="1" spans="1:7">
      <c r="B1" s="1" t="s">
        <v>6</v>
      </c>
      <c r="C1" s="1" t="s">
        <v>23</v>
      </c>
      <c r="E1" s="1"/>
      <c r="F1" s="1"/>
      <c r="G1" s="1"/>
    </row>
    <row r="2" spans="1:7">
      <c r="A2" s="19" t="s">
        <v>46</v>
      </c>
      <c r="B2" s="1">
        <v>0</v>
      </c>
      <c r="C2" s="1">
        <v>8.0000000000000002E-3</v>
      </c>
      <c r="E2" s="1"/>
      <c r="F2" s="1"/>
      <c r="G2" s="1"/>
    </row>
    <row r="3" spans="1:7">
      <c r="A3" s="19" t="s">
        <v>37</v>
      </c>
      <c r="B3" s="1">
        <v>0.31900000000000001</v>
      </c>
      <c r="C3" s="1">
        <v>0.10299999999999999</v>
      </c>
    </row>
    <row r="4" spans="1:7">
      <c r="A4" s="19" t="s">
        <v>47</v>
      </c>
      <c r="B4" s="1">
        <v>0.5</v>
      </c>
      <c r="C4" s="1">
        <v>0.38300000000000001</v>
      </c>
    </row>
    <row r="5" spans="1:7">
      <c r="A5" s="19" t="s">
        <v>42</v>
      </c>
      <c r="B5" s="1">
        <v>0.111</v>
      </c>
      <c r="C5" s="1">
        <v>0.217</v>
      </c>
    </row>
    <row r="6" spans="1:7">
      <c r="A6" s="19" t="s">
        <v>48</v>
      </c>
      <c r="B6" s="1">
        <v>5.5E-2</v>
      </c>
      <c r="C6" s="1">
        <v>0.11899999999999999</v>
      </c>
    </row>
    <row r="7" spans="1:7">
      <c r="A7" s="19" t="s">
        <v>49</v>
      </c>
      <c r="B7" s="1">
        <v>1.2999999999999999E-2</v>
      </c>
      <c r="C7" s="1">
        <v>0.10299999999999999</v>
      </c>
    </row>
    <row r="8" spans="1:7">
      <c r="A8" s="19" t="s">
        <v>12</v>
      </c>
      <c r="B8" s="1">
        <v>0</v>
      </c>
      <c r="C8" s="1">
        <v>0</v>
      </c>
    </row>
    <row r="9" spans="1:7">
      <c r="A9" s="1" t="s">
        <v>14</v>
      </c>
      <c r="B9" s="1">
        <v>0</v>
      </c>
      <c r="C9" s="1">
        <v>0</v>
      </c>
    </row>
    <row r="11" spans="1:7">
      <c r="A11" s="1" t="s">
        <v>15</v>
      </c>
      <c r="B11" s="3" t="b">
        <v>0</v>
      </c>
      <c r="C11" s="3" t="b">
        <v>0</v>
      </c>
    </row>
    <row r="14" spans="1:7">
      <c r="A14" s="7" t="s">
        <v>16</v>
      </c>
    </row>
    <row r="15" spans="1:7" ht="15.7" customHeight="1">
      <c r="A15" s="59" t="s">
        <v>50</v>
      </c>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9"/>
      <c r="B19" s="57"/>
      <c r="C19" s="57"/>
      <c r="D19" s="57"/>
      <c r="E19" s="57"/>
      <c r="F19" s="57"/>
    </row>
    <row r="20" spans="1:6" ht="15.7" customHeight="1">
      <c r="A20" s="59"/>
      <c r="B20" s="57"/>
      <c r="C20" s="57"/>
      <c r="D20" s="57"/>
      <c r="E20" s="57"/>
      <c r="F20" s="57"/>
    </row>
    <row r="21" spans="1:6" ht="15.7" customHeight="1">
      <c r="A21" s="59"/>
      <c r="B21" s="57"/>
      <c r="C21" s="57"/>
      <c r="D21" s="57"/>
      <c r="E21" s="57"/>
      <c r="F21" s="57"/>
    </row>
    <row r="22" spans="1:6" ht="15.7" customHeight="1">
      <c r="A22" s="59"/>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row r="34" spans="1:6" ht="15.7" customHeight="1">
      <c r="A34" s="57"/>
      <c r="B34" s="57"/>
      <c r="C34" s="57"/>
      <c r="D34" s="57"/>
      <c r="E34" s="57"/>
      <c r="F34" s="57"/>
    </row>
    <row r="35" spans="1:6" ht="15.7" customHeight="1">
      <c r="A35" s="57"/>
      <c r="B35" s="57"/>
      <c r="C35" s="57"/>
      <c r="D35" s="57"/>
      <c r="E35" s="57"/>
      <c r="F35" s="57"/>
    </row>
    <row r="36" spans="1:6" ht="15.7" customHeight="1">
      <c r="A36" s="57"/>
      <c r="B36" s="57"/>
      <c r="C36" s="57"/>
      <c r="D36" s="57"/>
      <c r="E36" s="57"/>
      <c r="F36" s="57"/>
    </row>
    <row r="37" spans="1:6" ht="15.7" customHeight="1">
      <c r="A37" s="57"/>
      <c r="B37" s="57"/>
      <c r="C37" s="57"/>
      <c r="D37" s="57"/>
      <c r="E37" s="57"/>
      <c r="F37" s="57"/>
    </row>
  </sheetData>
  <mergeCells count="23">
    <mergeCell ref="A37:F37"/>
    <mergeCell ref="A29:F29"/>
    <mergeCell ref="A30:F30"/>
    <mergeCell ref="A31:F31"/>
    <mergeCell ref="A32:F32"/>
    <mergeCell ref="A33:F33"/>
    <mergeCell ref="A34:F34"/>
    <mergeCell ref="A35:F35"/>
    <mergeCell ref="A25:F25"/>
    <mergeCell ref="A26:F26"/>
    <mergeCell ref="A27:F27"/>
    <mergeCell ref="A28:F28"/>
    <mergeCell ref="A36:F36"/>
    <mergeCell ref="A20:F20"/>
    <mergeCell ref="A21:F21"/>
    <mergeCell ref="A22:F22"/>
    <mergeCell ref="A23:F23"/>
    <mergeCell ref="A24:F24"/>
    <mergeCell ref="A15:F15"/>
    <mergeCell ref="A16:F16"/>
    <mergeCell ref="A17:F17"/>
    <mergeCell ref="A18:F18"/>
    <mergeCell ref="A19:F19"/>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33"/>
  <sheetViews>
    <sheetView workbookViewId="0">
      <selection activeCell="E1" sqref="E1:H3"/>
    </sheetView>
  </sheetViews>
  <sheetFormatPr baseColWidth="10" defaultColWidth="14.44140625" defaultRowHeight="15.7" customHeight="1"/>
  <cols>
    <col min="3" max="3" width="23.88671875" customWidth="1"/>
  </cols>
  <sheetData>
    <row r="1" spans="1:7">
      <c r="B1" s="1" t="s">
        <v>6</v>
      </c>
      <c r="C1" s="1" t="s">
        <v>1</v>
      </c>
      <c r="E1" s="1"/>
      <c r="F1" s="1"/>
      <c r="G1" s="1"/>
    </row>
    <row r="2" spans="1:7">
      <c r="A2" s="1" t="s">
        <v>51</v>
      </c>
      <c r="B2" s="1">
        <v>0.67</v>
      </c>
      <c r="C2" s="1">
        <v>0.96</v>
      </c>
      <c r="E2" s="1"/>
      <c r="F2" s="1"/>
      <c r="G2" s="1"/>
    </row>
    <row r="3" spans="1:7">
      <c r="A3" s="1" t="s">
        <v>52</v>
      </c>
      <c r="B3" s="1">
        <v>0.22</v>
      </c>
      <c r="C3" s="1">
        <v>0.04</v>
      </c>
    </row>
    <row r="4" spans="1:7">
      <c r="A4" s="1" t="s">
        <v>12</v>
      </c>
      <c r="B4" s="1">
        <v>0</v>
      </c>
      <c r="C4" s="1">
        <v>0</v>
      </c>
    </row>
    <row r="5" spans="1:7">
      <c r="A5" s="1" t="s">
        <v>14</v>
      </c>
      <c r="B5" s="1">
        <v>0.1</v>
      </c>
      <c r="C5" s="1">
        <v>0</v>
      </c>
    </row>
    <row r="7" spans="1:7">
      <c r="A7" s="1" t="s">
        <v>15</v>
      </c>
      <c r="B7" s="3" t="b">
        <v>0</v>
      </c>
      <c r="C7" s="3" t="b">
        <v>0</v>
      </c>
    </row>
    <row r="10" spans="1:7">
      <c r="A10" s="7" t="s">
        <v>16</v>
      </c>
    </row>
    <row r="11" spans="1:7" ht="15.7" customHeight="1">
      <c r="A11" s="59" t="s">
        <v>53</v>
      </c>
      <c r="B11" s="57"/>
      <c r="C11" s="57"/>
      <c r="D11" s="57"/>
      <c r="E11" s="57"/>
      <c r="F11" s="57"/>
    </row>
    <row r="12" spans="1:7" ht="15.7" customHeight="1">
      <c r="A12" s="59"/>
      <c r="B12" s="57"/>
      <c r="C12" s="57"/>
      <c r="D12" s="57"/>
      <c r="E12" s="57"/>
      <c r="F12" s="57"/>
    </row>
    <row r="13" spans="1:7" ht="15.7" customHeight="1">
      <c r="A13" s="59"/>
      <c r="B13" s="57"/>
      <c r="C13" s="57"/>
      <c r="D13" s="57"/>
      <c r="E13" s="57"/>
      <c r="F13" s="57"/>
    </row>
    <row r="14" spans="1:7" ht="15.7" customHeight="1">
      <c r="A14" s="59"/>
      <c r="B14" s="57"/>
      <c r="C14" s="57"/>
      <c r="D14" s="57"/>
      <c r="E14" s="57"/>
      <c r="F14" s="57"/>
    </row>
    <row r="15" spans="1:7" ht="15.7" customHeight="1">
      <c r="A15" s="59"/>
      <c r="B15" s="57"/>
      <c r="C15" s="57"/>
      <c r="D15" s="57"/>
      <c r="E15" s="57"/>
      <c r="F15" s="57"/>
    </row>
    <row r="16" spans="1:7" ht="15.7" customHeight="1">
      <c r="A16" s="59"/>
      <c r="B16" s="57"/>
      <c r="C16" s="57"/>
      <c r="D16" s="57"/>
      <c r="E16" s="57"/>
      <c r="F16" s="57"/>
    </row>
    <row r="17" spans="1:6" ht="15.7" customHeight="1">
      <c r="A17" s="59"/>
      <c r="B17" s="57"/>
      <c r="C17" s="57"/>
      <c r="D17" s="57"/>
      <c r="E17" s="57"/>
      <c r="F17" s="57"/>
    </row>
    <row r="18" spans="1:6" ht="15.7" customHeight="1">
      <c r="A18" s="59"/>
      <c r="B18" s="57"/>
      <c r="C18" s="57"/>
      <c r="D18" s="57"/>
      <c r="E18" s="57"/>
      <c r="F18" s="57"/>
    </row>
    <row r="19" spans="1:6" ht="15.7" customHeight="1">
      <c r="A19" s="57"/>
      <c r="B19" s="57"/>
      <c r="C19" s="57"/>
      <c r="D19" s="57"/>
      <c r="E19" s="57"/>
      <c r="F19" s="57"/>
    </row>
    <row r="20" spans="1:6" ht="15.7" customHeight="1">
      <c r="A20" s="57"/>
      <c r="B20" s="57"/>
      <c r="C20" s="57"/>
      <c r="D20" s="57"/>
      <c r="E20" s="57"/>
      <c r="F20" s="57"/>
    </row>
    <row r="21" spans="1:6" ht="15.7" customHeight="1">
      <c r="A21" s="57"/>
      <c r="B21" s="57"/>
      <c r="C21" s="57"/>
      <c r="D21" s="57"/>
      <c r="E21" s="57"/>
      <c r="F21" s="57"/>
    </row>
    <row r="22" spans="1:6" ht="15.7" customHeight="1">
      <c r="A22" s="57"/>
      <c r="B22" s="57"/>
      <c r="C22" s="57"/>
      <c r="D22" s="57"/>
      <c r="E22" s="57"/>
      <c r="F22" s="57"/>
    </row>
    <row r="23" spans="1:6" ht="15.7" customHeight="1">
      <c r="A23" s="57"/>
      <c r="B23" s="57"/>
      <c r="C23" s="57"/>
      <c r="D23" s="57"/>
      <c r="E23" s="57"/>
      <c r="F23" s="57"/>
    </row>
    <row r="24" spans="1:6" ht="15.7" customHeight="1">
      <c r="A24" s="57"/>
      <c r="B24" s="57"/>
      <c r="C24" s="57"/>
      <c r="D24" s="57"/>
      <c r="E24" s="57"/>
      <c r="F24" s="57"/>
    </row>
    <row r="25" spans="1:6" ht="15.7" customHeight="1">
      <c r="A25" s="57"/>
      <c r="B25" s="57"/>
      <c r="C25" s="57"/>
      <c r="D25" s="57"/>
      <c r="E25" s="57"/>
      <c r="F25" s="57"/>
    </row>
    <row r="26" spans="1:6" ht="15.7" customHeight="1">
      <c r="A26" s="57"/>
      <c r="B26" s="57"/>
      <c r="C26" s="57"/>
      <c r="D26" s="57"/>
      <c r="E26" s="57"/>
      <c r="F26" s="57"/>
    </row>
    <row r="27" spans="1:6" ht="15.7" customHeight="1">
      <c r="A27" s="57"/>
      <c r="B27" s="57"/>
      <c r="C27" s="57"/>
      <c r="D27" s="57"/>
      <c r="E27" s="57"/>
      <c r="F27" s="57"/>
    </row>
    <row r="28" spans="1:6" ht="15.7" customHeight="1">
      <c r="A28" s="57"/>
      <c r="B28" s="57"/>
      <c r="C28" s="57"/>
      <c r="D28" s="57"/>
      <c r="E28" s="57"/>
      <c r="F28" s="57"/>
    </row>
    <row r="29" spans="1:6" ht="15.7" customHeight="1">
      <c r="A29" s="57"/>
      <c r="B29" s="57"/>
      <c r="C29" s="57"/>
      <c r="D29" s="57"/>
      <c r="E29" s="57"/>
      <c r="F29" s="57"/>
    </row>
    <row r="30" spans="1:6" ht="15.7" customHeight="1">
      <c r="A30" s="57"/>
      <c r="B30" s="57"/>
      <c r="C30" s="57"/>
      <c r="D30" s="57"/>
      <c r="E30" s="57"/>
      <c r="F30" s="57"/>
    </row>
    <row r="31" spans="1:6" ht="15.7" customHeight="1">
      <c r="A31" s="57"/>
      <c r="B31" s="57"/>
      <c r="C31" s="57"/>
      <c r="D31" s="57"/>
      <c r="E31" s="57"/>
      <c r="F31" s="57"/>
    </row>
    <row r="32" spans="1:6" ht="15.7" customHeight="1">
      <c r="A32" s="57"/>
      <c r="B32" s="57"/>
      <c r="C32" s="57"/>
      <c r="D32" s="57"/>
      <c r="E32" s="57"/>
      <c r="F32" s="57"/>
    </row>
    <row r="33" spans="1:6" ht="15.7" customHeight="1">
      <c r="A33" s="57"/>
      <c r="B33" s="57"/>
      <c r="C33" s="57"/>
      <c r="D33" s="57"/>
      <c r="E33" s="57"/>
      <c r="F33" s="57"/>
    </row>
  </sheetData>
  <mergeCells count="23">
    <mergeCell ref="A33:F33"/>
    <mergeCell ref="A25:F25"/>
    <mergeCell ref="A26:F26"/>
    <mergeCell ref="A27:F27"/>
    <mergeCell ref="A28:F28"/>
    <mergeCell ref="A29:F29"/>
    <mergeCell ref="A30:F30"/>
    <mergeCell ref="A31:F31"/>
    <mergeCell ref="A21:F21"/>
    <mergeCell ref="A22:F22"/>
    <mergeCell ref="A23:F23"/>
    <mergeCell ref="A24:F24"/>
    <mergeCell ref="A32:F32"/>
    <mergeCell ref="A16:F16"/>
    <mergeCell ref="A17:F17"/>
    <mergeCell ref="A18:F18"/>
    <mergeCell ref="A19:F19"/>
    <mergeCell ref="A20:F20"/>
    <mergeCell ref="A11:F11"/>
    <mergeCell ref="A12:F12"/>
    <mergeCell ref="A13:F13"/>
    <mergeCell ref="A14:F14"/>
    <mergeCell ref="A15:F1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28</vt:i4>
      </vt:variant>
    </vt:vector>
  </HeadingPairs>
  <TitlesOfParts>
    <vt:vector size="28" baseType="lpstr">
      <vt:lpstr>Platform - Serverless Community</vt:lpstr>
      <vt:lpstr>Platform - O'Reilly</vt:lpstr>
      <vt:lpstr>Platform - The New Stack</vt:lpstr>
      <vt:lpstr>Platform - CNCF</vt:lpstr>
      <vt:lpstr>Trigger Types - Serverless in t</vt:lpstr>
      <vt:lpstr>Number of functions - Serverles</vt:lpstr>
      <vt:lpstr>Number of functions - Mixed-Met</vt:lpstr>
      <vt:lpstr>Number of functions - The New S</vt:lpstr>
      <vt:lpstr>Function runtime - Serverless i</vt:lpstr>
      <vt:lpstr>Function runtime - Datadog</vt:lpstr>
      <vt:lpstr>Programming Language - Serverle</vt:lpstr>
      <vt:lpstr>Programming Language - Mixed-Me</vt:lpstr>
      <vt:lpstr>Programming Language - Datadog</vt:lpstr>
      <vt:lpstr>Programming Language - The New </vt:lpstr>
      <vt:lpstr>Programming Language - New Reli</vt:lpstr>
      <vt:lpstr>External Services - Serverless </vt:lpstr>
      <vt:lpstr>Motivation (ALL, round 1)</vt:lpstr>
      <vt:lpstr>Motivation (ALL, round 3)</vt:lpstr>
      <vt:lpstr>Motivation - Serverless Communi</vt:lpstr>
      <vt:lpstr>Motivation - Mixed-Method Study</vt:lpstr>
      <vt:lpstr>Motivation - O'Reilly</vt:lpstr>
      <vt:lpstr>Motivation - The New Stack</vt:lpstr>
      <vt:lpstr>Motivation - Dashbird</vt:lpstr>
      <vt:lpstr>Motivation - Fastly</vt:lpstr>
      <vt:lpstr>Application Type - Mixed Method</vt:lpstr>
      <vt:lpstr>Application Type - Serverless c</vt:lpstr>
      <vt:lpstr>Application Type - The New Stac</vt:lpstr>
      <vt:lpstr>Burstiness - Serverless in the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2021-03-19T16:37:03Z</dcterms:modified>
</cp:coreProperties>
</file>