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<sst xmlns="http://schemas.openxmlformats.org/spreadsheetml/2006/main" count="44" uniqueCount="43">
  <si>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</si>
  <si>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MPS Duration(ns)
（限制50%算力）</t>
  </si>
  <si>
    <t>Ptb Duration(ns)（限制40个SM）</t>
  </si>
  <si>
    <t>GridX</t>
  </si>
  <si>
    <t>GridY</t>
  </si>
  <si>
    <t>GridZ</t>
  </si>
  <si>
    <t>BlockX</t>
  </si>
  <si>
    <t>BlockY</t>
  </si>
  <si>
    <t>BlockZ</t>
  </si>
  <si>
    <t>PTB与MPS核函数时间对比</t>
  </si>
  <si>
    <t>thread数目</t>
  </si>
  <si>
    <t>fused_add_10_kernel0</t>
  </si>
  <si>
    <t>fused_nn_conv2d_add_nn_relu_7_kernel0</t>
  </si>
  <si>
    <t>fused_nn_max_pool2d_add_nn_relu_kernel0</t>
  </si>
  <si>
    <t>fused_nn_conv2d_add_nn_relu_6_kernel0</t>
  </si>
  <si>
    <t>fused_nn_conv2d_kernel0</t>
  </si>
  <si>
    <t>fused_nn_conv2d_add_3_kernel0</t>
  </si>
  <si>
    <t>fused_add_nn_relu_3_kernel0</t>
  </si>
  <si>
    <t>fused_nn_conv2d_add_add_nn_relu_2_kernel0</t>
  </si>
  <si>
    <t>fused_nn_conv2d_add_nn_relu_5_kernel0</t>
  </si>
  <si>
    <t>fused_nn_conv2d_1_kernel0</t>
  </si>
  <si>
    <t>fused_nn_conv2d_add_2_kernel0</t>
  </si>
  <si>
    <t>fused_add_nn_relu_2_kernel0</t>
  </si>
  <si>
    <t>fused_nn_conv2d_add_nn_relu_4_kernel0</t>
  </si>
  <si>
    <t>fused_nn_conv2d_add_add_nn_relu_1_kernel0</t>
  </si>
  <si>
    <t>fused_nn_conv2d_add_nn_relu_3_kernel0</t>
  </si>
  <si>
    <t>fused_nn_conv2d_2_kernel0</t>
  </si>
  <si>
    <t>fused_nn_conv2d_add_1_kernel0</t>
  </si>
  <si>
    <t>fused_add_nn_relu_1_kernel0</t>
  </si>
  <si>
    <t>fused_nn_conv2d_add_nn_relu_2_kernel0</t>
  </si>
  <si>
    <t>fused_nn_conv2d_add_add_nn_relu_kernel0</t>
  </si>
  <si>
    <t>fused_nn_conv2d_add_nn_relu_1_kernel0</t>
  </si>
  <si>
    <t>fused_nn_conv2d_3_kernel0</t>
  </si>
  <si>
    <t>fused_nn_conv2d_add_kernel0</t>
  </si>
  <si>
    <t>fused_add_nn_relu_kernel0</t>
  </si>
  <si>
    <t>fused_nn_conv2d_add_nn_relu_kernel0</t>
  </si>
  <si>
    <t>fused_nn_conv2d_add_multiply_add_nn_relu_kernel0</t>
  </si>
  <si>
    <t>fused_nn_global_avg_pool2d_kernel0</t>
  </si>
  <si>
    <t>fused_nn_batch_flatten_kernel0</t>
  </si>
  <si>
    <t>fused_nn_dense_add_kernel0</t>
  </si>
  <si>
    <t>fused_nn_softmax_kernel0</t>
  </si>
  <si>
    <t>合计</t>
  </si>
  <si>
    <t>总用时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</si>
</sst>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85" zoomScaleNormal="85" workbookViewId="0">
      <selection activeCell="A1" sqref="$A1:$XFD1048576"/>
    </sheetView>
  </sheetViews>
  <sheetFormatPr defaultColWidth="8.72727272727273" defaultRowHeight="14"/>
  <cols>
    <col min="1" max="1" width="55.1818181818182" customWidth="1"/>
    <col min="2" max="2" width="21.0636363636364" style="3" customWidth="1"/>
    <col min="3" max="3" width="20.2090909090909" customWidth="1"/>
    <col min="4" max="9" width="9.81818181818182"/>
    <col min="10" max="10" width="15.2909090909091" customWidth="1"/>
    <col min="11" max="11" width="13.0454545454545" customWidth="1"/>
  </cols>
  <sheetData>
    <row r="1" ht="35" customHeight="1" spans="1:11">
      <c r="A1" t="s">
        <v>0</v>
      </c>
      <c r="B1" s="4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11">
      <c r="A2" t="s">
        <v>11</v>
      </c>
      <c r="B2" s="3">
        <v>13728</v>
      </c>
      <c r="C2">
        <v>21888</v>
      </c>
      <c r="D2">
        <v>256</v>
      </c>
      <c r="E2">
        <v>1</v>
      </c>
      <c r="F2">
        <v>1</v>
      </c>
      <c r="G2">
        <v>1024</v>
      </c>
      <c r="H2">
        <v>1</v>
      </c>
      <c r="I2">
        <v>1</v>
      </c>
      <c r="J2">
        <f t="shared" ref="J2:J34" si="0">C2/B2</f>
        <v>1.59440559440559</v>
      </c>
      <c r="K2">
        <f t="shared" ref="K2:K32" si="1">G2*H2*I2</f>
        <v>1024</v>
      </c>
    </row>
    <row r="3" s="1" customFormat="1" spans="1:11">
      <c r="A3" s="1" t="s">
        <v>12</v>
      </c>
      <c r="B3" s="6">
        <v>819061</v>
      </c>
      <c r="C3" s="1">
        <v>792640</v>
      </c>
      <c r="D3" s="1">
        <v>4</v>
      </c>
      <c r="E3" s="1">
        <v>28</v>
      </c>
      <c r="F3" s="1">
        <v>64</v>
      </c>
      <c r="G3" s="1">
        <v>28</v>
      </c>
      <c r="H3" s="1">
        <v>1</v>
      </c>
      <c r="I3" s="1">
        <v>8</v>
      </c>
      <c r="J3" s="1">
        <f t="shared" si="0"/>
        <v>0.967742329325899</v>
      </c>
      <c r="K3" s="1">
        <f t="shared" si="1"/>
        <v>224</v>
      </c>
    </row>
    <row r="4" spans="1:11">
      <c r="A4" t="s">
        <v>13</v>
      </c>
      <c r="B4" s="3">
        <v>34432</v>
      </c>
      <c r="C4">
        <v>21472</v>
      </c>
      <c r="D4">
        <v>6272</v>
      </c>
      <c r="E4">
        <v>1</v>
      </c>
      <c r="F4">
        <v>1</v>
      </c>
      <c r="G4">
        <v>1024</v>
      </c>
      <c r="H4">
        <v>1</v>
      </c>
      <c r="I4">
        <v>1</v>
      </c>
      <c r="J4">
        <f t="shared" si="0"/>
        <v>0.62360594795539</v>
      </c>
      <c r="K4">
        <f t="shared" si="1"/>
        <v>1024</v>
      </c>
    </row>
    <row r="5" s="1" customFormat="1" spans="1:11">
      <c r="A5" s="1" t="s">
        <v>14</v>
      </c>
      <c r="B5" s="6">
        <v>369466</v>
      </c>
      <c r="C5" s="1">
        <v>442176</v>
      </c>
      <c r="D5" s="1">
        <v>1</v>
      </c>
      <c r="E5" s="1">
        <v>28</v>
      </c>
      <c r="F5" s="1">
        <v>32</v>
      </c>
      <c r="G5" s="1">
        <v>56</v>
      </c>
      <c r="H5" s="1">
        <v>1</v>
      </c>
      <c r="I5" s="1">
        <v>2</v>
      </c>
      <c r="J5" s="8">
        <f t="shared" si="0"/>
        <v>1.19679754023374</v>
      </c>
      <c r="K5" s="8">
        <f t="shared" si="1"/>
        <v>112</v>
      </c>
    </row>
    <row r="6" spans="1:11">
      <c r="A6" t="s">
        <v>15</v>
      </c>
      <c r="B6" s="3">
        <v>49088</v>
      </c>
      <c r="C6">
        <v>63073</v>
      </c>
      <c r="D6">
        <v>1</v>
      </c>
      <c r="E6">
        <v>28</v>
      </c>
      <c r="F6">
        <v>32</v>
      </c>
      <c r="G6">
        <v>56</v>
      </c>
      <c r="H6">
        <v>1</v>
      </c>
      <c r="I6">
        <v>2</v>
      </c>
      <c r="J6">
        <f t="shared" si="0"/>
        <v>1.28489651238592</v>
      </c>
      <c r="K6">
        <f t="shared" si="1"/>
        <v>112</v>
      </c>
    </row>
    <row r="7" s="1" customFormat="1" spans="1:11">
      <c r="A7" s="1" t="s">
        <v>16</v>
      </c>
      <c r="B7" s="6">
        <v>377467</v>
      </c>
      <c r="C7" s="1">
        <v>443393</v>
      </c>
      <c r="D7" s="1">
        <v>1</v>
      </c>
      <c r="E7" s="1">
        <v>28</v>
      </c>
      <c r="F7" s="1">
        <v>32</v>
      </c>
      <c r="G7" s="1">
        <v>56</v>
      </c>
      <c r="H7" s="1">
        <v>1</v>
      </c>
      <c r="I7" s="1">
        <v>2</v>
      </c>
      <c r="J7" s="8">
        <f t="shared" si="0"/>
        <v>1.17465367833479</v>
      </c>
      <c r="K7" s="1">
        <f t="shared" si="1"/>
        <v>112</v>
      </c>
    </row>
    <row r="8" spans="1:11">
      <c r="A8" t="s">
        <v>17</v>
      </c>
      <c r="B8" s="3">
        <v>13056</v>
      </c>
      <c r="C8">
        <v>20608</v>
      </c>
      <c r="D8">
        <v>256</v>
      </c>
      <c r="E8">
        <v>1</v>
      </c>
      <c r="F8">
        <v>1</v>
      </c>
      <c r="G8">
        <v>1024</v>
      </c>
      <c r="H8">
        <v>1</v>
      </c>
      <c r="I8">
        <v>1</v>
      </c>
      <c r="J8">
        <f t="shared" si="0"/>
        <v>1.57843137254902</v>
      </c>
      <c r="K8">
        <f t="shared" si="1"/>
        <v>1024</v>
      </c>
    </row>
    <row r="9" s="1" customFormat="1" spans="1:11">
      <c r="A9" s="1" t="s">
        <v>14</v>
      </c>
      <c r="B9" s="6">
        <v>352571</v>
      </c>
      <c r="C9" s="1">
        <v>413984</v>
      </c>
      <c r="D9" s="1">
        <v>1</v>
      </c>
      <c r="E9" s="1">
        <v>28</v>
      </c>
      <c r="F9" s="1">
        <v>32</v>
      </c>
      <c r="G9" s="1">
        <v>56</v>
      </c>
      <c r="H9" s="1">
        <v>1</v>
      </c>
      <c r="I9" s="1">
        <v>2</v>
      </c>
      <c r="J9" s="8">
        <f t="shared" si="0"/>
        <v>1.17418619228467</v>
      </c>
      <c r="K9" s="8">
        <f t="shared" si="1"/>
        <v>112</v>
      </c>
    </row>
    <row r="10" s="2" customFormat="1" spans="1:11">
      <c r="A10" s="2" t="s">
        <v>18</v>
      </c>
      <c r="B10" s="7">
        <v>373179</v>
      </c>
      <c r="C10" s="2">
        <v>439584</v>
      </c>
      <c r="D10" s="2">
        <v>1</v>
      </c>
      <c r="E10" s="2">
        <v>28</v>
      </c>
      <c r="F10" s="2">
        <v>32</v>
      </c>
      <c r="G10" s="2">
        <v>56</v>
      </c>
      <c r="H10" s="2">
        <v>1</v>
      </c>
      <c r="I10" s="2">
        <v>2</v>
      </c>
      <c r="J10" s="9">
        <f t="shared" si="0"/>
        <v>1.17794409653276</v>
      </c>
      <c r="K10" s="2">
        <f t="shared" si="1"/>
        <v>112</v>
      </c>
    </row>
    <row r="11" spans="1:11">
      <c r="A11" t="s">
        <v>19</v>
      </c>
      <c r="B11" s="3">
        <v>316828</v>
      </c>
      <c r="C11">
        <v>314785</v>
      </c>
      <c r="D11">
        <v>1</v>
      </c>
      <c r="E11">
        <v>4</v>
      </c>
      <c r="F11">
        <v>64</v>
      </c>
      <c r="G11">
        <v>28</v>
      </c>
      <c r="H11">
        <v>1</v>
      </c>
      <c r="I11">
        <v>8</v>
      </c>
      <c r="J11">
        <f t="shared" si="0"/>
        <v>0.993551706288586</v>
      </c>
      <c r="K11">
        <f t="shared" si="1"/>
        <v>224</v>
      </c>
    </row>
    <row r="12" spans="1:11">
      <c r="A12" t="s">
        <v>20</v>
      </c>
      <c r="B12" s="3">
        <v>45055</v>
      </c>
      <c r="C12">
        <v>48640</v>
      </c>
      <c r="D12">
        <v>1</v>
      </c>
      <c r="E12">
        <v>4</v>
      </c>
      <c r="F12">
        <v>64</v>
      </c>
      <c r="G12">
        <v>28</v>
      </c>
      <c r="H12">
        <v>1</v>
      </c>
      <c r="I12">
        <v>8</v>
      </c>
      <c r="J12">
        <f t="shared" si="0"/>
        <v>1.07956941515925</v>
      </c>
      <c r="K12">
        <f t="shared" si="1"/>
        <v>224</v>
      </c>
    </row>
    <row r="13" s="1" customFormat="1" spans="1:11">
      <c r="A13" s="1" t="s">
        <v>21</v>
      </c>
      <c r="B13" s="6">
        <v>402235</v>
      </c>
      <c r="C13" s="1">
        <v>406368</v>
      </c>
      <c r="D13" s="1">
        <v>1</v>
      </c>
      <c r="E13" s="1">
        <v>7</v>
      </c>
      <c r="F13" s="1">
        <v>64</v>
      </c>
      <c r="G13" s="1">
        <v>14</v>
      </c>
      <c r="H13" s="1">
        <v>1</v>
      </c>
      <c r="I13" s="1">
        <v>8</v>
      </c>
      <c r="J13" s="8">
        <f t="shared" si="0"/>
        <v>1.0102750879461</v>
      </c>
      <c r="K13" s="8">
        <f t="shared" si="1"/>
        <v>112</v>
      </c>
    </row>
    <row r="14" spans="1:11">
      <c r="A14" t="s">
        <v>22</v>
      </c>
      <c r="B14" s="3">
        <v>8415</v>
      </c>
      <c r="C14">
        <v>19680</v>
      </c>
      <c r="D14">
        <v>256</v>
      </c>
      <c r="E14">
        <v>1</v>
      </c>
      <c r="F14">
        <v>1</v>
      </c>
      <c r="G14">
        <v>1024</v>
      </c>
      <c r="H14">
        <v>1</v>
      </c>
      <c r="I14">
        <v>1</v>
      </c>
      <c r="J14">
        <f t="shared" si="0"/>
        <v>2.33868092691622</v>
      </c>
      <c r="K14">
        <f t="shared" si="1"/>
        <v>1024</v>
      </c>
    </row>
    <row r="15" s="1" customFormat="1" spans="1:11">
      <c r="A15" s="1" t="s">
        <v>23</v>
      </c>
      <c r="B15" s="6">
        <v>400859</v>
      </c>
      <c r="C15" s="1">
        <v>406593</v>
      </c>
      <c r="D15" s="1">
        <v>1</v>
      </c>
      <c r="E15" s="1">
        <v>7</v>
      </c>
      <c r="F15" s="1">
        <v>64</v>
      </c>
      <c r="G15" s="1">
        <v>14</v>
      </c>
      <c r="H15" s="1">
        <v>1</v>
      </c>
      <c r="I15" s="1">
        <v>8</v>
      </c>
      <c r="J15" s="8">
        <f t="shared" si="0"/>
        <v>1.01430428155536</v>
      </c>
      <c r="K15" s="8">
        <f t="shared" si="1"/>
        <v>112</v>
      </c>
    </row>
    <row r="16" s="1" customFormat="1" spans="1:11">
      <c r="A16" s="1" t="s">
        <v>24</v>
      </c>
      <c r="B16" s="6">
        <v>401947</v>
      </c>
      <c r="C16" s="1">
        <v>413632</v>
      </c>
      <c r="D16" s="1">
        <v>1</v>
      </c>
      <c r="E16" s="1">
        <v>7</v>
      </c>
      <c r="F16" s="1">
        <v>64</v>
      </c>
      <c r="G16" s="1">
        <v>14</v>
      </c>
      <c r="H16" s="1">
        <v>1</v>
      </c>
      <c r="I16" s="1">
        <v>8</v>
      </c>
      <c r="J16" s="1">
        <f t="shared" si="0"/>
        <v>1.02907099692248</v>
      </c>
      <c r="K16" s="1">
        <f t="shared" si="1"/>
        <v>112</v>
      </c>
    </row>
    <row r="17" s="1" customFormat="1" spans="1:11">
      <c r="A17" s="1" t="s">
        <v>25</v>
      </c>
      <c r="B17" s="6">
        <v>842709</v>
      </c>
      <c r="C17" s="1">
        <v>835073</v>
      </c>
      <c r="D17" s="1">
        <v>1</v>
      </c>
      <c r="E17" s="1">
        <v>2</v>
      </c>
      <c r="F17" s="1">
        <v>128</v>
      </c>
      <c r="G17" s="1">
        <v>14</v>
      </c>
      <c r="H17" s="1">
        <v>1</v>
      </c>
      <c r="I17" s="1">
        <v>8</v>
      </c>
      <c r="J17" s="8">
        <f t="shared" si="0"/>
        <v>0.990938746352537</v>
      </c>
      <c r="K17" s="8">
        <f t="shared" si="1"/>
        <v>112</v>
      </c>
    </row>
    <row r="18" spans="1:11">
      <c r="A18" t="s">
        <v>26</v>
      </c>
      <c r="B18" s="3">
        <v>55359</v>
      </c>
      <c r="C18">
        <v>93600</v>
      </c>
      <c r="D18">
        <v>1</v>
      </c>
      <c r="E18">
        <v>2</v>
      </c>
      <c r="F18">
        <v>128</v>
      </c>
      <c r="G18">
        <v>14</v>
      </c>
      <c r="H18">
        <v>1</v>
      </c>
      <c r="I18">
        <v>8</v>
      </c>
      <c r="J18">
        <f t="shared" si="0"/>
        <v>1.69078198666883</v>
      </c>
      <c r="K18">
        <f t="shared" si="1"/>
        <v>112</v>
      </c>
    </row>
    <row r="19" s="1" customFormat="1" spans="1:11">
      <c r="A19" s="1" t="s">
        <v>27</v>
      </c>
      <c r="B19" s="6">
        <v>542969</v>
      </c>
      <c r="C19" s="1">
        <v>668800</v>
      </c>
      <c r="D19" s="1">
        <v>1</v>
      </c>
      <c r="E19" s="1">
        <v>2</v>
      </c>
      <c r="F19" s="1">
        <v>128</v>
      </c>
      <c r="G19" s="1">
        <v>14</v>
      </c>
      <c r="H19" s="1">
        <v>1</v>
      </c>
      <c r="I19" s="1">
        <v>8</v>
      </c>
      <c r="J19" s="1">
        <f t="shared" si="0"/>
        <v>1.23174619545499</v>
      </c>
      <c r="K19" s="1">
        <f t="shared" si="1"/>
        <v>112</v>
      </c>
    </row>
    <row r="20" spans="1:11">
      <c r="A20" t="s">
        <v>28</v>
      </c>
      <c r="B20" s="3">
        <v>6400</v>
      </c>
      <c r="C20">
        <v>18976</v>
      </c>
      <c r="D20">
        <v>256</v>
      </c>
      <c r="E20">
        <v>1</v>
      </c>
      <c r="F20">
        <v>1</v>
      </c>
      <c r="G20">
        <v>1024</v>
      </c>
      <c r="H20">
        <v>1</v>
      </c>
      <c r="I20">
        <v>1</v>
      </c>
      <c r="J20">
        <f t="shared" si="0"/>
        <v>2.965</v>
      </c>
      <c r="K20">
        <f t="shared" si="1"/>
        <v>1024</v>
      </c>
    </row>
    <row r="21" s="1" customFormat="1" spans="1:11">
      <c r="A21" s="1" t="s">
        <v>29</v>
      </c>
      <c r="B21" s="6">
        <v>542904</v>
      </c>
      <c r="C21" s="1">
        <v>665889</v>
      </c>
      <c r="D21" s="1">
        <v>1</v>
      </c>
      <c r="E21" s="1">
        <v>2</v>
      </c>
      <c r="F21" s="1">
        <v>128</v>
      </c>
      <c r="G21" s="1">
        <v>14</v>
      </c>
      <c r="H21" s="1">
        <v>1</v>
      </c>
      <c r="I21" s="1">
        <v>8</v>
      </c>
      <c r="J21" s="1">
        <f t="shared" si="0"/>
        <v>1.22653176252155</v>
      </c>
      <c r="K21" s="1">
        <f t="shared" si="1"/>
        <v>112</v>
      </c>
    </row>
    <row r="22" s="1" customFormat="1" spans="1:11">
      <c r="A22" s="1" t="s">
        <v>30</v>
      </c>
      <c r="B22" s="6">
        <v>543161</v>
      </c>
      <c r="C22" s="1">
        <v>617952</v>
      </c>
      <c r="D22" s="1">
        <v>1</v>
      </c>
      <c r="E22" s="1">
        <v>2</v>
      </c>
      <c r="F22" s="1">
        <v>128</v>
      </c>
      <c r="G22" s="1">
        <v>14</v>
      </c>
      <c r="H22" s="1">
        <v>1</v>
      </c>
      <c r="I22" s="1">
        <v>8</v>
      </c>
      <c r="J22" s="1">
        <f t="shared" si="0"/>
        <v>1.13769582131265</v>
      </c>
      <c r="K22" s="1">
        <f t="shared" si="1"/>
        <v>112</v>
      </c>
    </row>
    <row r="23" s="1" customFormat="1" spans="1:11">
      <c r="A23" s="1" t="s">
        <v>31</v>
      </c>
      <c r="B23" s="6">
        <v>754166</v>
      </c>
      <c r="C23" s="1">
        <v>1110017</v>
      </c>
      <c r="D23" s="1">
        <v>1</v>
      </c>
      <c r="E23" s="1">
        <v>1</v>
      </c>
      <c r="F23" s="1">
        <v>256</v>
      </c>
      <c r="G23" s="1">
        <v>7</v>
      </c>
      <c r="H23" s="1">
        <v>1</v>
      </c>
      <c r="I23" s="1">
        <v>8</v>
      </c>
      <c r="J23" s="8">
        <f t="shared" si="0"/>
        <v>1.47184704693662</v>
      </c>
      <c r="K23" s="8">
        <f t="shared" si="1"/>
        <v>56</v>
      </c>
    </row>
    <row r="24" spans="1:11">
      <c r="A24" t="s">
        <v>32</v>
      </c>
      <c r="B24" s="3">
        <v>90879</v>
      </c>
      <c r="C24">
        <v>173152</v>
      </c>
      <c r="D24">
        <v>1</v>
      </c>
      <c r="E24">
        <v>1</v>
      </c>
      <c r="F24">
        <v>256</v>
      </c>
      <c r="G24">
        <v>7</v>
      </c>
      <c r="H24">
        <v>1</v>
      </c>
      <c r="I24">
        <v>8</v>
      </c>
      <c r="J24">
        <f t="shared" si="0"/>
        <v>1.90530265517886</v>
      </c>
      <c r="K24">
        <f t="shared" si="1"/>
        <v>56</v>
      </c>
    </row>
    <row r="25" s="1" customFormat="1" spans="1:11">
      <c r="A25" s="1" t="s">
        <v>33</v>
      </c>
      <c r="B25" s="6">
        <v>1244367</v>
      </c>
      <c r="C25" s="1">
        <v>1604706</v>
      </c>
      <c r="D25" s="1">
        <v>1</v>
      </c>
      <c r="E25" s="1">
        <v>1</v>
      </c>
      <c r="F25" s="1">
        <v>512</v>
      </c>
      <c r="G25" s="1">
        <v>7</v>
      </c>
      <c r="H25" s="1">
        <v>1</v>
      </c>
      <c r="I25" s="1">
        <v>4</v>
      </c>
      <c r="J25" s="8">
        <f t="shared" si="0"/>
        <v>1.28957614594408</v>
      </c>
      <c r="K25" s="8">
        <f t="shared" si="1"/>
        <v>28</v>
      </c>
    </row>
    <row r="26" s="1" customFormat="1" spans="1:11">
      <c r="A26" s="1" t="s">
        <v>34</v>
      </c>
      <c r="B26" s="6">
        <v>5472</v>
      </c>
      <c r="C26" s="1">
        <v>18688</v>
      </c>
      <c r="D26" s="1">
        <v>256</v>
      </c>
      <c r="E26" s="1">
        <v>1</v>
      </c>
      <c r="F26" s="1">
        <v>1</v>
      </c>
      <c r="G26" s="1">
        <v>1024</v>
      </c>
      <c r="H26" s="1">
        <v>1</v>
      </c>
      <c r="I26" s="1">
        <v>1</v>
      </c>
      <c r="J26" s="1">
        <f t="shared" si="0"/>
        <v>3.41520467836257</v>
      </c>
      <c r="K26" s="1">
        <f t="shared" si="1"/>
        <v>1024</v>
      </c>
    </row>
    <row r="27" s="1" customFormat="1" spans="1:11">
      <c r="A27" s="1" t="s">
        <v>35</v>
      </c>
      <c r="B27" s="6">
        <v>1239951</v>
      </c>
      <c r="C27" s="1">
        <v>1687393</v>
      </c>
      <c r="D27" s="1">
        <v>1</v>
      </c>
      <c r="E27" s="1">
        <v>1</v>
      </c>
      <c r="F27" s="1">
        <v>512</v>
      </c>
      <c r="G27" s="1">
        <v>7</v>
      </c>
      <c r="H27" s="1">
        <v>1</v>
      </c>
      <c r="I27" s="1">
        <v>4</v>
      </c>
      <c r="J27" s="8">
        <f t="shared" si="0"/>
        <v>1.36085458215688</v>
      </c>
      <c r="K27" s="8">
        <f t="shared" si="1"/>
        <v>28</v>
      </c>
    </row>
    <row r="28" s="1" customFormat="1" spans="1:11">
      <c r="A28" s="1" t="s">
        <v>36</v>
      </c>
      <c r="B28" s="6">
        <v>1240399</v>
      </c>
      <c r="C28" s="1">
        <v>1618274</v>
      </c>
      <c r="D28" s="1">
        <v>1</v>
      </c>
      <c r="E28" s="1">
        <v>1</v>
      </c>
      <c r="F28" s="1">
        <v>512</v>
      </c>
      <c r="G28" s="1">
        <v>7</v>
      </c>
      <c r="H28" s="1">
        <v>1</v>
      </c>
      <c r="I28" s="1">
        <v>4</v>
      </c>
      <c r="J28" s="8">
        <f t="shared" si="0"/>
        <v>1.30463987797475</v>
      </c>
      <c r="K28" s="8">
        <f t="shared" si="1"/>
        <v>28</v>
      </c>
    </row>
    <row r="29" spans="1:11">
      <c r="A29" t="s">
        <v>37</v>
      </c>
      <c r="B29" s="3">
        <v>5184</v>
      </c>
      <c r="C29">
        <v>9920</v>
      </c>
      <c r="D29">
        <v>64</v>
      </c>
      <c r="E29">
        <v>4</v>
      </c>
      <c r="F29">
        <v>1</v>
      </c>
      <c r="G29">
        <v>8</v>
      </c>
      <c r="H29">
        <v>8</v>
      </c>
      <c r="I29">
        <v>1</v>
      </c>
      <c r="J29">
        <f t="shared" si="0"/>
        <v>1.91358024691358</v>
      </c>
      <c r="K29">
        <f t="shared" si="1"/>
        <v>64</v>
      </c>
    </row>
    <row r="30" spans="1:11">
      <c r="A30" t="s">
        <v>38</v>
      </c>
      <c r="B30" s="3">
        <v>3808</v>
      </c>
      <c r="C30">
        <v>18079</v>
      </c>
      <c r="D30">
        <v>16</v>
      </c>
      <c r="E30">
        <v>1</v>
      </c>
      <c r="F30">
        <v>1</v>
      </c>
      <c r="G30">
        <v>1024</v>
      </c>
      <c r="H30">
        <v>1</v>
      </c>
      <c r="I30">
        <v>1</v>
      </c>
      <c r="J30">
        <f t="shared" si="0"/>
        <v>4.74763655462185</v>
      </c>
      <c r="K30">
        <f t="shared" si="1"/>
        <v>1024</v>
      </c>
    </row>
    <row r="31" spans="1:11">
      <c r="A31" t="s">
        <v>39</v>
      </c>
      <c r="B31" s="3">
        <v>14048</v>
      </c>
      <c r="C31">
        <v>13920</v>
      </c>
      <c r="D31">
        <v>1000</v>
      </c>
      <c r="E31">
        <v>32</v>
      </c>
      <c r="F31">
        <v>1</v>
      </c>
      <c r="G31">
        <v>64</v>
      </c>
      <c r="H31">
        <v>1</v>
      </c>
      <c r="I31">
        <v>1</v>
      </c>
      <c r="J31">
        <f t="shared" si="0"/>
        <v>0.990888382687927</v>
      </c>
      <c r="K31">
        <f t="shared" si="1"/>
        <v>64</v>
      </c>
    </row>
    <row r="32" spans="1:11">
      <c r="A32" t="s">
        <v>40</v>
      </c>
      <c r="B32" s="3">
        <v>19936</v>
      </c>
      <c r="C32">
        <v>22113</v>
      </c>
      <c r="D32">
        <v>32</v>
      </c>
      <c r="E32">
        <v>1</v>
      </c>
      <c r="F32">
        <v>1</v>
      </c>
      <c r="G32">
        <v>32</v>
      </c>
      <c r="H32">
        <v>1</v>
      </c>
      <c r="I32">
        <v>1</v>
      </c>
      <c r="J32">
        <f t="shared" si="0"/>
        <v>1.10919943820225</v>
      </c>
      <c r="K32">
        <f t="shared" si="1"/>
        <v>32</v>
      </c>
    </row>
    <row r="33" customFormat="1" spans="1:10">
      <c r="A33" t="s">
        <v>41</v>
      </c>
      <c r="B33" s="3">
        <v>11129909</v>
      </c>
      <c r="C33">
        <v>13445068</v>
      </c>
      <c r="D33"/>
      <c r="E33"/>
      <c r="F33"/>
      <c r="G33"/>
      <c r="H33"/>
      <c r="I33"/>
      <c r="J33">
        <f t="shared" si="0"/>
        <v>1.20801239255415</v>
      </c>
    </row>
    <row r="34" customFormat="1" spans="1:10">
      <c r="A34" t="s">
        <v>42</v>
      </c>
      <c r="B34" s="3">
        <v>11158282</v>
      </c>
      <c r="C34">
        <v>13473579</v>
      </c>
      <c r="D34"/>
      <c r="E34"/>
      <c r="F34"/>
      <c r="G34"/>
      <c r="H34"/>
      <c r="I34"/>
      <c r="J34">
        <f t="shared" si="0"/>
        <v>1.20749583134751</v>
      </c>
    </row>
    <row r="35" customFormat="1" ht="17" customHeight="1" spans="2:3">
      <c r="B35" s="3"/>
      <c r="C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愉悦</cp:lastModifiedBy>
  <dcterms:created xsi:type="dcterms:W3CDTF">2023-03-20T02:26:00Z</dcterms:created>
  <dcterms:modified xsi:type="dcterms:W3CDTF">2023-04-06T13:43:11Z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C029D4F5105144F6AE72866F8CFE4656</vt:lpwstr>
  </property>
  <property fmtid="{D5CDD505-2E9C-101B-9397-08002B2CF9AE}" pid="3" name="KSOProductBuildVer">
    <vt:lpwstr>2052-11.1.0.14036</vt:lpwstr>
  </property>
</Properties>
</file>