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versalahutdinov/PycharmProjects/Geekz/АСимуляция 2/"/>
    </mc:Choice>
  </mc:AlternateContent>
  <xr:revisionPtr revIDLastSave="0" documentId="13_ncr:1_{B4E31000-0953-8046-A9F2-D0A5CFF81178}" xr6:coauthVersionLast="47" xr6:coauthVersionMax="47" xr10:uidLastSave="{00000000-0000-0000-0000-000000000000}"/>
  <bookViews>
    <workbookView xWindow="1380" yWindow="0" windowWidth="34840" windowHeight="23040" activeTab="1" xr2:uid="{00000000-000D-0000-FFFF-FFFF00000000}"/>
  </bookViews>
  <sheets>
    <sheet name="Движение товаров" sheetId="1" r:id="rId1"/>
    <sheet name="Sheet2" sheetId="5" r:id="rId2"/>
    <sheet name="Товар" sheetId="2" r:id="rId3"/>
    <sheet name="Магазин" sheetId="3" r:id="rId4"/>
  </sheets>
  <definedNames>
    <definedName name="_xlnm._FilterDatabase" localSheetId="0" hidden="1">'Движение товаров'!$A$1:$J$4321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O2" i="5"/>
  <c r="M2" i="5"/>
  <c r="N2" i="5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<sst xmlns="http://schemas.openxmlformats.org/spreadsheetml/2006/main" count="8977" uniqueCount="123">
  <si>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</si>
  <si>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</si>
  <si>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</si>
  <si>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</si>
  <si>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</si>
  <si>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</si>
  <si>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</si>
  <si>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</si>
  <si>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</si>
  <si>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</si>
  <si>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</si>
  <si>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</si>
  <si>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</si>
  <si>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</si>
  <si>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</si>
  <si>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</si>
  <si>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</si>
  <si>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</si>
  <si>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</si>
  <si>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</si>
  <si>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</si>
  <si>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</si>
  <si>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</si>
  <si>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</si>
  <si>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</si>
  <si>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</si>
  <si>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</si>
  <si>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</si>
  <si>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</si>
  <si>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</si>
  <si>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</si>
  <si>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</si>
  <si>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</si>
  <si>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</si>
  <si>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</si>
  <si>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</si>
  <si>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</si>
  <si>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</si>
  <si>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</si>
  <si>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</si>
  <si>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</si>
  <si>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</si>
  <si>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</si>
  <si>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</si>
  <si>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</si>
  <si>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</si>
  <si>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</si>
  <si>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</si>
  <si>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</si>
  <si>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</si>
  <si>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</si>
  <si>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</si>
  <si>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</si>
  <si>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</si>
  <si>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</si>
  <si>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</si>
  <si>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</si>
  <si>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</si>
  <si>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</si>
  <si>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</si>
  <si>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</si>
  <si>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</si>
  <si>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</si>
  <si>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</si>
  <si>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</si>
  <si>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</si>
  <si>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</si>
  <si>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</si>
  <si>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</si>
  <si>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</si>
  <si>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</si>
  <si>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</si>
  <si>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</si>
  <si>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</si>
  <si>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</si>
  <si>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</si>
  <si>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</si>
  <si>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</si>
  <si>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</si>
  <si>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</si>
  <si>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</si>
  <si>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</si>
  <si>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</si>
  <si>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</si>
  <si>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</si>
  <si>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</si>
  <si>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</si>
  <si>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</si>
  <si>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</si>
  <si>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</si>
  <si>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</si>
  <si>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</si>
  <si>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</si>
  <si>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</si>
  <si>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</si>
  <si>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</si>
  <si>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</si>
  <si>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</si>
  <si>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</si>
  <si>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</si>
  <si>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</si>
  <si>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</si>
  <si>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</si>
  <si>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</si>
  <si>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</si>
  <si>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</si>
  <si>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</si>
  <si>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</si>
  <si>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</si>
  <si>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</si>
  <si>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</si>
  <si>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</si>
  <si>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</si>
  <si>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</si>
  <si>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</si>
  <si>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</si>
  <si>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</si>
  <si>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</si>
  <si>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</si>
  <si>
    <t>Магазин</t>
  </si>
  <si>
    <t>Итоговая стоимость</t>
  </si>
  <si>
    <t>-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</si>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</sst>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1"/>
  <sheetViews>
    <sheetView zoomScale="98" zoomScaleNormal="98" workbookViewId="0">
      <selection sqref="A1:J2359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4" width="12" customWidth="1"/>
    <col min="5" max="5" width="14.33203125" customWidth="1"/>
    <col min="6" max="6" width="15.5" customWidth="1"/>
    <col min="7" max="7" width="27.33203125" customWidth="1"/>
    <col min="8" max="8" width="27.1640625" customWidth="1"/>
    <col min="9" max="9" width="13.6640625" customWidth="1"/>
    <col min="10" max="10" width="15" customWidth="1"/>
  </cols>
  <sheetData>
    <row r="1" spans="1:10" ht="31.5" customHeight="1" x14ac:dyDescent="0.2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  <c r="H1" s="2" t="s">
        <v>119</v>
      </c>
      <c r="I1" s="2" t="s">
        <v>117</v>
      </c>
      <c r="J1" s="2" t="s">
        <v>120</v>
      </c>
    </row>
    <row r="2" spans="1:10" hidden="1" x14ac:dyDescent="0.2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VLOOKUP(D2,Товар!A:F,3,0)</f>
        <v>Батончик соевый</v>
      </c>
      <c r="H2" t="str">
        <f>VLOOKUP(C2,Магазин!A:C,2,0)</f>
        <v>Центральный</v>
      </c>
      <c r="I2">
        <f>VLOOKUP(D2,Товар!A:F,6,0)</f>
        <v>110</v>
      </c>
      <c r="J2">
        <f>I2*E2</f>
        <v>22000</v>
      </c>
    </row>
    <row r="3" spans="1:10" hidden="1" x14ac:dyDescent="0.2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  <c r="I3">
        <f>VLOOKUP(D3,Товар!A:F,6,0)</f>
        <v>250</v>
      </c>
      <c r="J3">
        <f t="shared" ref="J3:J66" si="0">I3*E3</f>
        <v>50000</v>
      </c>
    </row>
    <row r="4" spans="1:10" hidden="1" x14ac:dyDescent="0.2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  <c r="I4">
        <f>VLOOKUP(D4,Товар!A:F,6,0)</f>
        <v>300</v>
      </c>
      <c r="J4">
        <f t="shared" si="0"/>
        <v>60000</v>
      </c>
    </row>
    <row r="5" spans="1:10" hidden="1" x14ac:dyDescent="0.2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VLOOKUP(D5,Товар!A:F,3,0)</f>
        <v>Зефир в шоколаде</v>
      </c>
      <c r="H5" t="str">
        <f>VLOOKUP(C5,Магазин!A:C,2,0)</f>
        <v>Центральный</v>
      </c>
      <c r="I5">
        <f>VLOOKUP(D5,Товар!A:F,6,0)</f>
        <v>220</v>
      </c>
      <c r="J5">
        <f t="shared" si="0"/>
        <v>44000</v>
      </c>
    </row>
    <row r="6" spans="1:10" hidden="1" x14ac:dyDescent="0.2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VLOOKUP(D6,Товар!A:F,3,0)</f>
        <v>Зефир ванильный</v>
      </c>
      <c r="H6" t="str">
        <f>VLOOKUP(C6,Магазин!A:C,2,0)</f>
        <v>Центральный</v>
      </c>
      <c r="I6">
        <f>VLOOKUP(D6,Товар!A:F,6,0)</f>
        <v>200</v>
      </c>
      <c r="J6">
        <f t="shared" si="0"/>
        <v>40000</v>
      </c>
    </row>
    <row r="7" spans="1:10" hidden="1" x14ac:dyDescent="0.2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VLOOKUP(D7,Товар!A:F,3,0)</f>
        <v>Зефир воздушный</v>
      </c>
      <c r="H7" t="str">
        <f>VLOOKUP(C7,Магазин!A:C,2,0)</f>
        <v>Центральный</v>
      </c>
      <c r="I7">
        <f>VLOOKUP(D7,Товар!A:F,6,0)</f>
        <v>150</v>
      </c>
      <c r="J7">
        <f t="shared" si="0"/>
        <v>30000</v>
      </c>
    </row>
    <row r="8" spans="1:10" hidden="1" x14ac:dyDescent="0.2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VLOOKUP(D8,Товар!A:F,3,0)</f>
        <v>Зефир лимонный</v>
      </c>
      <c r="H8" t="str">
        <f>VLOOKUP(C8,Магазин!A:C,2,0)</f>
        <v>Центральный</v>
      </c>
      <c r="I8">
        <f>VLOOKUP(D8,Товар!A:F,6,0)</f>
        <v>250</v>
      </c>
      <c r="J8">
        <f t="shared" si="0"/>
        <v>50000</v>
      </c>
    </row>
    <row r="9" spans="1:10" hidden="1" x14ac:dyDescent="0.2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VLOOKUP(D9,Товар!A:F,3,0)</f>
        <v>Карамель "Барбарис"</v>
      </c>
      <c r="H9" t="str">
        <f>VLOOKUP(C9,Магазин!A:C,2,0)</f>
        <v>Центральный</v>
      </c>
      <c r="I9">
        <f>VLOOKUP(D9,Товар!A:F,6,0)</f>
        <v>50</v>
      </c>
      <c r="J9">
        <f t="shared" si="0"/>
        <v>10000</v>
      </c>
    </row>
    <row r="10" spans="1:10" hidden="1" x14ac:dyDescent="0.2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  <c r="I10">
        <f>VLOOKUP(D10,Товар!A:F,6,0)</f>
        <v>90</v>
      </c>
      <c r="J10">
        <f t="shared" si="0"/>
        <v>18000</v>
      </c>
    </row>
    <row r="11" spans="1:10" hidden="1" x14ac:dyDescent="0.2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  <c r="I11">
        <f>VLOOKUP(D11,Товар!A:F,6,0)</f>
        <v>600</v>
      </c>
      <c r="J11">
        <f t="shared" si="0"/>
        <v>120000</v>
      </c>
    </row>
    <row r="12" spans="1:10" hidden="1" x14ac:dyDescent="0.2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  <c r="I12">
        <f>VLOOKUP(D12,Товар!A:F,6,0)</f>
        <v>100</v>
      </c>
      <c r="J12">
        <f t="shared" si="0"/>
        <v>20000</v>
      </c>
    </row>
    <row r="13" spans="1:10" hidden="1" x14ac:dyDescent="0.2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VLOOKUP(D13,Товар!A:F,3,0)</f>
        <v>Карамель лимонная</v>
      </c>
      <c r="H13" t="str">
        <f>VLOOKUP(C13,Магазин!A:C,2,0)</f>
        <v>Центральный</v>
      </c>
      <c r="I13">
        <f>VLOOKUP(D13,Товар!A:F,6,0)</f>
        <v>55</v>
      </c>
      <c r="J13">
        <f t="shared" si="0"/>
        <v>11000</v>
      </c>
    </row>
    <row r="14" spans="1:10" hidden="1" x14ac:dyDescent="0.2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VLOOKUP(D14,Товар!A:F,3,0)</f>
        <v>Карамель мятная</v>
      </c>
      <c r="H14" t="str">
        <f>VLOOKUP(C14,Магазин!A:C,2,0)</f>
        <v>Центральный</v>
      </c>
      <c r="I14">
        <f>VLOOKUP(D14,Товар!A:F,6,0)</f>
        <v>85</v>
      </c>
      <c r="J14">
        <f t="shared" si="0"/>
        <v>17000</v>
      </c>
    </row>
    <row r="15" spans="1:10" hidden="1" x14ac:dyDescent="0.2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VLOOKUP(D15,Товар!A:F,3,0)</f>
        <v>Клюква в сахаре</v>
      </c>
      <c r="H15" t="str">
        <f>VLOOKUP(C15,Магазин!A:C,2,0)</f>
        <v>Центральный</v>
      </c>
      <c r="I15">
        <f>VLOOKUP(D15,Товар!A:F,6,0)</f>
        <v>220</v>
      </c>
      <c r="J15">
        <f t="shared" si="0"/>
        <v>44000</v>
      </c>
    </row>
    <row r="16" spans="1:10" hidden="1" x14ac:dyDescent="0.2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VLOOKUP(D16,Товар!A:F,3,0)</f>
        <v>Курага в шоколаде</v>
      </c>
      <c r="H16" t="str">
        <f>VLOOKUP(C16,Магазин!A:C,2,0)</f>
        <v>Центральный</v>
      </c>
      <c r="I16">
        <f>VLOOKUP(D16,Товар!A:F,6,0)</f>
        <v>300</v>
      </c>
      <c r="J16">
        <f t="shared" si="0"/>
        <v>60000</v>
      </c>
    </row>
    <row r="17" spans="1:10" hidden="1" x14ac:dyDescent="0.2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VLOOKUP(D17,Товар!A:F,3,0)</f>
        <v>Леденец "Петушок"</v>
      </c>
      <c r="H17" t="str">
        <f>VLOOKUP(C17,Магазин!A:C,2,0)</f>
        <v>Центральный</v>
      </c>
      <c r="I17">
        <f>VLOOKUP(D17,Товар!A:F,6,0)</f>
        <v>20</v>
      </c>
      <c r="J17">
        <f t="shared" si="0"/>
        <v>4000</v>
      </c>
    </row>
    <row r="18" spans="1:10" hidden="1" x14ac:dyDescent="0.2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  <c r="I18">
        <f>VLOOKUP(D18,Товар!A:F,6,0)</f>
        <v>120</v>
      </c>
      <c r="J18">
        <f t="shared" si="0"/>
        <v>24000</v>
      </c>
    </row>
    <row r="19" spans="1:10" x14ac:dyDescent="0.2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  <c r="I19">
        <f>VLOOKUP(D19,Товар!A:F,6,0)</f>
        <v>120</v>
      </c>
      <c r="J19">
        <f t="shared" si="0"/>
        <v>24000</v>
      </c>
    </row>
    <row r="20" spans="1:10" hidden="1" x14ac:dyDescent="0.2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  <c r="I20">
        <f>VLOOKUP(D20,Товар!A:F,6,0)</f>
        <v>170</v>
      </c>
      <c r="J20">
        <f t="shared" si="0"/>
        <v>34000</v>
      </c>
    </row>
    <row r="21" spans="1:10" hidden="1" x14ac:dyDescent="0.2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VLOOKUP(D21,Товар!A:F,3,0)</f>
        <v>Мармелад лимонный</v>
      </c>
      <c r="H21" t="str">
        <f>VLOOKUP(C21,Магазин!A:C,2,0)</f>
        <v>Центральный</v>
      </c>
      <c r="I21">
        <f>VLOOKUP(D21,Товар!A:F,6,0)</f>
        <v>120</v>
      </c>
      <c r="J21">
        <f t="shared" si="0"/>
        <v>24000</v>
      </c>
    </row>
    <row r="22" spans="1:10" hidden="1" x14ac:dyDescent="0.2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VLOOKUP(D22,Товар!A:F,3,0)</f>
        <v>Мармелад сливовый</v>
      </c>
      <c r="H22" t="str">
        <f>VLOOKUP(C22,Магазин!A:C,2,0)</f>
        <v>Центральный</v>
      </c>
      <c r="I22">
        <f>VLOOKUP(D22,Товар!A:F,6,0)</f>
        <v>110</v>
      </c>
      <c r="J22">
        <f t="shared" si="0"/>
        <v>22000</v>
      </c>
    </row>
    <row r="23" spans="1:10" hidden="1" x14ac:dyDescent="0.2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  <c r="I23">
        <f>VLOOKUP(D23,Товар!A:F,6,0)</f>
        <v>120</v>
      </c>
      <c r="J23">
        <f t="shared" si="0"/>
        <v>24000</v>
      </c>
    </row>
    <row r="24" spans="1:10" hidden="1" x14ac:dyDescent="0.2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VLOOKUP(D24,Товар!A:F,3,0)</f>
        <v>Мармелад яблочный</v>
      </c>
      <c r="H24" t="str">
        <f>VLOOKUP(C24,Магазин!A:C,2,0)</f>
        <v>Центральный</v>
      </c>
      <c r="I24">
        <f>VLOOKUP(D24,Товар!A:F,6,0)</f>
        <v>180</v>
      </c>
      <c r="J24">
        <f t="shared" si="0"/>
        <v>36000</v>
      </c>
    </row>
    <row r="25" spans="1:10" hidden="1" x14ac:dyDescent="0.2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  <c r="I25">
        <f>VLOOKUP(D25,Товар!A:F,6,0)</f>
        <v>350</v>
      </c>
      <c r="J25">
        <f t="shared" si="0"/>
        <v>70000</v>
      </c>
    </row>
    <row r="26" spans="1:10" hidden="1" x14ac:dyDescent="0.2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VLOOKUP(D26,Товар!A:F,3,0)</f>
        <v>Пастила ванильная</v>
      </c>
      <c r="H26" t="str">
        <f>VLOOKUP(C26,Магазин!A:C,2,0)</f>
        <v>Центральный</v>
      </c>
      <c r="I26">
        <f>VLOOKUP(D26,Товар!A:F,6,0)</f>
        <v>125</v>
      </c>
      <c r="J26">
        <f t="shared" si="0"/>
        <v>25000</v>
      </c>
    </row>
    <row r="27" spans="1:10" hidden="1" x14ac:dyDescent="0.2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  <c r="I27">
        <f>VLOOKUP(D27,Товар!A:F,6,0)</f>
        <v>140</v>
      </c>
      <c r="J27">
        <f t="shared" si="0"/>
        <v>28000</v>
      </c>
    </row>
    <row r="28" spans="1:10" hidden="1" x14ac:dyDescent="0.2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  <c r="I28">
        <f>VLOOKUP(D28,Товар!A:F,6,0)</f>
        <v>55</v>
      </c>
      <c r="J28">
        <f t="shared" si="0"/>
        <v>11000</v>
      </c>
    </row>
    <row r="29" spans="1:10" hidden="1" x14ac:dyDescent="0.2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VLOOKUP(D29,Товар!A:F,3,0)</f>
        <v>Суфле в шоколаде</v>
      </c>
      <c r="H29" t="str">
        <f>VLOOKUP(C29,Магазин!A:C,2,0)</f>
        <v>Центральный</v>
      </c>
      <c r="I29">
        <f>VLOOKUP(D29,Товар!A:F,6,0)</f>
        <v>115</v>
      </c>
      <c r="J29">
        <f t="shared" si="0"/>
        <v>23000</v>
      </c>
    </row>
    <row r="30" spans="1:10" hidden="1" x14ac:dyDescent="0.2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  <c r="I30">
        <f>VLOOKUP(D30,Товар!A:F,6,0)</f>
        <v>300</v>
      </c>
      <c r="J30">
        <f t="shared" si="0"/>
        <v>60000</v>
      </c>
    </row>
    <row r="31" spans="1:10" hidden="1" x14ac:dyDescent="0.2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VLOOKUP(D31,Товар!A:F,3,0)</f>
        <v>Шоколад молочный</v>
      </c>
      <c r="H31" t="str">
        <f>VLOOKUP(C31,Магазин!A:C,2,0)</f>
        <v>Центральный</v>
      </c>
      <c r="I31">
        <f>VLOOKUP(D31,Товар!A:F,6,0)</f>
        <v>75</v>
      </c>
      <c r="J31">
        <f t="shared" si="0"/>
        <v>15000</v>
      </c>
    </row>
    <row r="32" spans="1:10" hidden="1" x14ac:dyDescent="0.2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VLOOKUP(D32,Товар!A:F,3,0)</f>
        <v>Шоколад с изюмом</v>
      </c>
      <c r="H32" t="str">
        <f>VLOOKUP(C32,Магазин!A:C,2,0)</f>
        <v>Центральный</v>
      </c>
      <c r="I32">
        <f>VLOOKUP(D32,Товар!A:F,6,0)</f>
        <v>80</v>
      </c>
      <c r="J32">
        <f t="shared" si="0"/>
        <v>16000</v>
      </c>
    </row>
    <row r="33" spans="1:10" hidden="1" x14ac:dyDescent="0.2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VLOOKUP(D33,Товар!A:F,3,0)</f>
        <v>Шоколад с орехом</v>
      </c>
      <c r="H33" t="str">
        <f>VLOOKUP(C33,Магазин!A:C,2,0)</f>
        <v>Центральный</v>
      </c>
      <c r="I33">
        <f>VLOOKUP(D33,Товар!A:F,6,0)</f>
        <v>90</v>
      </c>
      <c r="J33">
        <f t="shared" si="0"/>
        <v>18000</v>
      </c>
    </row>
    <row r="34" spans="1:10" hidden="1" x14ac:dyDescent="0.2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VLOOKUP(D34,Товар!A:F,3,0)</f>
        <v>Шоколад темный</v>
      </c>
      <c r="H34" t="str">
        <f>VLOOKUP(C34,Магазин!A:C,2,0)</f>
        <v>Центральный</v>
      </c>
      <c r="I34">
        <f>VLOOKUP(D34,Товар!A:F,6,0)</f>
        <v>80</v>
      </c>
      <c r="J34">
        <f t="shared" si="0"/>
        <v>16000</v>
      </c>
    </row>
    <row r="35" spans="1:10" hidden="1" x14ac:dyDescent="0.2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  <c r="I35">
        <f>VLOOKUP(D35,Товар!A:F,6,0)</f>
        <v>130</v>
      </c>
      <c r="J35">
        <f t="shared" si="0"/>
        <v>26000</v>
      </c>
    </row>
    <row r="36" spans="1:10" hidden="1" x14ac:dyDescent="0.2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  <c r="I36">
        <f>VLOOKUP(D36,Товар!A:F,6,0)</f>
        <v>200</v>
      </c>
      <c r="J36">
        <f t="shared" si="0"/>
        <v>40000</v>
      </c>
    </row>
    <row r="37" spans="1:10" hidden="1" x14ac:dyDescent="0.2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  <c r="I37">
        <f>VLOOKUP(D37,Товар!A:F,6,0)</f>
        <v>375</v>
      </c>
      <c r="J37">
        <f t="shared" si="0"/>
        <v>75000</v>
      </c>
    </row>
    <row r="38" spans="1:10" hidden="1" x14ac:dyDescent="0.2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VLOOKUP(D38,Товар!A:F,3,0)</f>
        <v>Батончик соевый</v>
      </c>
      <c r="H38" t="str">
        <f>VLOOKUP(C38,Магазин!A:C,2,0)</f>
        <v>Центральный</v>
      </c>
      <c r="I38">
        <f>VLOOKUP(D38,Товар!A:F,6,0)</f>
        <v>110</v>
      </c>
      <c r="J38">
        <f t="shared" si="0"/>
        <v>22000</v>
      </c>
    </row>
    <row r="39" spans="1:10" hidden="1" x14ac:dyDescent="0.2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  <c r="I39">
        <f>VLOOKUP(D39,Товар!A:F,6,0)</f>
        <v>250</v>
      </c>
      <c r="J39">
        <f t="shared" si="0"/>
        <v>50000</v>
      </c>
    </row>
    <row r="40" spans="1:10" hidden="1" x14ac:dyDescent="0.2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  <c r="I40">
        <f>VLOOKUP(D40,Товар!A:F,6,0)</f>
        <v>300</v>
      </c>
      <c r="J40">
        <f t="shared" si="0"/>
        <v>60000</v>
      </c>
    </row>
    <row r="41" spans="1:10" hidden="1" x14ac:dyDescent="0.2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VLOOKUP(D41,Товар!A:F,3,0)</f>
        <v>Зефир в шоколаде</v>
      </c>
      <c r="H41" t="str">
        <f>VLOOKUP(C41,Магазин!A:C,2,0)</f>
        <v>Центральный</v>
      </c>
      <c r="I41">
        <f>VLOOKUP(D41,Товар!A:F,6,0)</f>
        <v>220</v>
      </c>
      <c r="J41">
        <f t="shared" si="0"/>
        <v>44000</v>
      </c>
    </row>
    <row r="42" spans="1:10" hidden="1" x14ac:dyDescent="0.2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VLOOKUP(D42,Товар!A:F,3,0)</f>
        <v>Зефир ванильный</v>
      </c>
      <c r="H42" t="str">
        <f>VLOOKUP(C42,Магазин!A:C,2,0)</f>
        <v>Центральный</v>
      </c>
      <c r="I42">
        <f>VLOOKUP(D42,Товар!A:F,6,0)</f>
        <v>200</v>
      </c>
      <c r="J42">
        <f t="shared" si="0"/>
        <v>40000</v>
      </c>
    </row>
    <row r="43" spans="1:10" hidden="1" x14ac:dyDescent="0.2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VLOOKUP(D43,Товар!A:F,3,0)</f>
        <v>Зефир воздушный</v>
      </c>
      <c r="H43" t="str">
        <f>VLOOKUP(C43,Магазин!A:C,2,0)</f>
        <v>Центральный</v>
      </c>
      <c r="I43">
        <f>VLOOKUP(D43,Товар!A:F,6,0)</f>
        <v>150</v>
      </c>
      <c r="J43">
        <f t="shared" si="0"/>
        <v>30000</v>
      </c>
    </row>
    <row r="44" spans="1:10" hidden="1" x14ac:dyDescent="0.2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VLOOKUP(D44,Товар!A:F,3,0)</f>
        <v>Зефир лимонный</v>
      </c>
      <c r="H44" t="str">
        <f>VLOOKUP(C44,Магазин!A:C,2,0)</f>
        <v>Центральный</v>
      </c>
      <c r="I44">
        <f>VLOOKUP(D44,Товар!A:F,6,0)</f>
        <v>250</v>
      </c>
      <c r="J44">
        <f t="shared" si="0"/>
        <v>50000</v>
      </c>
    </row>
    <row r="45" spans="1:10" hidden="1" x14ac:dyDescent="0.2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  <c r="I45">
        <f>VLOOKUP(D45,Товар!A:F,6,0)</f>
        <v>50</v>
      </c>
      <c r="J45">
        <f t="shared" si="0"/>
        <v>10000</v>
      </c>
    </row>
    <row r="46" spans="1:10" hidden="1" x14ac:dyDescent="0.2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  <c r="I46">
        <f>VLOOKUP(D46,Товар!A:F,6,0)</f>
        <v>90</v>
      </c>
      <c r="J46">
        <f t="shared" si="0"/>
        <v>18000</v>
      </c>
    </row>
    <row r="47" spans="1:10" hidden="1" x14ac:dyDescent="0.2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  <c r="I47">
        <f>VLOOKUP(D47,Товар!A:F,6,0)</f>
        <v>600</v>
      </c>
      <c r="J47">
        <f t="shared" si="0"/>
        <v>120000</v>
      </c>
    </row>
    <row r="48" spans="1:10" hidden="1" x14ac:dyDescent="0.2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  <c r="I48">
        <f>VLOOKUP(D48,Товар!A:F,6,0)</f>
        <v>100</v>
      </c>
      <c r="J48">
        <f t="shared" si="0"/>
        <v>20000</v>
      </c>
    </row>
    <row r="49" spans="1:10" hidden="1" x14ac:dyDescent="0.2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VLOOKUP(D49,Товар!A:F,3,0)</f>
        <v>Карамель лимонная</v>
      </c>
      <c r="H49" t="str">
        <f>VLOOKUP(C49,Магазин!A:C,2,0)</f>
        <v>Центральный</v>
      </c>
      <c r="I49">
        <f>VLOOKUP(D49,Товар!A:F,6,0)</f>
        <v>55</v>
      </c>
      <c r="J49">
        <f t="shared" si="0"/>
        <v>11000</v>
      </c>
    </row>
    <row r="50" spans="1:10" hidden="1" x14ac:dyDescent="0.2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VLOOKUP(D50,Товар!A:F,3,0)</f>
        <v>Карамель мятная</v>
      </c>
      <c r="H50" t="str">
        <f>VLOOKUP(C50,Магазин!A:C,2,0)</f>
        <v>Центральный</v>
      </c>
      <c r="I50">
        <f>VLOOKUP(D50,Товар!A:F,6,0)</f>
        <v>85</v>
      </c>
      <c r="J50">
        <f t="shared" si="0"/>
        <v>17000</v>
      </c>
    </row>
    <row r="51" spans="1:10" hidden="1" x14ac:dyDescent="0.2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VLOOKUP(D51,Товар!A:F,3,0)</f>
        <v>Клюква в сахаре</v>
      </c>
      <c r="H51" t="str">
        <f>VLOOKUP(C51,Магазин!A:C,2,0)</f>
        <v>Центральный</v>
      </c>
      <c r="I51">
        <f>VLOOKUP(D51,Товар!A:F,6,0)</f>
        <v>220</v>
      </c>
      <c r="J51">
        <f t="shared" si="0"/>
        <v>44000</v>
      </c>
    </row>
    <row r="52" spans="1:10" hidden="1" x14ac:dyDescent="0.2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VLOOKUP(D52,Товар!A:F,3,0)</f>
        <v>Курага в шоколаде</v>
      </c>
      <c r="H52" t="str">
        <f>VLOOKUP(C52,Магазин!A:C,2,0)</f>
        <v>Центральный</v>
      </c>
      <c r="I52">
        <f>VLOOKUP(D52,Товар!A:F,6,0)</f>
        <v>300</v>
      </c>
      <c r="J52">
        <f t="shared" si="0"/>
        <v>60000</v>
      </c>
    </row>
    <row r="53" spans="1:10" hidden="1" x14ac:dyDescent="0.2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VLOOKUP(D53,Товар!A:F,3,0)</f>
        <v>Леденец "Петушок"</v>
      </c>
      <c r="H53" t="str">
        <f>VLOOKUP(C53,Магазин!A:C,2,0)</f>
        <v>Центральный</v>
      </c>
      <c r="I53">
        <f>VLOOKUP(D53,Товар!A:F,6,0)</f>
        <v>20</v>
      </c>
      <c r="J53">
        <f t="shared" si="0"/>
        <v>4000</v>
      </c>
    </row>
    <row r="54" spans="1:10" hidden="1" x14ac:dyDescent="0.2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  <c r="I54">
        <f>VLOOKUP(D54,Товар!A:F,6,0)</f>
        <v>120</v>
      </c>
      <c r="J54">
        <f t="shared" si="0"/>
        <v>24000</v>
      </c>
    </row>
    <row r="55" spans="1:10" x14ac:dyDescent="0.2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  <c r="I55">
        <f>VLOOKUP(D55,Товар!A:F,6,0)</f>
        <v>120</v>
      </c>
      <c r="J55">
        <f t="shared" si="0"/>
        <v>24000</v>
      </c>
    </row>
    <row r="56" spans="1:10" hidden="1" x14ac:dyDescent="0.2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  <c r="I56">
        <f>VLOOKUP(D56,Товар!A:F,6,0)</f>
        <v>170</v>
      </c>
      <c r="J56">
        <f t="shared" si="0"/>
        <v>34000</v>
      </c>
    </row>
    <row r="57" spans="1:10" hidden="1" x14ac:dyDescent="0.2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VLOOKUP(D57,Товар!A:F,3,0)</f>
        <v>Мармелад лимонный</v>
      </c>
      <c r="H57" t="str">
        <f>VLOOKUP(C57,Магазин!A:C,2,0)</f>
        <v>Центральный</v>
      </c>
      <c r="I57">
        <f>VLOOKUP(D57,Товар!A:F,6,0)</f>
        <v>120</v>
      </c>
      <c r="J57">
        <f t="shared" si="0"/>
        <v>24000</v>
      </c>
    </row>
    <row r="58" spans="1:10" hidden="1" x14ac:dyDescent="0.2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VLOOKUP(D58,Товар!A:F,3,0)</f>
        <v>Мармелад сливовый</v>
      </c>
      <c r="H58" t="str">
        <f>VLOOKUP(C58,Магазин!A:C,2,0)</f>
        <v>Центральный</v>
      </c>
      <c r="I58">
        <f>VLOOKUP(D58,Товар!A:F,6,0)</f>
        <v>110</v>
      </c>
      <c r="J58">
        <f t="shared" si="0"/>
        <v>22000</v>
      </c>
    </row>
    <row r="59" spans="1:10" hidden="1" x14ac:dyDescent="0.2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  <c r="I59">
        <f>VLOOKUP(D59,Товар!A:F,6,0)</f>
        <v>120</v>
      </c>
      <c r="J59">
        <f t="shared" si="0"/>
        <v>24000</v>
      </c>
    </row>
    <row r="60" spans="1:10" hidden="1" x14ac:dyDescent="0.2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VLOOKUP(D60,Товар!A:F,3,0)</f>
        <v>Мармелад яблочный</v>
      </c>
      <c r="H60" t="str">
        <f>VLOOKUP(C60,Магазин!A:C,2,0)</f>
        <v>Центральный</v>
      </c>
      <c r="I60">
        <f>VLOOKUP(D60,Товар!A:F,6,0)</f>
        <v>180</v>
      </c>
      <c r="J60">
        <f t="shared" si="0"/>
        <v>36000</v>
      </c>
    </row>
    <row r="61" spans="1:10" hidden="1" x14ac:dyDescent="0.2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  <c r="I61">
        <f>VLOOKUP(D61,Товар!A:F,6,0)</f>
        <v>350</v>
      </c>
      <c r="J61">
        <f t="shared" si="0"/>
        <v>70000</v>
      </c>
    </row>
    <row r="62" spans="1:10" hidden="1" x14ac:dyDescent="0.2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VLOOKUP(D62,Товар!A:F,3,0)</f>
        <v>Пастила ванильная</v>
      </c>
      <c r="H62" t="str">
        <f>VLOOKUP(C62,Магазин!A:C,2,0)</f>
        <v>Центральный</v>
      </c>
      <c r="I62">
        <f>VLOOKUP(D62,Товар!A:F,6,0)</f>
        <v>125</v>
      </c>
      <c r="J62">
        <f t="shared" si="0"/>
        <v>25000</v>
      </c>
    </row>
    <row r="63" spans="1:10" hidden="1" x14ac:dyDescent="0.2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  <c r="I63">
        <f>VLOOKUP(D63,Товар!A:F,6,0)</f>
        <v>140</v>
      </c>
      <c r="J63">
        <f t="shared" si="0"/>
        <v>28000</v>
      </c>
    </row>
    <row r="64" spans="1:10" hidden="1" x14ac:dyDescent="0.2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  <c r="I64">
        <f>VLOOKUP(D64,Товар!A:F,6,0)</f>
        <v>55</v>
      </c>
      <c r="J64">
        <f t="shared" si="0"/>
        <v>11000</v>
      </c>
    </row>
    <row r="65" spans="1:10" hidden="1" x14ac:dyDescent="0.2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VLOOKUP(D65,Товар!A:F,3,0)</f>
        <v>Суфле в шоколаде</v>
      </c>
      <c r="H65" t="str">
        <f>VLOOKUP(C65,Магазин!A:C,2,0)</f>
        <v>Центральный</v>
      </c>
      <c r="I65">
        <f>VLOOKUP(D65,Товар!A:F,6,0)</f>
        <v>115</v>
      </c>
      <c r="J65">
        <f t="shared" si="0"/>
        <v>23000</v>
      </c>
    </row>
    <row r="66" spans="1:10" hidden="1" x14ac:dyDescent="0.2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  <c r="I66">
        <f>VLOOKUP(D66,Товар!A:F,6,0)</f>
        <v>300</v>
      </c>
      <c r="J66">
        <f t="shared" si="0"/>
        <v>60000</v>
      </c>
    </row>
    <row r="67" spans="1:10" hidden="1" x14ac:dyDescent="0.2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VLOOKUP(D67,Товар!A:F,3,0)</f>
        <v>Шоколад молочный</v>
      </c>
      <c r="H67" t="str">
        <f>VLOOKUP(C67,Магазин!A:C,2,0)</f>
        <v>Центральный</v>
      </c>
      <c r="I67">
        <f>VLOOKUP(D67,Товар!A:F,6,0)</f>
        <v>75</v>
      </c>
      <c r="J67">
        <f t="shared" ref="J67:J130" si="1">I67*E67</f>
        <v>15000</v>
      </c>
    </row>
    <row r="68" spans="1:10" hidden="1" x14ac:dyDescent="0.2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VLOOKUP(D68,Товар!A:F,3,0)</f>
        <v>Шоколад с изюмом</v>
      </c>
      <c r="H68" t="str">
        <f>VLOOKUP(C68,Магазин!A:C,2,0)</f>
        <v>Центральный</v>
      </c>
      <c r="I68">
        <f>VLOOKUP(D68,Товар!A:F,6,0)</f>
        <v>80</v>
      </c>
      <c r="J68">
        <f t="shared" si="1"/>
        <v>16000</v>
      </c>
    </row>
    <row r="69" spans="1:10" hidden="1" x14ac:dyDescent="0.2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VLOOKUP(D69,Товар!A:F,3,0)</f>
        <v>Шоколад с орехом</v>
      </c>
      <c r="H69" t="str">
        <f>VLOOKUP(C69,Магазин!A:C,2,0)</f>
        <v>Центральный</v>
      </c>
      <c r="I69">
        <f>VLOOKUP(D69,Товар!A:F,6,0)</f>
        <v>90</v>
      </c>
      <c r="J69">
        <f t="shared" si="1"/>
        <v>18000</v>
      </c>
    </row>
    <row r="70" spans="1:10" hidden="1" x14ac:dyDescent="0.2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VLOOKUP(D70,Товар!A:F,3,0)</f>
        <v>Шоколад темный</v>
      </c>
      <c r="H70" t="str">
        <f>VLOOKUP(C70,Магазин!A:C,2,0)</f>
        <v>Центральный</v>
      </c>
      <c r="I70">
        <f>VLOOKUP(D70,Товар!A:F,6,0)</f>
        <v>80</v>
      </c>
      <c r="J70">
        <f t="shared" si="1"/>
        <v>16000</v>
      </c>
    </row>
    <row r="71" spans="1:10" hidden="1" x14ac:dyDescent="0.2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  <c r="I71">
        <f>VLOOKUP(D71,Товар!A:F,6,0)</f>
        <v>130</v>
      </c>
      <c r="J71">
        <f t="shared" si="1"/>
        <v>26000</v>
      </c>
    </row>
    <row r="72" spans="1:10" hidden="1" x14ac:dyDescent="0.2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  <c r="I72">
        <f>VLOOKUP(D72,Товар!A:F,6,0)</f>
        <v>200</v>
      </c>
      <c r="J72">
        <f t="shared" si="1"/>
        <v>40000</v>
      </c>
    </row>
    <row r="73" spans="1:10" hidden="1" x14ac:dyDescent="0.2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  <c r="I73">
        <f>VLOOKUP(D73,Товар!A:F,6,0)</f>
        <v>375</v>
      </c>
      <c r="J73">
        <f t="shared" si="1"/>
        <v>75000</v>
      </c>
    </row>
    <row r="74" spans="1:10" hidden="1" x14ac:dyDescent="0.2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VLOOKUP(D74,Товар!A:F,3,0)</f>
        <v>Батончик соевый</v>
      </c>
      <c r="H74" t="str">
        <f>VLOOKUP(C74,Магазин!A:C,2,0)</f>
        <v>Центральный</v>
      </c>
      <c r="I74">
        <f>VLOOKUP(D74,Товар!A:F,6,0)</f>
        <v>110</v>
      </c>
      <c r="J74">
        <f t="shared" si="1"/>
        <v>22000</v>
      </c>
    </row>
    <row r="75" spans="1:10" hidden="1" x14ac:dyDescent="0.2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  <c r="I75">
        <f>VLOOKUP(D75,Товар!A:F,6,0)</f>
        <v>250</v>
      </c>
      <c r="J75">
        <f t="shared" si="1"/>
        <v>50000</v>
      </c>
    </row>
    <row r="76" spans="1:10" hidden="1" x14ac:dyDescent="0.2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  <c r="I76">
        <f>VLOOKUP(D76,Товар!A:F,6,0)</f>
        <v>300</v>
      </c>
      <c r="J76">
        <f t="shared" si="1"/>
        <v>60000</v>
      </c>
    </row>
    <row r="77" spans="1:10" hidden="1" x14ac:dyDescent="0.2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VLOOKUP(D77,Товар!A:F,3,0)</f>
        <v>Зефир в шоколаде</v>
      </c>
      <c r="H77" t="str">
        <f>VLOOKUP(C77,Магазин!A:C,2,0)</f>
        <v>Центральный</v>
      </c>
      <c r="I77">
        <f>VLOOKUP(D77,Товар!A:F,6,0)</f>
        <v>220</v>
      </c>
      <c r="J77">
        <f t="shared" si="1"/>
        <v>44000</v>
      </c>
    </row>
    <row r="78" spans="1:10" hidden="1" x14ac:dyDescent="0.2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VLOOKUP(D78,Товар!A:F,3,0)</f>
        <v>Зефир ванильный</v>
      </c>
      <c r="H78" t="str">
        <f>VLOOKUP(C78,Магазин!A:C,2,0)</f>
        <v>Центральный</v>
      </c>
      <c r="I78">
        <f>VLOOKUP(D78,Товар!A:F,6,0)</f>
        <v>200</v>
      </c>
      <c r="J78">
        <f t="shared" si="1"/>
        <v>40000</v>
      </c>
    </row>
    <row r="79" spans="1:10" hidden="1" x14ac:dyDescent="0.2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VLOOKUP(D79,Товар!A:F,3,0)</f>
        <v>Зефир воздушный</v>
      </c>
      <c r="H79" t="str">
        <f>VLOOKUP(C79,Магазин!A:C,2,0)</f>
        <v>Центральный</v>
      </c>
      <c r="I79">
        <f>VLOOKUP(D79,Товар!A:F,6,0)</f>
        <v>150</v>
      </c>
      <c r="J79">
        <f t="shared" si="1"/>
        <v>30000</v>
      </c>
    </row>
    <row r="80" spans="1:10" hidden="1" x14ac:dyDescent="0.2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VLOOKUP(D80,Товар!A:F,3,0)</f>
        <v>Зефир лимонный</v>
      </c>
      <c r="H80" t="str">
        <f>VLOOKUP(C80,Магазин!A:C,2,0)</f>
        <v>Центральный</v>
      </c>
      <c r="I80">
        <f>VLOOKUP(D80,Товар!A:F,6,0)</f>
        <v>250</v>
      </c>
      <c r="J80">
        <f t="shared" si="1"/>
        <v>50000</v>
      </c>
    </row>
    <row r="81" spans="1:10" hidden="1" x14ac:dyDescent="0.2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VLOOKUP(D81,Товар!A:F,3,0)</f>
        <v>Карамель "Барбарис"</v>
      </c>
      <c r="H81" t="str">
        <f>VLOOKUP(C81,Магазин!A:C,2,0)</f>
        <v>Центральный</v>
      </c>
      <c r="I81">
        <f>VLOOKUP(D81,Товар!A:F,6,0)</f>
        <v>50</v>
      </c>
      <c r="J81">
        <f t="shared" si="1"/>
        <v>10000</v>
      </c>
    </row>
    <row r="82" spans="1:10" hidden="1" x14ac:dyDescent="0.2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VLOOKUP(D82,Товар!A:F,3,0)</f>
        <v>Карамель "Взлетная"</v>
      </c>
      <c r="H82" t="str">
        <f>VLOOKUP(C82,Магазин!A:C,2,0)</f>
        <v>Центральный</v>
      </c>
      <c r="I82">
        <f>VLOOKUP(D82,Товар!A:F,6,0)</f>
        <v>90</v>
      </c>
      <c r="J82">
        <f t="shared" si="1"/>
        <v>18000</v>
      </c>
    </row>
    <row r="83" spans="1:10" hidden="1" x14ac:dyDescent="0.2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VLOOKUP(D83,Товар!A:F,3,0)</f>
        <v>Карамель "Раковая шейка"</v>
      </c>
      <c r="H83" t="str">
        <f>VLOOKUP(C83,Магазин!A:C,2,0)</f>
        <v>Центральный</v>
      </c>
      <c r="I83">
        <f>VLOOKUP(D83,Товар!A:F,6,0)</f>
        <v>600</v>
      </c>
      <c r="J83">
        <f t="shared" si="1"/>
        <v>120000</v>
      </c>
    </row>
    <row r="84" spans="1:10" hidden="1" x14ac:dyDescent="0.2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VLOOKUP(D84,Товар!A:F,3,0)</f>
        <v>Карамель клубничная</v>
      </c>
      <c r="H84" t="str">
        <f>VLOOKUP(C84,Магазин!A:C,2,0)</f>
        <v>Центральный</v>
      </c>
      <c r="I84">
        <f>VLOOKUP(D84,Товар!A:F,6,0)</f>
        <v>100</v>
      </c>
      <c r="J84">
        <f t="shared" si="1"/>
        <v>20000</v>
      </c>
    </row>
    <row r="85" spans="1:10" hidden="1" x14ac:dyDescent="0.2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VLOOKUP(D85,Товар!A:F,3,0)</f>
        <v>Карамель лимонная</v>
      </c>
      <c r="H85" t="str">
        <f>VLOOKUP(C85,Магазин!A:C,2,0)</f>
        <v>Центральный</v>
      </c>
      <c r="I85">
        <f>VLOOKUP(D85,Товар!A:F,6,0)</f>
        <v>55</v>
      </c>
      <c r="J85">
        <f t="shared" si="1"/>
        <v>11000</v>
      </c>
    </row>
    <row r="86" spans="1:10" hidden="1" x14ac:dyDescent="0.2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VLOOKUP(D86,Товар!A:F,3,0)</f>
        <v>Карамель мятная</v>
      </c>
      <c r="H86" t="str">
        <f>VLOOKUP(C86,Магазин!A:C,2,0)</f>
        <v>Центральный</v>
      </c>
      <c r="I86">
        <f>VLOOKUP(D86,Товар!A:F,6,0)</f>
        <v>85</v>
      </c>
      <c r="J86">
        <f t="shared" si="1"/>
        <v>17000</v>
      </c>
    </row>
    <row r="87" spans="1:10" hidden="1" x14ac:dyDescent="0.2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VLOOKUP(D87,Товар!A:F,3,0)</f>
        <v>Клюква в сахаре</v>
      </c>
      <c r="H87" t="str">
        <f>VLOOKUP(C87,Магазин!A:C,2,0)</f>
        <v>Центральный</v>
      </c>
      <c r="I87">
        <f>VLOOKUP(D87,Товар!A:F,6,0)</f>
        <v>220</v>
      </c>
      <c r="J87">
        <f t="shared" si="1"/>
        <v>44000</v>
      </c>
    </row>
    <row r="88" spans="1:10" hidden="1" x14ac:dyDescent="0.2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VLOOKUP(D88,Товар!A:F,3,0)</f>
        <v>Курага в шоколаде</v>
      </c>
      <c r="H88" t="str">
        <f>VLOOKUP(C88,Магазин!A:C,2,0)</f>
        <v>Центральный</v>
      </c>
      <c r="I88">
        <f>VLOOKUP(D88,Товар!A:F,6,0)</f>
        <v>300</v>
      </c>
      <c r="J88">
        <f t="shared" si="1"/>
        <v>60000</v>
      </c>
    </row>
    <row r="89" spans="1:10" hidden="1" x14ac:dyDescent="0.2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VLOOKUP(D89,Товар!A:F,3,0)</f>
        <v>Леденец "Петушок"</v>
      </c>
      <c r="H89" t="str">
        <f>VLOOKUP(C89,Магазин!A:C,2,0)</f>
        <v>Центральный</v>
      </c>
      <c r="I89">
        <f>VLOOKUP(D89,Товар!A:F,6,0)</f>
        <v>20</v>
      </c>
      <c r="J89">
        <f t="shared" si="1"/>
        <v>4000</v>
      </c>
    </row>
    <row r="90" spans="1:10" hidden="1" x14ac:dyDescent="0.2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VLOOKUP(D90,Товар!A:F,3,0)</f>
        <v>Леденцы фруктовые драже</v>
      </c>
      <c r="H90" t="str">
        <f>VLOOKUP(C90,Магазин!A:C,2,0)</f>
        <v>Центральный</v>
      </c>
      <c r="I90">
        <f>VLOOKUP(D90,Товар!A:F,6,0)</f>
        <v>120</v>
      </c>
      <c r="J90">
        <f t="shared" si="1"/>
        <v>24000</v>
      </c>
    </row>
    <row r="91" spans="1:10" x14ac:dyDescent="0.2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VLOOKUP(D91,Товар!A:F,3,0)</f>
        <v>Мармелад в шоколаде</v>
      </c>
      <c r="H91" t="str">
        <f>VLOOKUP(C91,Магазин!A:C,2,0)</f>
        <v>Центральный</v>
      </c>
      <c r="I91">
        <f>VLOOKUP(D91,Товар!A:F,6,0)</f>
        <v>120</v>
      </c>
      <c r="J91">
        <f t="shared" si="1"/>
        <v>24000</v>
      </c>
    </row>
    <row r="92" spans="1:10" hidden="1" x14ac:dyDescent="0.2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VLOOKUP(D92,Товар!A:F,3,0)</f>
        <v>Мармелад желейный фигурки</v>
      </c>
      <c r="H92" t="str">
        <f>VLOOKUP(C92,Магазин!A:C,2,0)</f>
        <v>Центральный</v>
      </c>
      <c r="I92">
        <f>VLOOKUP(D92,Товар!A:F,6,0)</f>
        <v>170</v>
      </c>
      <c r="J92">
        <f t="shared" si="1"/>
        <v>34000</v>
      </c>
    </row>
    <row r="93" spans="1:10" hidden="1" x14ac:dyDescent="0.2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VLOOKUP(D93,Товар!A:F,3,0)</f>
        <v>Мармелад лимонный</v>
      </c>
      <c r="H93" t="str">
        <f>VLOOKUP(C93,Магазин!A:C,2,0)</f>
        <v>Центральный</v>
      </c>
      <c r="I93">
        <f>VLOOKUP(D93,Товар!A:F,6,0)</f>
        <v>120</v>
      </c>
      <c r="J93">
        <f t="shared" si="1"/>
        <v>24000</v>
      </c>
    </row>
    <row r="94" spans="1:10" hidden="1" x14ac:dyDescent="0.2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VLOOKUP(D94,Товар!A:F,3,0)</f>
        <v>Мармелад сливовый</v>
      </c>
      <c r="H94" t="str">
        <f>VLOOKUP(C94,Магазин!A:C,2,0)</f>
        <v>Центральный</v>
      </c>
      <c r="I94">
        <f>VLOOKUP(D94,Товар!A:F,6,0)</f>
        <v>110</v>
      </c>
      <c r="J94">
        <f t="shared" si="1"/>
        <v>22000</v>
      </c>
    </row>
    <row r="95" spans="1:10" hidden="1" x14ac:dyDescent="0.2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VLOOKUP(D95,Товар!A:F,3,0)</f>
        <v>Мармелад фруктовый</v>
      </c>
      <c r="H95" t="str">
        <f>VLOOKUP(C95,Магазин!A:C,2,0)</f>
        <v>Центральный</v>
      </c>
      <c r="I95">
        <f>VLOOKUP(D95,Товар!A:F,6,0)</f>
        <v>120</v>
      </c>
      <c r="J95">
        <f t="shared" si="1"/>
        <v>24000</v>
      </c>
    </row>
    <row r="96" spans="1:10" hidden="1" x14ac:dyDescent="0.2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VLOOKUP(D96,Товар!A:F,3,0)</f>
        <v>Мармелад яблочный</v>
      </c>
      <c r="H96" t="str">
        <f>VLOOKUP(C96,Магазин!A:C,2,0)</f>
        <v>Центральный</v>
      </c>
      <c r="I96">
        <f>VLOOKUP(D96,Товар!A:F,6,0)</f>
        <v>180</v>
      </c>
      <c r="J96">
        <f t="shared" si="1"/>
        <v>36000</v>
      </c>
    </row>
    <row r="97" spans="1:10" hidden="1" x14ac:dyDescent="0.2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VLOOKUP(D97,Товар!A:F,3,0)</f>
        <v>Набор конфет "Новогодний"</v>
      </c>
      <c r="H97" t="str">
        <f>VLOOKUP(C97,Магазин!A:C,2,0)</f>
        <v>Центральный</v>
      </c>
      <c r="I97">
        <f>VLOOKUP(D97,Товар!A:F,6,0)</f>
        <v>350</v>
      </c>
      <c r="J97">
        <f t="shared" si="1"/>
        <v>70000</v>
      </c>
    </row>
    <row r="98" spans="1:10" hidden="1" x14ac:dyDescent="0.2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VLOOKUP(D98,Товар!A:F,3,0)</f>
        <v>Пастила ванильная</v>
      </c>
      <c r="H98" t="str">
        <f>VLOOKUP(C98,Магазин!A:C,2,0)</f>
        <v>Центральный</v>
      </c>
      <c r="I98">
        <f>VLOOKUP(D98,Товар!A:F,6,0)</f>
        <v>125</v>
      </c>
      <c r="J98">
        <f t="shared" si="1"/>
        <v>25000</v>
      </c>
    </row>
    <row r="99" spans="1:10" hidden="1" x14ac:dyDescent="0.2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VLOOKUP(D99,Товар!A:F,3,0)</f>
        <v>Пастила с клюквенным соком</v>
      </c>
      <c r="H99" t="str">
        <f>VLOOKUP(C99,Магазин!A:C,2,0)</f>
        <v>Центральный</v>
      </c>
      <c r="I99">
        <f>VLOOKUP(D99,Товар!A:F,6,0)</f>
        <v>140</v>
      </c>
      <c r="J99">
        <f t="shared" si="1"/>
        <v>28000</v>
      </c>
    </row>
    <row r="100" spans="1:10" hidden="1" x14ac:dyDescent="0.2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VLOOKUP(D100,Товар!A:F,3,0)</f>
        <v>Сладкая плитка соевая</v>
      </c>
      <c r="H100" t="str">
        <f>VLOOKUP(C100,Магазин!A:C,2,0)</f>
        <v>Центральный</v>
      </c>
      <c r="I100">
        <f>VLOOKUP(D100,Товар!A:F,6,0)</f>
        <v>55</v>
      </c>
      <c r="J100">
        <f t="shared" si="1"/>
        <v>11000</v>
      </c>
    </row>
    <row r="101" spans="1:10" hidden="1" x14ac:dyDescent="0.2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VLOOKUP(D101,Товар!A:F,3,0)</f>
        <v>Суфле в шоколаде</v>
      </c>
      <c r="H101" t="str">
        <f>VLOOKUP(C101,Магазин!A:C,2,0)</f>
        <v>Центральный</v>
      </c>
      <c r="I101">
        <f>VLOOKUP(D101,Товар!A:F,6,0)</f>
        <v>115</v>
      </c>
      <c r="J101">
        <f t="shared" si="1"/>
        <v>23000</v>
      </c>
    </row>
    <row r="102" spans="1:10" hidden="1" x14ac:dyDescent="0.2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VLOOKUP(D102,Товар!A:F,3,0)</f>
        <v>Чернослив в шоколаде</v>
      </c>
      <c r="H102" t="str">
        <f>VLOOKUP(C102,Магазин!A:C,2,0)</f>
        <v>Центральный</v>
      </c>
      <c r="I102">
        <f>VLOOKUP(D102,Товар!A:F,6,0)</f>
        <v>300</v>
      </c>
      <c r="J102">
        <f t="shared" si="1"/>
        <v>60000</v>
      </c>
    </row>
    <row r="103" spans="1:10" hidden="1" x14ac:dyDescent="0.2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VLOOKUP(D103,Товар!A:F,3,0)</f>
        <v>Шоколад молочный</v>
      </c>
      <c r="H103" t="str">
        <f>VLOOKUP(C103,Магазин!A:C,2,0)</f>
        <v>Центральный</v>
      </c>
      <c r="I103">
        <f>VLOOKUP(D103,Товар!A:F,6,0)</f>
        <v>75</v>
      </c>
      <c r="J103">
        <f t="shared" si="1"/>
        <v>15000</v>
      </c>
    </row>
    <row r="104" spans="1:10" hidden="1" x14ac:dyDescent="0.2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VLOOKUP(D104,Товар!A:F,3,0)</f>
        <v>Шоколад с изюмом</v>
      </c>
      <c r="H104" t="str">
        <f>VLOOKUP(C104,Магазин!A:C,2,0)</f>
        <v>Центральный</v>
      </c>
      <c r="I104">
        <f>VLOOKUP(D104,Товар!A:F,6,0)</f>
        <v>80</v>
      </c>
      <c r="J104">
        <f t="shared" si="1"/>
        <v>16000</v>
      </c>
    </row>
    <row r="105" spans="1:10" hidden="1" x14ac:dyDescent="0.2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VLOOKUP(D105,Товар!A:F,3,0)</f>
        <v>Шоколад с орехом</v>
      </c>
      <c r="H105" t="str">
        <f>VLOOKUP(C105,Магазин!A:C,2,0)</f>
        <v>Центральный</v>
      </c>
      <c r="I105">
        <f>VLOOKUP(D105,Товар!A:F,6,0)</f>
        <v>90</v>
      </c>
      <c r="J105">
        <f t="shared" si="1"/>
        <v>18000</v>
      </c>
    </row>
    <row r="106" spans="1:10" hidden="1" x14ac:dyDescent="0.2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VLOOKUP(D106,Товар!A:F,3,0)</f>
        <v>Шоколад темный</v>
      </c>
      <c r="H106" t="str">
        <f>VLOOKUP(C106,Магазин!A:C,2,0)</f>
        <v>Центральный</v>
      </c>
      <c r="I106">
        <f>VLOOKUP(D106,Товар!A:F,6,0)</f>
        <v>80</v>
      </c>
      <c r="J106">
        <f t="shared" si="1"/>
        <v>16000</v>
      </c>
    </row>
    <row r="107" spans="1:10" hidden="1" x14ac:dyDescent="0.2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VLOOKUP(D107,Товар!A:F,3,0)</f>
        <v>Шоколадные конфеты "Белочка"</v>
      </c>
      <c r="H107" t="str">
        <f>VLOOKUP(C107,Магазин!A:C,2,0)</f>
        <v>Центральный</v>
      </c>
      <c r="I107">
        <f>VLOOKUP(D107,Товар!A:F,6,0)</f>
        <v>130</v>
      </c>
      <c r="J107">
        <f t="shared" si="1"/>
        <v>26000</v>
      </c>
    </row>
    <row r="108" spans="1:10" hidden="1" x14ac:dyDescent="0.2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VLOOKUP(D108,Товар!A:F,3,0)</f>
        <v>Шоколадные конфеты "Грильяж"</v>
      </c>
      <c r="H108" t="str">
        <f>VLOOKUP(C108,Магазин!A:C,2,0)</f>
        <v>Центральный</v>
      </c>
      <c r="I108">
        <f>VLOOKUP(D108,Товар!A:F,6,0)</f>
        <v>200</v>
      </c>
      <c r="J108">
        <f t="shared" si="1"/>
        <v>40000</v>
      </c>
    </row>
    <row r="109" spans="1:10" hidden="1" x14ac:dyDescent="0.2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VLOOKUP(D109,Товар!A:F,3,0)</f>
        <v>Шоколадные конфеты ассорти</v>
      </c>
      <c r="H109" t="str">
        <f>VLOOKUP(C109,Магазин!A:C,2,0)</f>
        <v>Центральный</v>
      </c>
      <c r="I109">
        <f>VLOOKUP(D109,Товар!A:F,6,0)</f>
        <v>375</v>
      </c>
      <c r="J109">
        <f t="shared" si="1"/>
        <v>75000</v>
      </c>
    </row>
    <row r="110" spans="1:10" hidden="1" x14ac:dyDescent="0.2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VLOOKUP(D110,Товар!A:F,3,0)</f>
        <v>Батончик соевый</v>
      </c>
      <c r="H110" t="str">
        <f>VLOOKUP(C110,Магазин!A:C,2,0)</f>
        <v>Центральный</v>
      </c>
      <c r="I110">
        <f>VLOOKUP(D110,Товар!A:F,6,0)</f>
        <v>110</v>
      </c>
      <c r="J110">
        <f t="shared" si="1"/>
        <v>22000</v>
      </c>
    </row>
    <row r="111" spans="1:10" hidden="1" x14ac:dyDescent="0.2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VLOOKUP(D111,Товар!A:F,3,0)</f>
        <v>Заяц шоколадный большой</v>
      </c>
      <c r="H111" t="str">
        <f>VLOOKUP(C111,Магазин!A:C,2,0)</f>
        <v>Центральный</v>
      </c>
      <c r="I111">
        <f>VLOOKUP(D111,Товар!A:F,6,0)</f>
        <v>250</v>
      </c>
      <c r="J111">
        <f t="shared" si="1"/>
        <v>50000</v>
      </c>
    </row>
    <row r="112" spans="1:10" hidden="1" x14ac:dyDescent="0.2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VLOOKUP(D112,Товар!A:F,3,0)</f>
        <v>Заяц шоколадный малый</v>
      </c>
      <c r="H112" t="str">
        <f>VLOOKUP(C112,Магазин!A:C,2,0)</f>
        <v>Центральный</v>
      </c>
      <c r="I112">
        <f>VLOOKUP(D112,Товар!A:F,6,0)</f>
        <v>300</v>
      </c>
      <c r="J112">
        <f t="shared" si="1"/>
        <v>60000</v>
      </c>
    </row>
    <row r="113" spans="1:10" hidden="1" x14ac:dyDescent="0.2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VLOOKUP(D113,Товар!A:F,3,0)</f>
        <v>Зефир в шоколаде</v>
      </c>
      <c r="H113" t="str">
        <f>VLOOKUP(C113,Магазин!A:C,2,0)</f>
        <v>Центральный</v>
      </c>
      <c r="I113">
        <f>VLOOKUP(D113,Товар!A:F,6,0)</f>
        <v>220</v>
      </c>
      <c r="J113">
        <f t="shared" si="1"/>
        <v>44000</v>
      </c>
    </row>
    <row r="114" spans="1:10" hidden="1" x14ac:dyDescent="0.2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VLOOKUP(D114,Товар!A:F,3,0)</f>
        <v>Зефир ванильный</v>
      </c>
      <c r="H114" t="str">
        <f>VLOOKUP(C114,Магазин!A:C,2,0)</f>
        <v>Центральный</v>
      </c>
      <c r="I114">
        <f>VLOOKUP(D114,Товар!A:F,6,0)</f>
        <v>200</v>
      </c>
      <c r="J114">
        <f t="shared" si="1"/>
        <v>40000</v>
      </c>
    </row>
    <row r="115" spans="1:10" hidden="1" x14ac:dyDescent="0.2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VLOOKUP(D115,Товар!A:F,3,0)</f>
        <v>Зефир воздушный</v>
      </c>
      <c r="H115" t="str">
        <f>VLOOKUP(C115,Магазин!A:C,2,0)</f>
        <v>Центральный</v>
      </c>
      <c r="I115">
        <f>VLOOKUP(D115,Товар!A:F,6,0)</f>
        <v>150</v>
      </c>
      <c r="J115">
        <f t="shared" si="1"/>
        <v>30000</v>
      </c>
    </row>
    <row r="116" spans="1:10" hidden="1" x14ac:dyDescent="0.2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VLOOKUP(D116,Товар!A:F,3,0)</f>
        <v>Зефир лимонный</v>
      </c>
      <c r="H116" t="str">
        <f>VLOOKUP(C116,Магазин!A:C,2,0)</f>
        <v>Центральный</v>
      </c>
      <c r="I116">
        <f>VLOOKUP(D116,Товар!A:F,6,0)</f>
        <v>250</v>
      </c>
      <c r="J116">
        <f t="shared" si="1"/>
        <v>50000</v>
      </c>
    </row>
    <row r="117" spans="1:10" hidden="1" x14ac:dyDescent="0.2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VLOOKUP(D117,Товар!A:F,3,0)</f>
        <v>Карамель "Барбарис"</v>
      </c>
      <c r="H117" t="str">
        <f>VLOOKUP(C117,Магазин!A:C,2,0)</f>
        <v>Центральный</v>
      </c>
      <c r="I117">
        <f>VLOOKUP(D117,Товар!A:F,6,0)</f>
        <v>50</v>
      </c>
      <c r="J117">
        <f t="shared" si="1"/>
        <v>10000</v>
      </c>
    </row>
    <row r="118" spans="1:10" hidden="1" x14ac:dyDescent="0.2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VLOOKUP(D118,Товар!A:F,3,0)</f>
        <v>Карамель "Взлетная"</v>
      </c>
      <c r="H118" t="str">
        <f>VLOOKUP(C118,Магазин!A:C,2,0)</f>
        <v>Центральный</v>
      </c>
      <c r="I118">
        <f>VLOOKUP(D118,Товар!A:F,6,0)</f>
        <v>90</v>
      </c>
      <c r="J118">
        <f t="shared" si="1"/>
        <v>18000</v>
      </c>
    </row>
    <row r="119" spans="1:10" hidden="1" x14ac:dyDescent="0.2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VLOOKUP(D119,Товар!A:F,3,0)</f>
        <v>Карамель "Раковая шейка"</v>
      </c>
      <c r="H119" t="str">
        <f>VLOOKUP(C119,Магазин!A:C,2,0)</f>
        <v>Центральный</v>
      </c>
      <c r="I119">
        <f>VLOOKUP(D119,Товар!A:F,6,0)</f>
        <v>600</v>
      </c>
      <c r="J119">
        <f t="shared" si="1"/>
        <v>120000</v>
      </c>
    </row>
    <row r="120" spans="1:10" hidden="1" x14ac:dyDescent="0.2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VLOOKUP(D120,Товар!A:F,3,0)</f>
        <v>Карамель клубничная</v>
      </c>
      <c r="H120" t="str">
        <f>VLOOKUP(C120,Магазин!A:C,2,0)</f>
        <v>Центральный</v>
      </c>
      <c r="I120">
        <f>VLOOKUP(D120,Товар!A:F,6,0)</f>
        <v>100</v>
      </c>
      <c r="J120">
        <f t="shared" si="1"/>
        <v>20000</v>
      </c>
    </row>
    <row r="121" spans="1:10" hidden="1" x14ac:dyDescent="0.2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VLOOKUP(D121,Товар!A:F,3,0)</f>
        <v>Карамель лимонная</v>
      </c>
      <c r="H121" t="str">
        <f>VLOOKUP(C121,Магазин!A:C,2,0)</f>
        <v>Центральный</v>
      </c>
      <c r="I121">
        <f>VLOOKUP(D121,Товар!A:F,6,0)</f>
        <v>55</v>
      </c>
      <c r="J121">
        <f t="shared" si="1"/>
        <v>11000</v>
      </c>
    </row>
    <row r="122" spans="1:10" hidden="1" x14ac:dyDescent="0.2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VLOOKUP(D122,Товар!A:F,3,0)</f>
        <v>Карамель мятная</v>
      </c>
      <c r="H122" t="str">
        <f>VLOOKUP(C122,Магазин!A:C,2,0)</f>
        <v>Центральный</v>
      </c>
      <c r="I122">
        <f>VLOOKUP(D122,Товар!A:F,6,0)</f>
        <v>85</v>
      </c>
      <c r="J122">
        <f t="shared" si="1"/>
        <v>17000</v>
      </c>
    </row>
    <row r="123" spans="1:10" hidden="1" x14ac:dyDescent="0.2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VLOOKUP(D123,Товар!A:F,3,0)</f>
        <v>Клюква в сахаре</v>
      </c>
      <c r="H123" t="str">
        <f>VLOOKUP(C123,Магазин!A:C,2,0)</f>
        <v>Центральный</v>
      </c>
      <c r="I123">
        <f>VLOOKUP(D123,Товар!A:F,6,0)</f>
        <v>220</v>
      </c>
      <c r="J123">
        <f t="shared" si="1"/>
        <v>44000</v>
      </c>
    </row>
    <row r="124" spans="1:10" hidden="1" x14ac:dyDescent="0.2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VLOOKUP(D124,Товар!A:F,3,0)</f>
        <v>Курага в шоколаде</v>
      </c>
      <c r="H124" t="str">
        <f>VLOOKUP(C124,Магазин!A:C,2,0)</f>
        <v>Центральный</v>
      </c>
      <c r="I124">
        <f>VLOOKUP(D124,Товар!A:F,6,0)</f>
        <v>300</v>
      </c>
      <c r="J124">
        <f t="shared" si="1"/>
        <v>60000</v>
      </c>
    </row>
    <row r="125" spans="1:10" hidden="1" x14ac:dyDescent="0.2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VLOOKUP(D125,Товар!A:F,3,0)</f>
        <v>Леденец "Петушок"</v>
      </c>
      <c r="H125" t="str">
        <f>VLOOKUP(C125,Магазин!A:C,2,0)</f>
        <v>Центральный</v>
      </c>
      <c r="I125">
        <f>VLOOKUP(D125,Товар!A:F,6,0)</f>
        <v>20</v>
      </c>
      <c r="J125">
        <f t="shared" si="1"/>
        <v>4000</v>
      </c>
    </row>
    <row r="126" spans="1:10" hidden="1" x14ac:dyDescent="0.2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VLOOKUP(D126,Товар!A:F,3,0)</f>
        <v>Леденцы фруктовые драже</v>
      </c>
      <c r="H126" t="str">
        <f>VLOOKUP(C126,Магазин!A:C,2,0)</f>
        <v>Центральный</v>
      </c>
      <c r="I126">
        <f>VLOOKUP(D126,Товар!A:F,6,0)</f>
        <v>120</v>
      </c>
      <c r="J126">
        <f t="shared" si="1"/>
        <v>24000</v>
      </c>
    </row>
    <row r="127" spans="1:10" x14ac:dyDescent="0.2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VLOOKUP(D127,Товар!A:F,3,0)</f>
        <v>Мармелад в шоколаде</v>
      </c>
      <c r="H127" t="str">
        <f>VLOOKUP(C127,Магазин!A:C,2,0)</f>
        <v>Центральный</v>
      </c>
      <c r="I127">
        <f>VLOOKUP(D127,Товар!A:F,6,0)</f>
        <v>120</v>
      </c>
      <c r="J127">
        <f t="shared" si="1"/>
        <v>24000</v>
      </c>
    </row>
    <row r="128" spans="1:10" hidden="1" x14ac:dyDescent="0.2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VLOOKUP(D128,Товар!A:F,3,0)</f>
        <v>Мармелад желейный фигурки</v>
      </c>
      <c r="H128" t="str">
        <f>VLOOKUP(C128,Магазин!A:C,2,0)</f>
        <v>Центральный</v>
      </c>
      <c r="I128">
        <f>VLOOKUP(D128,Товар!A:F,6,0)</f>
        <v>170</v>
      </c>
      <c r="J128">
        <f t="shared" si="1"/>
        <v>34000</v>
      </c>
    </row>
    <row r="129" spans="1:10" hidden="1" x14ac:dyDescent="0.2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VLOOKUP(D129,Товар!A:F,3,0)</f>
        <v>Мармелад лимонный</v>
      </c>
      <c r="H129" t="str">
        <f>VLOOKUP(C129,Магазин!A:C,2,0)</f>
        <v>Центральный</v>
      </c>
      <c r="I129">
        <f>VLOOKUP(D129,Товар!A:F,6,0)</f>
        <v>120</v>
      </c>
      <c r="J129">
        <f t="shared" si="1"/>
        <v>24000</v>
      </c>
    </row>
    <row r="130" spans="1:10" hidden="1" x14ac:dyDescent="0.2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VLOOKUP(D130,Товар!A:F,3,0)</f>
        <v>Мармелад сливовый</v>
      </c>
      <c r="H130" t="str">
        <f>VLOOKUP(C130,Магазин!A:C,2,0)</f>
        <v>Центральный</v>
      </c>
      <c r="I130">
        <f>VLOOKUP(D130,Товар!A:F,6,0)</f>
        <v>110</v>
      </c>
      <c r="J130">
        <f t="shared" si="1"/>
        <v>22000</v>
      </c>
    </row>
    <row r="131" spans="1:10" hidden="1" x14ac:dyDescent="0.2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VLOOKUP(D131,Товар!A:F,3,0)</f>
        <v>Мармелад фруктовый</v>
      </c>
      <c r="H131" t="str">
        <f>VLOOKUP(C131,Магазин!A:C,2,0)</f>
        <v>Центральный</v>
      </c>
      <c r="I131">
        <f>VLOOKUP(D131,Товар!A:F,6,0)</f>
        <v>120</v>
      </c>
      <c r="J131">
        <f t="shared" ref="J131:J194" si="2">I131*E131</f>
        <v>24000</v>
      </c>
    </row>
    <row r="132" spans="1:10" hidden="1" x14ac:dyDescent="0.2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VLOOKUP(D132,Товар!A:F,3,0)</f>
        <v>Мармелад яблочный</v>
      </c>
      <c r="H132" t="str">
        <f>VLOOKUP(C132,Магазин!A:C,2,0)</f>
        <v>Центральный</v>
      </c>
      <c r="I132">
        <f>VLOOKUP(D132,Товар!A:F,6,0)</f>
        <v>180</v>
      </c>
      <c r="J132">
        <f t="shared" si="2"/>
        <v>36000</v>
      </c>
    </row>
    <row r="133" spans="1:10" hidden="1" x14ac:dyDescent="0.2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VLOOKUP(D133,Товар!A:F,3,0)</f>
        <v>Набор конфет "Новогодний"</v>
      </c>
      <c r="H133" t="str">
        <f>VLOOKUP(C133,Магазин!A:C,2,0)</f>
        <v>Центральный</v>
      </c>
      <c r="I133">
        <f>VLOOKUP(D133,Товар!A:F,6,0)</f>
        <v>350</v>
      </c>
      <c r="J133">
        <f t="shared" si="2"/>
        <v>70000</v>
      </c>
    </row>
    <row r="134" spans="1:10" hidden="1" x14ac:dyDescent="0.2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VLOOKUP(D134,Товар!A:F,3,0)</f>
        <v>Пастила ванильная</v>
      </c>
      <c r="H134" t="str">
        <f>VLOOKUP(C134,Магазин!A:C,2,0)</f>
        <v>Центральный</v>
      </c>
      <c r="I134">
        <f>VLOOKUP(D134,Товар!A:F,6,0)</f>
        <v>125</v>
      </c>
      <c r="J134">
        <f t="shared" si="2"/>
        <v>25000</v>
      </c>
    </row>
    <row r="135" spans="1:10" hidden="1" x14ac:dyDescent="0.2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VLOOKUP(D135,Товар!A:F,3,0)</f>
        <v>Пастила с клюквенным соком</v>
      </c>
      <c r="H135" t="str">
        <f>VLOOKUP(C135,Магазин!A:C,2,0)</f>
        <v>Центральный</v>
      </c>
      <c r="I135">
        <f>VLOOKUP(D135,Товар!A:F,6,0)</f>
        <v>140</v>
      </c>
      <c r="J135">
        <f t="shared" si="2"/>
        <v>28000</v>
      </c>
    </row>
    <row r="136" spans="1:10" hidden="1" x14ac:dyDescent="0.2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VLOOKUP(D136,Товар!A:F,3,0)</f>
        <v>Сладкая плитка соевая</v>
      </c>
      <c r="H136" t="str">
        <f>VLOOKUP(C136,Магазин!A:C,2,0)</f>
        <v>Центральный</v>
      </c>
      <c r="I136">
        <f>VLOOKUP(D136,Товар!A:F,6,0)</f>
        <v>55</v>
      </c>
      <c r="J136">
        <f t="shared" si="2"/>
        <v>11000</v>
      </c>
    </row>
    <row r="137" spans="1:10" hidden="1" x14ac:dyDescent="0.2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VLOOKUP(D137,Товар!A:F,3,0)</f>
        <v>Суфле в шоколаде</v>
      </c>
      <c r="H137" t="str">
        <f>VLOOKUP(C137,Магазин!A:C,2,0)</f>
        <v>Центральный</v>
      </c>
      <c r="I137">
        <f>VLOOKUP(D137,Товар!A:F,6,0)</f>
        <v>115</v>
      </c>
      <c r="J137">
        <f t="shared" si="2"/>
        <v>23000</v>
      </c>
    </row>
    <row r="138" spans="1:10" hidden="1" x14ac:dyDescent="0.2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VLOOKUP(D138,Товар!A:F,3,0)</f>
        <v>Чернослив в шоколаде</v>
      </c>
      <c r="H138" t="str">
        <f>VLOOKUP(C138,Магазин!A:C,2,0)</f>
        <v>Центральный</v>
      </c>
      <c r="I138">
        <f>VLOOKUP(D138,Товар!A:F,6,0)</f>
        <v>300</v>
      </c>
      <c r="J138">
        <f t="shared" si="2"/>
        <v>60000</v>
      </c>
    </row>
    <row r="139" spans="1:10" hidden="1" x14ac:dyDescent="0.2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VLOOKUP(D139,Товар!A:F,3,0)</f>
        <v>Шоколад молочный</v>
      </c>
      <c r="H139" t="str">
        <f>VLOOKUP(C139,Магазин!A:C,2,0)</f>
        <v>Центральный</v>
      </c>
      <c r="I139">
        <f>VLOOKUP(D139,Товар!A:F,6,0)</f>
        <v>75</v>
      </c>
      <c r="J139">
        <f t="shared" si="2"/>
        <v>15000</v>
      </c>
    </row>
    <row r="140" spans="1:10" hidden="1" x14ac:dyDescent="0.2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VLOOKUP(D140,Товар!A:F,3,0)</f>
        <v>Шоколад с изюмом</v>
      </c>
      <c r="H140" t="str">
        <f>VLOOKUP(C140,Магазин!A:C,2,0)</f>
        <v>Центральный</v>
      </c>
      <c r="I140">
        <f>VLOOKUP(D140,Товар!A:F,6,0)</f>
        <v>80</v>
      </c>
      <c r="J140">
        <f t="shared" si="2"/>
        <v>16000</v>
      </c>
    </row>
    <row r="141" spans="1:10" hidden="1" x14ac:dyDescent="0.2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VLOOKUP(D141,Товар!A:F,3,0)</f>
        <v>Шоколад с орехом</v>
      </c>
      <c r="H141" t="str">
        <f>VLOOKUP(C141,Магазин!A:C,2,0)</f>
        <v>Центральный</v>
      </c>
      <c r="I141">
        <f>VLOOKUP(D141,Товар!A:F,6,0)</f>
        <v>90</v>
      </c>
      <c r="J141">
        <f t="shared" si="2"/>
        <v>18000</v>
      </c>
    </row>
    <row r="142" spans="1:10" hidden="1" x14ac:dyDescent="0.2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VLOOKUP(D142,Товар!A:F,3,0)</f>
        <v>Шоколад темный</v>
      </c>
      <c r="H142" t="str">
        <f>VLOOKUP(C142,Магазин!A:C,2,0)</f>
        <v>Центральный</v>
      </c>
      <c r="I142">
        <f>VLOOKUP(D142,Товар!A:F,6,0)</f>
        <v>80</v>
      </c>
      <c r="J142">
        <f t="shared" si="2"/>
        <v>16000</v>
      </c>
    </row>
    <row r="143" spans="1:10" hidden="1" x14ac:dyDescent="0.2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VLOOKUP(D143,Товар!A:F,3,0)</f>
        <v>Шоколадные конфеты "Белочка"</v>
      </c>
      <c r="H143" t="str">
        <f>VLOOKUP(C143,Магазин!A:C,2,0)</f>
        <v>Центральный</v>
      </c>
      <c r="I143">
        <f>VLOOKUP(D143,Товар!A:F,6,0)</f>
        <v>130</v>
      </c>
      <c r="J143">
        <f t="shared" si="2"/>
        <v>26000</v>
      </c>
    </row>
    <row r="144" spans="1:10" hidden="1" x14ac:dyDescent="0.2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VLOOKUP(D144,Товар!A:F,3,0)</f>
        <v>Шоколадные конфеты "Грильяж"</v>
      </c>
      <c r="H144" t="str">
        <f>VLOOKUP(C144,Магазин!A:C,2,0)</f>
        <v>Центральный</v>
      </c>
      <c r="I144">
        <f>VLOOKUP(D144,Товар!A:F,6,0)</f>
        <v>200</v>
      </c>
      <c r="J144">
        <f t="shared" si="2"/>
        <v>40000</v>
      </c>
    </row>
    <row r="145" spans="1:10" hidden="1" x14ac:dyDescent="0.2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VLOOKUP(D145,Товар!A:F,3,0)</f>
        <v>Шоколадные конфеты ассорти</v>
      </c>
      <c r="H145" t="str">
        <f>VLOOKUP(C145,Магазин!A:C,2,0)</f>
        <v>Центральный</v>
      </c>
      <c r="I145">
        <f>VLOOKUP(D145,Товар!A:F,6,0)</f>
        <v>375</v>
      </c>
      <c r="J145">
        <f t="shared" si="2"/>
        <v>75000</v>
      </c>
    </row>
    <row r="146" spans="1:10" hidden="1" x14ac:dyDescent="0.2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VLOOKUP(D146,Товар!A:F,3,0)</f>
        <v>Батончик соевый</v>
      </c>
      <c r="H146" t="str">
        <f>VLOOKUP(C146,Магазин!A:C,2,0)</f>
        <v>Центральный</v>
      </c>
      <c r="I146">
        <f>VLOOKUP(D146,Товар!A:F,6,0)</f>
        <v>110</v>
      </c>
      <c r="J146">
        <f t="shared" si="2"/>
        <v>22000</v>
      </c>
    </row>
    <row r="147" spans="1:10" hidden="1" x14ac:dyDescent="0.2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VLOOKUP(D147,Товар!A:F,3,0)</f>
        <v>Заяц шоколадный большой</v>
      </c>
      <c r="H147" t="str">
        <f>VLOOKUP(C147,Магазин!A:C,2,0)</f>
        <v>Центральный</v>
      </c>
      <c r="I147">
        <f>VLOOKUP(D147,Товар!A:F,6,0)</f>
        <v>250</v>
      </c>
      <c r="J147">
        <f t="shared" si="2"/>
        <v>50000</v>
      </c>
    </row>
    <row r="148" spans="1:10" hidden="1" x14ac:dyDescent="0.2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VLOOKUP(D148,Товар!A:F,3,0)</f>
        <v>Заяц шоколадный малый</v>
      </c>
      <c r="H148" t="str">
        <f>VLOOKUP(C148,Магазин!A:C,2,0)</f>
        <v>Центральный</v>
      </c>
      <c r="I148">
        <f>VLOOKUP(D148,Товар!A:F,6,0)</f>
        <v>300</v>
      </c>
      <c r="J148">
        <f t="shared" si="2"/>
        <v>60000</v>
      </c>
    </row>
    <row r="149" spans="1:10" hidden="1" x14ac:dyDescent="0.2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VLOOKUP(D149,Товар!A:F,3,0)</f>
        <v>Зефир в шоколаде</v>
      </c>
      <c r="H149" t="str">
        <f>VLOOKUP(C149,Магазин!A:C,2,0)</f>
        <v>Центральный</v>
      </c>
      <c r="I149">
        <f>VLOOKUP(D149,Товар!A:F,6,0)</f>
        <v>220</v>
      </c>
      <c r="J149">
        <f t="shared" si="2"/>
        <v>44000</v>
      </c>
    </row>
    <row r="150" spans="1:10" hidden="1" x14ac:dyDescent="0.2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VLOOKUP(D150,Товар!A:F,3,0)</f>
        <v>Зефир ванильный</v>
      </c>
      <c r="H150" t="str">
        <f>VLOOKUP(C150,Магазин!A:C,2,0)</f>
        <v>Центральный</v>
      </c>
      <c r="I150">
        <f>VLOOKUP(D150,Товар!A:F,6,0)</f>
        <v>200</v>
      </c>
      <c r="J150">
        <f t="shared" si="2"/>
        <v>40000</v>
      </c>
    </row>
    <row r="151" spans="1:10" hidden="1" x14ac:dyDescent="0.2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VLOOKUP(D151,Товар!A:F,3,0)</f>
        <v>Зефир воздушный</v>
      </c>
      <c r="H151" t="str">
        <f>VLOOKUP(C151,Магазин!A:C,2,0)</f>
        <v>Центральный</v>
      </c>
      <c r="I151">
        <f>VLOOKUP(D151,Товар!A:F,6,0)</f>
        <v>150</v>
      </c>
      <c r="J151">
        <f t="shared" si="2"/>
        <v>30000</v>
      </c>
    </row>
    <row r="152" spans="1:10" hidden="1" x14ac:dyDescent="0.2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VLOOKUP(D152,Товар!A:F,3,0)</f>
        <v>Зефир лимонный</v>
      </c>
      <c r="H152" t="str">
        <f>VLOOKUP(C152,Магазин!A:C,2,0)</f>
        <v>Центральный</v>
      </c>
      <c r="I152">
        <f>VLOOKUP(D152,Товар!A:F,6,0)</f>
        <v>250</v>
      </c>
      <c r="J152">
        <f t="shared" si="2"/>
        <v>50000</v>
      </c>
    </row>
    <row r="153" spans="1:10" hidden="1" x14ac:dyDescent="0.2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VLOOKUP(D153,Товар!A:F,3,0)</f>
        <v>Карамель "Барбарис"</v>
      </c>
      <c r="H153" t="str">
        <f>VLOOKUP(C153,Магазин!A:C,2,0)</f>
        <v>Центральный</v>
      </c>
      <c r="I153">
        <f>VLOOKUP(D153,Товар!A:F,6,0)</f>
        <v>50</v>
      </c>
      <c r="J153">
        <f t="shared" si="2"/>
        <v>10000</v>
      </c>
    </row>
    <row r="154" spans="1:10" hidden="1" x14ac:dyDescent="0.2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VLOOKUP(D154,Товар!A:F,3,0)</f>
        <v>Карамель "Взлетная"</v>
      </c>
      <c r="H154" t="str">
        <f>VLOOKUP(C154,Магазин!A:C,2,0)</f>
        <v>Центральный</v>
      </c>
      <c r="I154">
        <f>VLOOKUP(D154,Товар!A:F,6,0)</f>
        <v>90</v>
      </c>
      <c r="J154">
        <f t="shared" si="2"/>
        <v>18000</v>
      </c>
    </row>
    <row r="155" spans="1:10" hidden="1" x14ac:dyDescent="0.2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VLOOKUP(D155,Товар!A:F,3,0)</f>
        <v>Карамель "Раковая шейка"</v>
      </c>
      <c r="H155" t="str">
        <f>VLOOKUP(C155,Магазин!A:C,2,0)</f>
        <v>Центральный</v>
      </c>
      <c r="I155">
        <f>VLOOKUP(D155,Товар!A:F,6,0)</f>
        <v>600</v>
      </c>
      <c r="J155">
        <f t="shared" si="2"/>
        <v>120000</v>
      </c>
    </row>
    <row r="156" spans="1:10" hidden="1" x14ac:dyDescent="0.2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VLOOKUP(D156,Товар!A:F,3,0)</f>
        <v>Карамель клубничная</v>
      </c>
      <c r="H156" t="str">
        <f>VLOOKUP(C156,Магазин!A:C,2,0)</f>
        <v>Центральный</v>
      </c>
      <c r="I156">
        <f>VLOOKUP(D156,Товар!A:F,6,0)</f>
        <v>100</v>
      </c>
      <c r="J156">
        <f t="shared" si="2"/>
        <v>20000</v>
      </c>
    </row>
    <row r="157" spans="1:10" hidden="1" x14ac:dyDescent="0.2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VLOOKUP(D157,Товар!A:F,3,0)</f>
        <v>Карамель лимонная</v>
      </c>
      <c r="H157" t="str">
        <f>VLOOKUP(C157,Магазин!A:C,2,0)</f>
        <v>Центральный</v>
      </c>
      <c r="I157">
        <f>VLOOKUP(D157,Товар!A:F,6,0)</f>
        <v>55</v>
      </c>
      <c r="J157">
        <f t="shared" si="2"/>
        <v>11000</v>
      </c>
    </row>
    <row r="158" spans="1:10" hidden="1" x14ac:dyDescent="0.2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VLOOKUP(D158,Товар!A:F,3,0)</f>
        <v>Карамель мятная</v>
      </c>
      <c r="H158" t="str">
        <f>VLOOKUP(C158,Магазин!A:C,2,0)</f>
        <v>Центральный</v>
      </c>
      <c r="I158">
        <f>VLOOKUP(D158,Товар!A:F,6,0)</f>
        <v>85</v>
      </c>
      <c r="J158">
        <f t="shared" si="2"/>
        <v>17000</v>
      </c>
    </row>
    <row r="159" spans="1:10" hidden="1" x14ac:dyDescent="0.2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VLOOKUP(D159,Товар!A:F,3,0)</f>
        <v>Клюква в сахаре</v>
      </c>
      <c r="H159" t="str">
        <f>VLOOKUP(C159,Магазин!A:C,2,0)</f>
        <v>Центральный</v>
      </c>
      <c r="I159">
        <f>VLOOKUP(D159,Товар!A:F,6,0)</f>
        <v>220</v>
      </c>
      <c r="J159">
        <f t="shared" si="2"/>
        <v>44000</v>
      </c>
    </row>
    <row r="160" spans="1:10" hidden="1" x14ac:dyDescent="0.2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VLOOKUP(D160,Товар!A:F,3,0)</f>
        <v>Курага в шоколаде</v>
      </c>
      <c r="H160" t="str">
        <f>VLOOKUP(C160,Магазин!A:C,2,0)</f>
        <v>Центральный</v>
      </c>
      <c r="I160">
        <f>VLOOKUP(D160,Товар!A:F,6,0)</f>
        <v>300</v>
      </c>
      <c r="J160">
        <f t="shared" si="2"/>
        <v>60000</v>
      </c>
    </row>
    <row r="161" spans="1:10" hidden="1" x14ac:dyDescent="0.2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VLOOKUP(D161,Товар!A:F,3,0)</f>
        <v>Леденец "Петушок"</v>
      </c>
      <c r="H161" t="str">
        <f>VLOOKUP(C161,Магазин!A:C,2,0)</f>
        <v>Центральный</v>
      </c>
      <c r="I161">
        <f>VLOOKUP(D161,Товар!A:F,6,0)</f>
        <v>20</v>
      </c>
      <c r="J161">
        <f t="shared" si="2"/>
        <v>4000</v>
      </c>
    </row>
    <row r="162" spans="1:10" hidden="1" x14ac:dyDescent="0.2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VLOOKUP(D162,Товар!A:F,3,0)</f>
        <v>Леденцы фруктовые драже</v>
      </c>
      <c r="H162" t="str">
        <f>VLOOKUP(C162,Магазин!A:C,2,0)</f>
        <v>Центральный</v>
      </c>
      <c r="I162">
        <f>VLOOKUP(D162,Товар!A:F,6,0)</f>
        <v>120</v>
      </c>
      <c r="J162">
        <f t="shared" si="2"/>
        <v>24000</v>
      </c>
    </row>
    <row r="163" spans="1:10" x14ac:dyDescent="0.2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VLOOKUP(D163,Товар!A:F,3,0)</f>
        <v>Мармелад в шоколаде</v>
      </c>
      <c r="H163" t="str">
        <f>VLOOKUP(C163,Магазин!A:C,2,0)</f>
        <v>Центральный</v>
      </c>
      <c r="I163">
        <f>VLOOKUP(D163,Товар!A:F,6,0)</f>
        <v>120</v>
      </c>
      <c r="J163">
        <f t="shared" si="2"/>
        <v>24000</v>
      </c>
    </row>
    <row r="164" spans="1:10" hidden="1" x14ac:dyDescent="0.2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VLOOKUP(D164,Товар!A:F,3,0)</f>
        <v>Мармелад желейный фигурки</v>
      </c>
      <c r="H164" t="str">
        <f>VLOOKUP(C164,Магазин!A:C,2,0)</f>
        <v>Центральный</v>
      </c>
      <c r="I164">
        <f>VLOOKUP(D164,Товар!A:F,6,0)</f>
        <v>170</v>
      </c>
      <c r="J164">
        <f t="shared" si="2"/>
        <v>34000</v>
      </c>
    </row>
    <row r="165" spans="1:10" hidden="1" x14ac:dyDescent="0.2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VLOOKUP(D165,Товар!A:F,3,0)</f>
        <v>Мармелад лимонный</v>
      </c>
      <c r="H165" t="str">
        <f>VLOOKUP(C165,Магазин!A:C,2,0)</f>
        <v>Центральный</v>
      </c>
      <c r="I165">
        <f>VLOOKUP(D165,Товар!A:F,6,0)</f>
        <v>120</v>
      </c>
      <c r="J165">
        <f t="shared" si="2"/>
        <v>24000</v>
      </c>
    </row>
    <row r="166" spans="1:10" hidden="1" x14ac:dyDescent="0.2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VLOOKUP(D166,Товар!A:F,3,0)</f>
        <v>Мармелад сливовый</v>
      </c>
      <c r="H166" t="str">
        <f>VLOOKUP(C166,Магазин!A:C,2,0)</f>
        <v>Центральный</v>
      </c>
      <c r="I166">
        <f>VLOOKUP(D166,Товар!A:F,6,0)</f>
        <v>110</v>
      </c>
      <c r="J166">
        <f t="shared" si="2"/>
        <v>22000</v>
      </c>
    </row>
    <row r="167" spans="1:10" hidden="1" x14ac:dyDescent="0.2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VLOOKUP(D167,Товар!A:F,3,0)</f>
        <v>Мармелад фруктовый</v>
      </c>
      <c r="H167" t="str">
        <f>VLOOKUP(C167,Магазин!A:C,2,0)</f>
        <v>Центральный</v>
      </c>
      <c r="I167">
        <f>VLOOKUP(D167,Товар!A:F,6,0)</f>
        <v>120</v>
      </c>
      <c r="J167">
        <f t="shared" si="2"/>
        <v>24000</v>
      </c>
    </row>
    <row r="168" spans="1:10" hidden="1" x14ac:dyDescent="0.2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VLOOKUP(D168,Товар!A:F,3,0)</f>
        <v>Мармелад яблочный</v>
      </c>
      <c r="H168" t="str">
        <f>VLOOKUP(C168,Магазин!A:C,2,0)</f>
        <v>Центральный</v>
      </c>
      <c r="I168">
        <f>VLOOKUP(D168,Товар!A:F,6,0)</f>
        <v>180</v>
      </c>
      <c r="J168">
        <f t="shared" si="2"/>
        <v>36000</v>
      </c>
    </row>
    <row r="169" spans="1:10" hidden="1" x14ac:dyDescent="0.2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VLOOKUP(D169,Товар!A:F,3,0)</f>
        <v>Набор конфет "Новогодний"</v>
      </c>
      <c r="H169" t="str">
        <f>VLOOKUP(C169,Магазин!A:C,2,0)</f>
        <v>Центральный</v>
      </c>
      <c r="I169">
        <f>VLOOKUP(D169,Товар!A:F,6,0)</f>
        <v>350</v>
      </c>
      <c r="J169">
        <f t="shared" si="2"/>
        <v>70000</v>
      </c>
    </row>
    <row r="170" spans="1:10" hidden="1" x14ac:dyDescent="0.2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VLOOKUP(D170,Товар!A:F,3,0)</f>
        <v>Пастила ванильная</v>
      </c>
      <c r="H170" t="str">
        <f>VLOOKUP(C170,Магазин!A:C,2,0)</f>
        <v>Центральный</v>
      </c>
      <c r="I170">
        <f>VLOOKUP(D170,Товар!A:F,6,0)</f>
        <v>125</v>
      </c>
      <c r="J170">
        <f t="shared" si="2"/>
        <v>25000</v>
      </c>
    </row>
    <row r="171" spans="1:10" hidden="1" x14ac:dyDescent="0.2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VLOOKUP(D171,Товар!A:F,3,0)</f>
        <v>Пастила с клюквенным соком</v>
      </c>
      <c r="H171" t="str">
        <f>VLOOKUP(C171,Магазин!A:C,2,0)</f>
        <v>Центральный</v>
      </c>
      <c r="I171">
        <f>VLOOKUP(D171,Товар!A:F,6,0)</f>
        <v>140</v>
      </c>
      <c r="J171">
        <f t="shared" si="2"/>
        <v>28000</v>
      </c>
    </row>
    <row r="172" spans="1:10" hidden="1" x14ac:dyDescent="0.2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VLOOKUP(D172,Товар!A:F,3,0)</f>
        <v>Сладкая плитка соевая</v>
      </c>
      <c r="H172" t="str">
        <f>VLOOKUP(C172,Магазин!A:C,2,0)</f>
        <v>Центральный</v>
      </c>
      <c r="I172">
        <f>VLOOKUP(D172,Товар!A:F,6,0)</f>
        <v>55</v>
      </c>
      <c r="J172">
        <f t="shared" si="2"/>
        <v>11000</v>
      </c>
    </row>
    <row r="173" spans="1:10" hidden="1" x14ac:dyDescent="0.2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VLOOKUP(D173,Товар!A:F,3,0)</f>
        <v>Суфле в шоколаде</v>
      </c>
      <c r="H173" t="str">
        <f>VLOOKUP(C173,Магазин!A:C,2,0)</f>
        <v>Центральный</v>
      </c>
      <c r="I173">
        <f>VLOOKUP(D173,Товар!A:F,6,0)</f>
        <v>115</v>
      </c>
      <c r="J173">
        <f t="shared" si="2"/>
        <v>23000</v>
      </c>
    </row>
    <row r="174" spans="1:10" hidden="1" x14ac:dyDescent="0.2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VLOOKUP(D174,Товар!A:F,3,0)</f>
        <v>Чернослив в шоколаде</v>
      </c>
      <c r="H174" t="str">
        <f>VLOOKUP(C174,Магазин!A:C,2,0)</f>
        <v>Центральный</v>
      </c>
      <c r="I174">
        <f>VLOOKUP(D174,Товар!A:F,6,0)</f>
        <v>300</v>
      </c>
      <c r="J174">
        <f t="shared" si="2"/>
        <v>60000</v>
      </c>
    </row>
    <row r="175" spans="1:10" hidden="1" x14ac:dyDescent="0.2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VLOOKUP(D175,Товар!A:F,3,0)</f>
        <v>Шоколад молочный</v>
      </c>
      <c r="H175" t="str">
        <f>VLOOKUP(C175,Магазин!A:C,2,0)</f>
        <v>Центральный</v>
      </c>
      <c r="I175">
        <f>VLOOKUP(D175,Товар!A:F,6,0)</f>
        <v>75</v>
      </c>
      <c r="J175">
        <f t="shared" si="2"/>
        <v>15000</v>
      </c>
    </row>
    <row r="176" spans="1:10" hidden="1" x14ac:dyDescent="0.2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VLOOKUP(D176,Товар!A:F,3,0)</f>
        <v>Шоколад с изюмом</v>
      </c>
      <c r="H176" t="str">
        <f>VLOOKUP(C176,Магазин!A:C,2,0)</f>
        <v>Центральный</v>
      </c>
      <c r="I176">
        <f>VLOOKUP(D176,Товар!A:F,6,0)</f>
        <v>80</v>
      </c>
      <c r="J176">
        <f t="shared" si="2"/>
        <v>16000</v>
      </c>
    </row>
    <row r="177" spans="1:10" hidden="1" x14ac:dyDescent="0.2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VLOOKUP(D177,Товар!A:F,3,0)</f>
        <v>Шоколад с орехом</v>
      </c>
      <c r="H177" t="str">
        <f>VLOOKUP(C177,Магазин!A:C,2,0)</f>
        <v>Центральный</v>
      </c>
      <c r="I177">
        <f>VLOOKUP(D177,Товар!A:F,6,0)</f>
        <v>90</v>
      </c>
      <c r="J177">
        <f t="shared" si="2"/>
        <v>18000</v>
      </c>
    </row>
    <row r="178" spans="1:10" hidden="1" x14ac:dyDescent="0.2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VLOOKUP(D178,Товар!A:F,3,0)</f>
        <v>Шоколад темный</v>
      </c>
      <c r="H178" t="str">
        <f>VLOOKUP(C178,Магазин!A:C,2,0)</f>
        <v>Центральный</v>
      </c>
      <c r="I178">
        <f>VLOOKUP(D178,Товар!A:F,6,0)</f>
        <v>80</v>
      </c>
      <c r="J178">
        <f t="shared" si="2"/>
        <v>16000</v>
      </c>
    </row>
    <row r="179" spans="1:10" hidden="1" x14ac:dyDescent="0.2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VLOOKUP(D179,Товар!A:F,3,0)</f>
        <v>Шоколадные конфеты "Белочка"</v>
      </c>
      <c r="H179" t="str">
        <f>VLOOKUP(C179,Магазин!A:C,2,0)</f>
        <v>Центральный</v>
      </c>
      <c r="I179">
        <f>VLOOKUP(D179,Товар!A:F,6,0)</f>
        <v>130</v>
      </c>
      <c r="J179">
        <f t="shared" si="2"/>
        <v>26000</v>
      </c>
    </row>
    <row r="180" spans="1:10" hidden="1" x14ac:dyDescent="0.2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VLOOKUP(D180,Товар!A:F,3,0)</f>
        <v>Шоколадные конфеты "Грильяж"</v>
      </c>
      <c r="H180" t="str">
        <f>VLOOKUP(C180,Магазин!A:C,2,0)</f>
        <v>Центральный</v>
      </c>
      <c r="I180">
        <f>VLOOKUP(D180,Товар!A:F,6,0)</f>
        <v>200</v>
      </c>
      <c r="J180">
        <f t="shared" si="2"/>
        <v>40000</v>
      </c>
    </row>
    <row r="181" spans="1:10" hidden="1" x14ac:dyDescent="0.2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VLOOKUP(D181,Товар!A:F,3,0)</f>
        <v>Шоколадные конфеты ассорти</v>
      </c>
      <c r="H181" t="str">
        <f>VLOOKUP(C181,Магазин!A:C,2,0)</f>
        <v>Центральный</v>
      </c>
      <c r="I181">
        <f>VLOOKUP(D181,Товар!A:F,6,0)</f>
        <v>375</v>
      </c>
      <c r="J181">
        <f t="shared" si="2"/>
        <v>75000</v>
      </c>
    </row>
    <row r="182" spans="1:10" hidden="1" x14ac:dyDescent="0.2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VLOOKUP(D182,Товар!A:F,3,0)</f>
        <v>Батончик соевый</v>
      </c>
      <c r="H182" t="str">
        <f>VLOOKUP(C182,Магазин!A:C,2,0)</f>
        <v>Центральный</v>
      </c>
      <c r="I182">
        <f>VLOOKUP(D182,Товар!A:F,6,0)</f>
        <v>110</v>
      </c>
      <c r="J182">
        <f t="shared" si="2"/>
        <v>22000</v>
      </c>
    </row>
    <row r="183" spans="1:10" hidden="1" x14ac:dyDescent="0.2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VLOOKUP(D183,Товар!A:F,3,0)</f>
        <v>Заяц шоколадный большой</v>
      </c>
      <c r="H183" t="str">
        <f>VLOOKUP(C183,Магазин!A:C,2,0)</f>
        <v>Центральный</v>
      </c>
      <c r="I183">
        <f>VLOOKUP(D183,Товар!A:F,6,0)</f>
        <v>250</v>
      </c>
      <c r="J183">
        <f t="shared" si="2"/>
        <v>50000</v>
      </c>
    </row>
    <row r="184" spans="1:10" hidden="1" x14ac:dyDescent="0.2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VLOOKUP(D184,Товар!A:F,3,0)</f>
        <v>Заяц шоколадный малый</v>
      </c>
      <c r="H184" t="str">
        <f>VLOOKUP(C184,Магазин!A:C,2,0)</f>
        <v>Центральный</v>
      </c>
      <c r="I184">
        <f>VLOOKUP(D184,Товар!A:F,6,0)</f>
        <v>300</v>
      </c>
      <c r="J184">
        <f t="shared" si="2"/>
        <v>60000</v>
      </c>
    </row>
    <row r="185" spans="1:10" hidden="1" x14ac:dyDescent="0.2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VLOOKUP(D185,Товар!A:F,3,0)</f>
        <v>Зефир в шоколаде</v>
      </c>
      <c r="H185" t="str">
        <f>VLOOKUP(C185,Магазин!A:C,2,0)</f>
        <v>Центральный</v>
      </c>
      <c r="I185">
        <f>VLOOKUP(D185,Товар!A:F,6,0)</f>
        <v>220</v>
      </c>
      <c r="J185">
        <f t="shared" si="2"/>
        <v>44000</v>
      </c>
    </row>
    <row r="186" spans="1:10" hidden="1" x14ac:dyDescent="0.2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VLOOKUP(D186,Товар!A:F,3,0)</f>
        <v>Зефир ванильный</v>
      </c>
      <c r="H186" t="str">
        <f>VLOOKUP(C186,Магазин!A:C,2,0)</f>
        <v>Центральный</v>
      </c>
      <c r="I186">
        <f>VLOOKUP(D186,Товар!A:F,6,0)</f>
        <v>200</v>
      </c>
      <c r="J186">
        <f t="shared" si="2"/>
        <v>40000</v>
      </c>
    </row>
    <row r="187" spans="1:10" hidden="1" x14ac:dyDescent="0.2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VLOOKUP(D187,Товар!A:F,3,0)</f>
        <v>Зефир воздушный</v>
      </c>
      <c r="H187" t="str">
        <f>VLOOKUP(C187,Магазин!A:C,2,0)</f>
        <v>Центральный</v>
      </c>
      <c r="I187">
        <f>VLOOKUP(D187,Товар!A:F,6,0)</f>
        <v>150</v>
      </c>
      <c r="J187">
        <f t="shared" si="2"/>
        <v>30000</v>
      </c>
    </row>
    <row r="188" spans="1:10" hidden="1" x14ac:dyDescent="0.2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VLOOKUP(D188,Товар!A:F,3,0)</f>
        <v>Зефир лимонный</v>
      </c>
      <c r="H188" t="str">
        <f>VLOOKUP(C188,Магазин!A:C,2,0)</f>
        <v>Центральный</v>
      </c>
      <c r="I188">
        <f>VLOOKUP(D188,Товар!A:F,6,0)</f>
        <v>250</v>
      </c>
      <c r="J188">
        <f t="shared" si="2"/>
        <v>50000</v>
      </c>
    </row>
    <row r="189" spans="1:10" hidden="1" x14ac:dyDescent="0.2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VLOOKUP(D189,Товар!A:F,3,0)</f>
        <v>Карамель "Барбарис"</v>
      </c>
      <c r="H189" t="str">
        <f>VLOOKUP(C189,Магазин!A:C,2,0)</f>
        <v>Центральный</v>
      </c>
      <c r="I189">
        <f>VLOOKUP(D189,Товар!A:F,6,0)</f>
        <v>50</v>
      </c>
      <c r="J189">
        <f t="shared" si="2"/>
        <v>10000</v>
      </c>
    </row>
    <row r="190" spans="1:10" hidden="1" x14ac:dyDescent="0.2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VLOOKUP(D190,Товар!A:F,3,0)</f>
        <v>Карамель "Взлетная"</v>
      </c>
      <c r="H190" t="str">
        <f>VLOOKUP(C190,Магазин!A:C,2,0)</f>
        <v>Центральный</v>
      </c>
      <c r="I190">
        <f>VLOOKUP(D190,Товар!A:F,6,0)</f>
        <v>90</v>
      </c>
      <c r="J190">
        <f t="shared" si="2"/>
        <v>18000</v>
      </c>
    </row>
    <row r="191" spans="1:10" hidden="1" x14ac:dyDescent="0.2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VLOOKUP(D191,Товар!A:F,3,0)</f>
        <v>Карамель "Раковая шейка"</v>
      </c>
      <c r="H191" t="str">
        <f>VLOOKUP(C191,Магазин!A:C,2,0)</f>
        <v>Центральный</v>
      </c>
      <c r="I191">
        <f>VLOOKUP(D191,Товар!A:F,6,0)</f>
        <v>600</v>
      </c>
      <c r="J191">
        <f t="shared" si="2"/>
        <v>120000</v>
      </c>
    </row>
    <row r="192" spans="1:10" hidden="1" x14ac:dyDescent="0.2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VLOOKUP(D192,Товар!A:F,3,0)</f>
        <v>Карамель клубничная</v>
      </c>
      <c r="H192" t="str">
        <f>VLOOKUP(C192,Магазин!A:C,2,0)</f>
        <v>Центральный</v>
      </c>
      <c r="I192">
        <f>VLOOKUP(D192,Товар!A:F,6,0)</f>
        <v>100</v>
      </c>
      <c r="J192">
        <f t="shared" si="2"/>
        <v>20000</v>
      </c>
    </row>
    <row r="193" spans="1:10" hidden="1" x14ac:dyDescent="0.2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VLOOKUP(D193,Товар!A:F,3,0)</f>
        <v>Карамель лимонная</v>
      </c>
      <c r="H193" t="str">
        <f>VLOOKUP(C193,Магазин!A:C,2,0)</f>
        <v>Центральный</v>
      </c>
      <c r="I193">
        <f>VLOOKUP(D193,Товар!A:F,6,0)</f>
        <v>55</v>
      </c>
      <c r="J193">
        <f t="shared" si="2"/>
        <v>11000</v>
      </c>
    </row>
    <row r="194" spans="1:10" hidden="1" x14ac:dyDescent="0.2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VLOOKUP(D194,Товар!A:F,3,0)</f>
        <v>Карамель мятная</v>
      </c>
      <c r="H194" t="str">
        <f>VLOOKUP(C194,Магазин!A:C,2,0)</f>
        <v>Центральный</v>
      </c>
      <c r="I194">
        <f>VLOOKUP(D194,Товар!A:F,6,0)</f>
        <v>85</v>
      </c>
      <c r="J194">
        <f t="shared" si="2"/>
        <v>17000</v>
      </c>
    </row>
    <row r="195" spans="1:10" hidden="1" x14ac:dyDescent="0.2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VLOOKUP(D195,Товар!A:F,3,0)</f>
        <v>Клюква в сахаре</v>
      </c>
      <c r="H195" t="str">
        <f>VLOOKUP(C195,Магазин!A:C,2,0)</f>
        <v>Центральный</v>
      </c>
      <c r="I195">
        <f>VLOOKUP(D195,Товар!A:F,6,0)</f>
        <v>220</v>
      </c>
      <c r="J195">
        <f t="shared" ref="J195:J258" si="3">I195*E195</f>
        <v>44000</v>
      </c>
    </row>
    <row r="196" spans="1:10" hidden="1" x14ac:dyDescent="0.2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VLOOKUP(D196,Товар!A:F,3,0)</f>
        <v>Курага в шоколаде</v>
      </c>
      <c r="H196" t="str">
        <f>VLOOKUP(C196,Магазин!A:C,2,0)</f>
        <v>Центральный</v>
      </c>
      <c r="I196">
        <f>VLOOKUP(D196,Товар!A:F,6,0)</f>
        <v>300</v>
      </c>
      <c r="J196">
        <f t="shared" si="3"/>
        <v>60000</v>
      </c>
    </row>
    <row r="197" spans="1:10" hidden="1" x14ac:dyDescent="0.2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VLOOKUP(D197,Товар!A:F,3,0)</f>
        <v>Леденец "Петушок"</v>
      </c>
      <c r="H197" t="str">
        <f>VLOOKUP(C197,Магазин!A:C,2,0)</f>
        <v>Центральный</v>
      </c>
      <c r="I197">
        <f>VLOOKUP(D197,Товар!A:F,6,0)</f>
        <v>20</v>
      </c>
      <c r="J197">
        <f t="shared" si="3"/>
        <v>4000</v>
      </c>
    </row>
    <row r="198" spans="1:10" hidden="1" x14ac:dyDescent="0.2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VLOOKUP(D198,Товар!A:F,3,0)</f>
        <v>Леденцы фруктовые драже</v>
      </c>
      <c r="H198" t="str">
        <f>VLOOKUP(C198,Магазин!A:C,2,0)</f>
        <v>Центральный</v>
      </c>
      <c r="I198">
        <f>VLOOKUP(D198,Товар!A:F,6,0)</f>
        <v>120</v>
      </c>
      <c r="J198">
        <f t="shared" si="3"/>
        <v>24000</v>
      </c>
    </row>
    <row r="199" spans="1:10" x14ac:dyDescent="0.2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VLOOKUP(D199,Товар!A:F,3,0)</f>
        <v>Мармелад в шоколаде</v>
      </c>
      <c r="H199" t="str">
        <f>VLOOKUP(C199,Магазин!A:C,2,0)</f>
        <v>Центральный</v>
      </c>
      <c r="I199">
        <f>VLOOKUP(D199,Товар!A:F,6,0)</f>
        <v>120</v>
      </c>
      <c r="J199">
        <f t="shared" si="3"/>
        <v>24000</v>
      </c>
    </row>
    <row r="200" spans="1:10" hidden="1" x14ac:dyDescent="0.2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VLOOKUP(D200,Товар!A:F,3,0)</f>
        <v>Мармелад желейный фигурки</v>
      </c>
      <c r="H200" t="str">
        <f>VLOOKUP(C200,Магазин!A:C,2,0)</f>
        <v>Центральный</v>
      </c>
      <c r="I200">
        <f>VLOOKUP(D200,Товар!A:F,6,0)</f>
        <v>170</v>
      </c>
      <c r="J200">
        <f t="shared" si="3"/>
        <v>34000</v>
      </c>
    </row>
    <row r="201" spans="1:10" hidden="1" x14ac:dyDescent="0.2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VLOOKUP(D201,Товар!A:F,3,0)</f>
        <v>Мармелад лимонный</v>
      </c>
      <c r="H201" t="str">
        <f>VLOOKUP(C201,Магазин!A:C,2,0)</f>
        <v>Центральный</v>
      </c>
      <c r="I201">
        <f>VLOOKUP(D201,Товар!A:F,6,0)</f>
        <v>120</v>
      </c>
      <c r="J201">
        <f t="shared" si="3"/>
        <v>24000</v>
      </c>
    </row>
    <row r="202" spans="1:10" hidden="1" x14ac:dyDescent="0.2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VLOOKUP(D202,Товар!A:F,3,0)</f>
        <v>Мармелад сливовый</v>
      </c>
      <c r="H202" t="str">
        <f>VLOOKUP(C202,Магазин!A:C,2,0)</f>
        <v>Центральный</v>
      </c>
      <c r="I202">
        <f>VLOOKUP(D202,Товар!A:F,6,0)</f>
        <v>110</v>
      </c>
      <c r="J202">
        <f t="shared" si="3"/>
        <v>22000</v>
      </c>
    </row>
    <row r="203" spans="1:10" hidden="1" x14ac:dyDescent="0.2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VLOOKUP(D203,Товар!A:F,3,0)</f>
        <v>Мармелад фруктовый</v>
      </c>
      <c r="H203" t="str">
        <f>VLOOKUP(C203,Магазин!A:C,2,0)</f>
        <v>Центральный</v>
      </c>
      <c r="I203">
        <f>VLOOKUP(D203,Товар!A:F,6,0)</f>
        <v>120</v>
      </c>
      <c r="J203">
        <f t="shared" si="3"/>
        <v>24000</v>
      </c>
    </row>
    <row r="204" spans="1:10" hidden="1" x14ac:dyDescent="0.2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VLOOKUP(D204,Товар!A:F,3,0)</f>
        <v>Мармелад яблочный</v>
      </c>
      <c r="H204" t="str">
        <f>VLOOKUP(C204,Магазин!A:C,2,0)</f>
        <v>Центральный</v>
      </c>
      <c r="I204">
        <f>VLOOKUP(D204,Товар!A:F,6,0)</f>
        <v>180</v>
      </c>
      <c r="J204">
        <f t="shared" si="3"/>
        <v>36000</v>
      </c>
    </row>
    <row r="205" spans="1:10" hidden="1" x14ac:dyDescent="0.2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VLOOKUP(D205,Товар!A:F,3,0)</f>
        <v>Набор конфет "Новогодний"</v>
      </c>
      <c r="H205" t="str">
        <f>VLOOKUP(C205,Магазин!A:C,2,0)</f>
        <v>Центральный</v>
      </c>
      <c r="I205">
        <f>VLOOKUP(D205,Товар!A:F,6,0)</f>
        <v>350</v>
      </c>
      <c r="J205">
        <f t="shared" si="3"/>
        <v>70000</v>
      </c>
    </row>
    <row r="206" spans="1:10" hidden="1" x14ac:dyDescent="0.2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VLOOKUP(D206,Товар!A:F,3,0)</f>
        <v>Пастила ванильная</v>
      </c>
      <c r="H206" t="str">
        <f>VLOOKUP(C206,Магазин!A:C,2,0)</f>
        <v>Центральный</v>
      </c>
      <c r="I206">
        <f>VLOOKUP(D206,Товар!A:F,6,0)</f>
        <v>125</v>
      </c>
      <c r="J206">
        <f t="shared" si="3"/>
        <v>25000</v>
      </c>
    </row>
    <row r="207" spans="1:10" hidden="1" x14ac:dyDescent="0.2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VLOOKUP(D207,Товар!A:F,3,0)</f>
        <v>Пастила с клюквенным соком</v>
      </c>
      <c r="H207" t="str">
        <f>VLOOKUP(C207,Магазин!A:C,2,0)</f>
        <v>Центральный</v>
      </c>
      <c r="I207">
        <f>VLOOKUP(D207,Товар!A:F,6,0)</f>
        <v>140</v>
      </c>
      <c r="J207">
        <f t="shared" si="3"/>
        <v>28000</v>
      </c>
    </row>
    <row r="208" spans="1:10" hidden="1" x14ac:dyDescent="0.2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VLOOKUP(D208,Товар!A:F,3,0)</f>
        <v>Сладкая плитка соевая</v>
      </c>
      <c r="H208" t="str">
        <f>VLOOKUP(C208,Магазин!A:C,2,0)</f>
        <v>Центральный</v>
      </c>
      <c r="I208">
        <f>VLOOKUP(D208,Товар!A:F,6,0)</f>
        <v>55</v>
      </c>
      <c r="J208">
        <f t="shared" si="3"/>
        <v>11000</v>
      </c>
    </row>
    <row r="209" spans="1:10" hidden="1" x14ac:dyDescent="0.2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VLOOKUP(D209,Товар!A:F,3,0)</f>
        <v>Суфле в шоколаде</v>
      </c>
      <c r="H209" t="str">
        <f>VLOOKUP(C209,Магазин!A:C,2,0)</f>
        <v>Центральный</v>
      </c>
      <c r="I209">
        <f>VLOOKUP(D209,Товар!A:F,6,0)</f>
        <v>115</v>
      </c>
      <c r="J209">
        <f t="shared" si="3"/>
        <v>23000</v>
      </c>
    </row>
    <row r="210" spans="1:10" hidden="1" x14ac:dyDescent="0.2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VLOOKUP(D210,Товар!A:F,3,0)</f>
        <v>Чернослив в шоколаде</v>
      </c>
      <c r="H210" t="str">
        <f>VLOOKUP(C210,Магазин!A:C,2,0)</f>
        <v>Центральный</v>
      </c>
      <c r="I210">
        <f>VLOOKUP(D210,Товар!A:F,6,0)</f>
        <v>300</v>
      </c>
      <c r="J210">
        <f t="shared" si="3"/>
        <v>60000</v>
      </c>
    </row>
    <row r="211" spans="1:10" hidden="1" x14ac:dyDescent="0.2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VLOOKUP(D211,Товар!A:F,3,0)</f>
        <v>Шоколад молочный</v>
      </c>
      <c r="H211" t="str">
        <f>VLOOKUP(C211,Магазин!A:C,2,0)</f>
        <v>Центральный</v>
      </c>
      <c r="I211">
        <f>VLOOKUP(D211,Товар!A:F,6,0)</f>
        <v>75</v>
      </c>
      <c r="J211">
        <f t="shared" si="3"/>
        <v>15000</v>
      </c>
    </row>
    <row r="212" spans="1:10" hidden="1" x14ac:dyDescent="0.2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VLOOKUP(D212,Товар!A:F,3,0)</f>
        <v>Шоколад с изюмом</v>
      </c>
      <c r="H212" t="str">
        <f>VLOOKUP(C212,Магазин!A:C,2,0)</f>
        <v>Центральный</v>
      </c>
      <c r="I212">
        <f>VLOOKUP(D212,Товар!A:F,6,0)</f>
        <v>80</v>
      </c>
      <c r="J212">
        <f t="shared" si="3"/>
        <v>16000</v>
      </c>
    </row>
    <row r="213" spans="1:10" hidden="1" x14ac:dyDescent="0.2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VLOOKUP(D213,Товар!A:F,3,0)</f>
        <v>Шоколад с орехом</v>
      </c>
      <c r="H213" t="str">
        <f>VLOOKUP(C213,Магазин!A:C,2,0)</f>
        <v>Центральный</v>
      </c>
      <c r="I213">
        <f>VLOOKUP(D213,Товар!A:F,6,0)</f>
        <v>90</v>
      </c>
      <c r="J213">
        <f t="shared" si="3"/>
        <v>18000</v>
      </c>
    </row>
    <row r="214" spans="1:10" hidden="1" x14ac:dyDescent="0.2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VLOOKUP(D214,Товар!A:F,3,0)</f>
        <v>Шоколад темный</v>
      </c>
      <c r="H214" t="str">
        <f>VLOOKUP(C214,Магазин!A:C,2,0)</f>
        <v>Центральный</v>
      </c>
      <c r="I214">
        <f>VLOOKUP(D214,Товар!A:F,6,0)</f>
        <v>80</v>
      </c>
      <c r="J214">
        <f t="shared" si="3"/>
        <v>16000</v>
      </c>
    </row>
    <row r="215" spans="1:10" hidden="1" x14ac:dyDescent="0.2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VLOOKUP(D215,Товар!A:F,3,0)</f>
        <v>Шоколадные конфеты "Белочка"</v>
      </c>
      <c r="H215" t="str">
        <f>VLOOKUP(C215,Магазин!A:C,2,0)</f>
        <v>Центральный</v>
      </c>
      <c r="I215">
        <f>VLOOKUP(D215,Товар!A:F,6,0)</f>
        <v>130</v>
      </c>
      <c r="J215">
        <f t="shared" si="3"/>
        <v>26000</v>
      </c>
    </row>
    <row r="216" spans="1:10" hidden="1" x14ac:dyDescent="0.2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VLOOKUP(D216,Товар!A:F,3,0)</f>
        <v>Шоколадные конфеты "Грильяж"</v>
      </c>
      <c r="H216" t="str">
        <f>VLOOKUP(C216,Магазин!A:C,2,0)</f>
        <v>Центральный</v>
      </c>
      <c r="I216">
        <f>VLOOKUP(D216,Товар!A:F,6,0)</f>
        <v>200</v>
      </c>
      <c r="J216">
        <f t="shared" si="3"/>
        <v>40000</v>
      </c>
    </row>
    <row r="217" spans="1:10" hidden="1" x14ac:dyDescent="0.2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VLOOKUP(D217,Товар!A:F,3,0)</f>
        <v>Шоколадные конфеты ассорти</v>
      </c>
      <c r="H217" t="str">
        <f>VLOOKUP(C217,Магазин!A:C,2,0)</f>
        <v>Центральный</v>
      </c>
      <c r="I217">
        <f>VLOOKUP(D217,Товар!A:F,6,0)</f>
        <v>375</v>
      </c>
      <c r="J217">
        <f t="shared" si="3"/>
        <v>75000</v>
      </c>
    </row>
    <row r="218" spans="1:10" hidden="1" x14ac:dyDescent="0.2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VLOOKUP(D218,Товар!A:F,3,0)</f>
        <v>Батончик соевый</v>
      </c>
      <c r="H218" t="str">
        <f>VLOOKUP(C218,Магазин!A:C,2,0)</f>
        <v>Промышленный</v>
      </c>
      <c r="I218">
        <f>VLOOKUP(D218,Товар!A:F,6,0)</f>
        <v>110</v>
      </c>
      <c r="J218">
        <f t="shared" si="3"/>
        <v>33000</v>
      </c>
    </row>
    <row r="219" spans="1:10" hidden="1" x14ac:dyDescent="0.2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VLOOKUP(D219,Товар!A:F,3,0)</f>
        <v>Заяц шоколадный большой</v>
      </c>
      <c r="H219" t="str">
        <f>VLOOKUP(C219,Магазин!A:C,2,0)</f>
        <v>Промышленный</v>
      </c>
      <c r="I219">
        <f>VLOOKUP(D219,Товар!A:F,6,0)</f>
        <v>250</v>
      </c>
      <c r="J219">
        <f t="shared" si="3"/>
        <v>75000</v>
      </c>
    </row>
    <row r="220" spans="1:10" hidden="1" x14ac:dyDescent="0.2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VLOOKUP(D220,Товар!A:F,3,0)</f>
        <v>Заяц шоколадный малый</v>
      </c>
      <c r="H220" t="str">
        <f>VLOOKUP(C220,Магазин!A:C,2,0)</f>
        <v>Промышленный</v>
      </c>
      <c r="I220">
        <f>VLOOKUP(D220,Товар!A:F,6,0)</f>
        <v>300</v>
      </c>
      <c r="J220">
        <f t="shared" si="3"/>
        <v>90000</v>
      </c>
    </row>
    <row r="221" spans="1:10" hidden="1" x14ac:dyDescent="0.2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VLOOKUP(D221,Товар!A:F,3,0)</f>
        <v>Зефир в шоколаде</v>
      </c>
      <c r="H221" t="str">
        <f>VLOOKUP(C221,Магазин!A:C,2,0)</f>
        <v>Промышленный</v>
      </c>
      <c r="I221">
        <f>VLOOKUP(D221,Товар!A:F,6,0)</f>
        <v>220</v>
      </c>
      <c r="J221">
        <f t="shared" si="3"/>
        <v>66000</v>
      </c>
    </row>
    <row r="222" spans="1:10" hidden="1" x14ac:dyDescent="0.2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VLOOKUP(D222,Товар!A:F,3,0)</f>
        <v>Зефир ванильный</v>
      </c>
      <c r="H222" t="str">
        <f>VLOOKUP(C222,Магазин!A:C,2,0)</f>
        <v>Промышленный</v>
      </c>
      <c r="I222">
        <f>VLOOKUP(D222,Товар!A:F,6,0)</f>
        <v>200</v>
      </c>
      <c r="J222">
        <f t="shared" si="3"/>
        <v>60000</v>
      </c>
    </row>
    <row r="223" spans="1:10" hidden="1" x14ac:dyDescent="0.2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VLOOKUP(D223,Товар!A:F,3,0)</f>
        <v>Зефир воздушный</v>
      </c>
      <c r="H223" t="str">
        <f>VLOOKUP(C223,Магазин!A:C,2,0)</f>
        <v>Промышленный</v>
      </c>
      <c r="I223">
        <f>VLOOKUP(D223,Товар!A:F,6,0)</f>
        <v>150</v>
      </c>
      <c r="J223">
        <f t="shared" si="3"/>
        <v>45000</v>
      </c>
    </row>
    <row r="224" spans="1:10" hidden="1" x14ac:dyDescent="0.2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VLOOKUP(D224,Товар!A:F,3,0)</f>
        <v>Зефир лимонный</v>
      </c>
      <c r="H224" t="str">
        <f>VLOOKUP(C224,Магазин!A:C,2,0)</f>
        <v>Промышленный</v>
      </c>
      <c r="I224">
        <f>VLOOKUP(D224,Товар!A:F,6,0)</f>
        <v>250</v>
      </c>
      <c r="J224">
        <f t="shared" si="3"/>
        <v>75000</v>
      </c>
    </row>
    <row r="225" spans="1:10" hidden="1" x14ac:dyDescent="0.2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VLOOKUP(D225,Товар!A:F,3,0)</f>
        <v>Карамель "Барбарис"</v>
      </c>
      <c r="H225" t="str">
        <f>VLOOKUP(C225,Магазин!A:C,2,0)</f>
        <v>Промышленный</v>
      </c>
      <c r="I225">
        <f>VLOOKUP(D225,Товар!A:F,6,0)</f>
        <v>50</v>
      </c>
      <c r="J225">
        <f t="shared" si="3"/>
        <v>15000</v>
      </c>
    </row>
    <row r="226" spans="1:10" hidden="1" x14ac:dyDescent="0.2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VLOOKUP(D226,Товар!A:F,3,0)</f>
        <v>Карамель "Взлетная"</v>
      </c>
      <c r="H226" t="str">
        <f>VLOOKUP(C226,Магазин!A:C,2,0)</f>
        <v>Промышленный</v>
      </c>
      <c r="I226">
        <f>VLOOKUP(D226,Товар!A:F,6,0)</f>
        <v>90</v>
      </c>
      <c r="J226">
        <f t="shared" si="3"/>
        <v>27000</v>
      </c>
    </row>
    <row r="227" spans="1:10" hidden="1" x14ac:dyDescent="0.2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VLOOKUP(D227,Товар!A:F,3,0)</f>
        <v>Карамель "Раковая шейка"</v>
      </c>
      <c r="H227" t="str">
        <f>VLOOKUP(C227,Магазин!A:C,2,0)</f>
        <v>Промышленный</v>
      </c>
      <c r="I227">
        <f>VLOOKUP(D227,Товар!A:F,6,0)</f>
        <v>600</v>
      </c>
      <c r="J227">
        <f t="shared" si="3"/>
        <v>180000</v>
      </c>
    </row>
    <row r="228" spans="1:10" hidden="1" x14ac:dyDescent="0.2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VLOOKUP(D228,Товар!A:F,3,0)</f>
        <v>Карамель клубничная</v>
      </c>
      <c r="H228" t="str">
        <f>VLOOKUP(C228,Магазин!A:C,2,0)</f>
        <v>Промышленный</v>
      </c>
      <c r="I228">
        <f>VLOOKUP(D228,Товар!A:F,6,0)</f>
        <v>100</v>
      </c>
      <c r="J228">
        <f t="shared" si="3"/>
        <v>30000</v>
      </c>
    </row>
    <row r="229" spans="1:10" hidden="1" x14ac:dyDescent="0.2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VLOOKUP(D229,Товар!A:F,3,0)</f>
        <v>Карамель лимонная</v>
      </c>
      <c r="H229" t="str">
        <f>VLOOKUP(C229,Магазин!A:C,2,0)</f>
        <v>Промышленный</v>
      </c>
      <c r="I229">
        <f>VLOOKUP(D229,Товар!A:F,6,0)</f>
        <v>55</v>
      </c>
      <c r="J229">
        <f t="shared" si="3"/>
        <v>16500</v>
      </c>
    </row>
    <row r="230" spans="1:10" hidden="1" x14ac:dyDescent="0.2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VLOOKUP(D230,Товар!A:F,3,0)</f>
        <v>Карамель мятная</v>
      </c>
      <c r="H230" t="str">
        <f>VLOOKUP(C230,Магазин!A:C,2,0)</f>
        <v>Промышленный</v>
      </c>
      <c r="I230">
        <f>VLOOKUP(D230,Товар!A:F,6,0)</f>
        <v>85</v>
      </c>
      <c r="J230">
        <f t="shared" si="3"/>
        <v>25500</v>
      </c>
    </row>
    <row r="231" spans="1:10" hidden="1" x14ac:dyDescent="0.2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VLOOKUP(D231,Товар!A:F,3,0)</f>
        <v>Клюква в сахаре</v>
      </c>
      <c r="H231" t="str">
        <f>VLOOKUP(C231,Магазин!A:C,2,0)</f>
        <v>Промышленный</v>
      </c>
      <c r="I231">
        <f>VLOOKUP(D231,Товар!A:F,6,0)</f>
        <v>220</v>
      </c>
      <c r="J231">
        <f t="shared" si="3"/>
        <v>66000</v>
      </c>
    </row>
    <row r="232" spans="1:10" hidden="1" x14ac:dyDescent="0.2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VLOOKUP(D232,Товар!A:F,3,0)</f>
        <v>Курага в шоколаде</v>
      </c>
      <c r="H232" t="str">
        <f>VLOOKUP(C232,Магазин!A:C,2,0)</f>
        <v>Промышленный</v>
      </c>
      <c r="I232">
        <f>VLOOKUP(D232,Товар!A:F,6,0)</f>
        <v>300</v>
      </c>
      <c r="J232">
        <f t="shared" si="3"/>
        <v>90000</v>
      </c>
    </row>
    <row r="233" spans="1:10" hidden="1" x14ac:dyDescent="0.2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VLOOKUP(D233,Товар!A:F,3,0)</f>
        <v>Леденец "Петушок"</v>
      </c>
      <c r="H233" t="str">
        <f>VLOOKUP(C233,Магазин!A:C,2,0)</f>
        <v>Промышленный</v>
      </c>
      <c r="I233">
        <f>VLOOKUP(D233,Товар!A:F,6,0)</f>
        <v>20</v>
      </c>
      <c r="J233">
        <f t="shared" si="3"/>
        <v>6000</v>
      </c>
    </row>
    <row r="234" spans="1:10" hidden="1" x14ac:dyDescent="0.2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VLOOKUP(D234,Товар!A:F,3,0)</f>
        <v>Леденцы фруктовые драже</v>
      </c>
      <c r="H234" t="str">
        <f>VLOOKUP(C234,Магазин!A:C,2,0)</f>
        <v>Промышленный</v>
      </c>
      <c r="I234">
        <f>VLOOKUP(D234,Товар!A:F,6,0)</f>
        <v>120</v>
      </c>
      <c r="J234">
        <f t="shared" si="3"/>
        <v>36000</v>
      </c>
    </row>
    <row r="235" spans="1:10" hidden="1" x14ac:dyDescent="0.2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VLOOKUP(D235,Товар!A:F,3,0)</f>
        <v>Мармелад в шоколаде</v>
      </c>
      <c r="H235" t="str">
        <f>VLOOKUP(C235,Магазин!A:C,2,0)</f>
        <v>Промышленный</v>
      </c>
      <c r="I235">
        <f>VLOOKUP(D235,Товар!A:F,6,0)</f>
        <v>120</v>
      </c>
      <c r="J235">
        <f t="shared" si="3"/>
        <v>36000</v>
      </c>
    </row>
    <row r="236" spans="1:10" hidden="1" x14ac:dyDescent="0.2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VLOOKUP(D236,Товар!A:F,3,0)</f>
        <v>Мармелад желейный фигурки</v>
      </c>
      <c r="H236" t="str">
        <f>VLOOKUP(C236,Магазин!A:C,2,0)</f>
        <v>Промышленный</v>
      </c>
      <c r="I236">
        <f>VLOOKUP(D236,Товар!A:F,6,0)</f>
        <v>170</v>
      </c>
      <c r="J236">
        <f t="shared" si="3"/>
        <v>51000</v>
      </c>
    </row>
    <row r="237" spans="1:10" hidden="1" x14ac:dyDescent="0.2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VLOOKUP(D237,Товар!A:F,3,0)</f>
        <v>Мармелад лимонный</v>
      </c>
      <c r="H237" t="str">
        <f>VLOOKUP(C237,Магазин!A:C,2,0)</f>
        <v>Промышленный</v>
      </c>
      <c r="I237">
        <f>VLOOKUP(D237,Товар!A:F,6,0)</f>
        <v>120</v>
      </c>
      <c r="J237">
        <f t="shared" si="3"/>
        <v>36000</v>
      </c>
    </row>
    <row r="238" spans="1:10" hidden="1" x14ac:dyDescent="0.2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VLOOKUP(D238,Товар!A:F,3,0)</f>
        <v>Мармелад сливовый</v>
      </c>
      <c r="H238" t="str">
        <f>VLOOKUP(C238,Магазин!A:C,2,0)</f>
        <v>Промышленный</v>
      </c>
      <c r="I238">
        <f>VLOOKUP(D238,Товар!A:F,6,0)</f>
        <v>110</v>
      </c>
      <c r="J238">
        <f t="shared" si="3"/>
        <v>33000</v>
      </c>
    </row>
    <row r="239" spans="1:10" hidden="1" x14ac:dyDescent="0.2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VLOOKUP(D239,Товар!A:F,3,0)</f>
        <v>Мармелад фруктовый</v>
      </c>
      <c r="H239" t="str">
        <f>VLOOKUP(C239,Магазин!A:C,2,0)</f>
        <v>Промышленный</v>
      </c>
      <c r="I239">
        <f>VLOOKUP(D239,Товар!A:F,6,0)</f>
        <v>120</v>
      </c>
      <c r="J239">
        <f t="shared" si="3"/>
        <v>36000</v>
      </c>
    </row>
    <row r="240" spans="1:10" hidden="1" x14ac:dyDescent="0.2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VLOOKUP(D240,Товар!A:F,3,0)</f>
        <v>Мармелад яблочный</v>
      </c>
      <c r="H240" t="str">
        <f>VLOOKUP(C240,Магазин!A:C,2,0)</f>
        <v>Промышленный</v>
      </c>
      <c r="I240">
        <f>VLOOKUP(D240,Товар!A:F,6,0)</f>
        <v>180</v>
      </c>
      <c r="J240">
        <f t="shared" si="3"/>
        <v>54000</v>
      </c>
    </row>
    <row r="241" spans="1:10" hidden="1" x14ac:dyDescent="0.2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VLOOKUP(D241,Товар!A:F,3,0)</f>
        <v>Набор конфет "Новогодний"</v>
      </c>
      <c r="H241" t="str">
        <f>VLOOKUP(C241,Магазин!A:C,2,0)</f>
        <v>Промышленный</v>
      </c>
      <c r="I241">
        <f>VLOOKUP(D241,Товар!A:F,6,0)</f>
        <v>350</v>
      </c>
      <c r="J241">
        <f t="shared" si="3"/>
        <v>105000</v>
      </c>
    </row>
    <row r="242" spans="1:10" hidden="1" x14ac:dyDescent="0.2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VLOOKUP(D242,Товар!A:F,3,0)</f>
        <v>Пастила ванильная</v>
      </c>
      <c r="H242" t="str">
        <f>VLOOKUP(C242,Магазин!A:C,2,0)</f>
        <v>Промышленный</v>
      </c>
      <c r="I242">
        <f>VLOOKUP(D242,Товар!A:F,6,0)</f>
        <v>125</v>
      </c>
      <c r="J242">
        <f t="shared" si="3"/>
        <v>37500</v>
      </c>
    </row>
    <row r="243" spans="1:10" hidden="1" x14ac:dyDescent="0.2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VLOOKUP(D243,Товар!A:F,3,0)</f>
        <v>Пастила с клюквенным соком</v>
      </c>
      <c r="H243" t="str">
        <f>VLOOKUP(C243,Магазин!A:C,2,0)</f>
        <v>Промышленный</v>
      </c>
      <c r="I243">
        <f>VLOOKUP(D243,Товар!A:F,6,0)</f>
        <v>140</v>
      </c>
      <c r="J243">
        <f t="shared" si="3"/>
        <v>42000</v>
      </c>
    </row>
    <row r="244" spans="1:10" hidden="1" x14ac:dyDescent="0.2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VLOOKUP(D244,Товар!A:F,3,0)</f>
        <v>Сладкая плитка соевая</v>
      </c>
      <c r="H244" t="str">
        <f>VLOOKUP(C244,Магазин!A:C,2,0)</f>
        <v>Промышленный</v>
      </c>
      <c r="I244">
        <f>VLOOKUP(D244,Товар!A:F,6,0)</f>
        <v>55</v>
      </c>
      <c r="J244">
        <f t="shared" si="3"/>
        <v>16500</v>
      </c>
    </row>
    <row r="245" spans="1:10" hidden="1" x14ac:dyDescent="0.2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VLOOKUP(D245,Товар!A:F,3,0)</f>
        <v>Суфле в шоколаде</v>
      </c>
      <c r="H245" t="str">
        <f>VLOOKUP(C245,Магазин!A:C,2,0)</f>
        <v>Промышленный</v>
      </c>
      <c r="I245">
        <f>VLOOKUP(D245,Товар!A:F,6,0)</f>
        <v>115</v>
      </c>
      <c r="J245">
        <f t="shared" si="3"/>
        <v>34500</v>
      </c>
    </row>
    <row r="246" spans="1:10" hidden="1" x14ac:dyDescent="0.2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VLOOKUP(D246,Товар!A:F,3,0)</f>
        <v>Чернослив в шоколаде</v>
      </c>
      <c r="H246" t="str">
        <f>VLOOKUP(C246,Магазин!A:C,2,0)</f>
        <v>Промышленный</v>
      </c>
      <c r="I246">
        <f>VLOOKUP(D246,Товар!A:F,6,0)</f>
        <v>300</v>
      </c>
      <c r="J246">
        <f t="shared" si="3"/>
        <v>90000</v>
      </c>
    </row>
    <row r="247" spans="1:10" hidden="1" x14ac:dyDescent="0.2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VLOOKUP(D247,Товар!A:F,3,0)</f>
        <v>Шоколад молочный</v>
      </c>
      <c r="H247" t="str">
        <f>VLOOKUP(C247,Магазин!A:C,2,0)</f>
        <v>Промышленный</v>
      </c>
      <c r="I247">
        <f>VLOOKUP(D247,Товар!A:F,6,0)</f>
        <v>75</v>
      </c>
      <c r="J247">
        <f t="shared" si="3"/>
        <v>22500</v>
      </c>
    </row>
    <row r="248" spans="1:10" hidden="1" x14ac:dyDescent="0.2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VLOOKUP(D248,Товар!A:F,3,0)</f>
        <v>Шоколад с изюмом</v>
      </c>
      <c r="H248" t="str">
        <f>VLOOKUP(C248,Магазин!A:C,2,0)</f>
        <v>Промышленный</v>
      </c>
      <c r="I248">
        <f>VLOOKUP(D248,Товар!A:F,6,0)</f>
        <v>80</v>
      </c>
      <c r="J248">
        <f t="shared" si="3"/>
        <v>24000</v>
      </c>
    </row>
    <row r="249" spans="1:10" hidden="1" x14ac:dyDescent="0.2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VLOOKUP(D249,Товар!A:F,3,0)</f>
        <v>Шоколад с орехом</v>
      </c>
      <c r="H249" t="str">
        <f>VLOOKUP(C249,Магазин!A:C,2,0)</f>
        <v>Промышленный</v>
      </c>
      <c r="I249">
        <f>VLOOKUP(D249,Товар!A:F,6,0)</f>
        <v>90</v>
      </c>
      <c r="J249">
        <f t="shared" si="3"/>
        <v>27000</v>
      </c>
    </row>
    <row r="250" spans="1:10" hidden="1" x14ac:dyDescent="0.2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VLOOKUP(D250,Товар!A:F,3,0)</f>
        <v>Шоколад темный</v>
      </c>
      <c r="H250" t="str">
        <f>VLOOKUP(C250,Магазин!A:C,2,0)</f>
        <v>Промышленный</v>
      </c>
      <c r="I250">
        <f>VLOOKUP(D250,Товар!A:F,6,0)</f>
        <v>80</v>
      </c>
      <c r="J250">
        <f t="shared" si="3"/>
        <v>24000</v>
      </c>
    </row>
    <row r="251" spans="1:10" hidden="1" x14ac:dyDescent="0.2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VLOOKUP(D251,Товар!A:F,3,0)</f>
        <v>Шоколадные конфеты "Белочка"</v>
      </c>
      <c r="H251" t="str">
        <f>VLOOKUP(C251,Магазин!A:C,2,0)</f>
        <v>Промышленный</v>
      </c>
      <c r="I251">
        <f>VLOOKUP(D251,Товар!A:F,6,0)</f>
        <v>130</v>
      </c>
      <c r="J251">
        <f t="shared" si="3"/>
        <v>39000</v>
      </c>
    </row>
    <row r="252" spans="1:10" hidden="1" x14ac:dyDescent="0.2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VLOOKUP(D252,Товар!A:F,3,0)</f>
        <v>Шоколадные конфеты "Грильяж"</v>
      </c>
      <c r="H252" t="str">
        <f>VLOOKUP(C252,Магазин!A:C,2,0)</f>
        <v>Промышленный</v>
      </c>
      <c r="I252">
        <f>VLOOKUP(D252,Товар!A:F,6,0)</f>
        <v>200</v>
      </c>
      <c r="J252">
        <f t="shared" si="3"/>
        <v>60000</v>
      </c>
    </row>
    <row r="253" spans="1:10" hidden="1" x14ac:dyDescent="0.2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VLOOKUP(D253,Товар!A:F,3,0)</f>
        <v>Шоколадные конфеты ассорти</v>
      </c>
      <c r="H253" t="str">
        <f>VLOOKUP(C253,Магазин!A:C,2,0)</f>
        <v>Промышленный</v>
      </c>
      <c r="I253">
        <f>VLOOKUP(D253,Товар!A:F,6,0)</f>
        <v>375</v>
      </c>
      <c r="J253">
        <f t="shared" si="3"/>
        <v>112500</v>
      </c>
    </row>
    <row r="254" spans="1:10" hidden="1" x14ac:dyDescent="0.2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VLOOKUP(D254,Товар!A:F,3,0)</f>
        <v>Батончик соевый</v>
      </c>
      <c r="H254" t="str">
        <f>VLOOKUP(C254,Магазин!A:C,2,0)</f>
        <v>Промышленный</v>
      </c>
      <c r="I254">
        <f>VLOOKUP(D254,Товар!A:F,6,0)</f>
        <v>110</v>
      </c>
      <c r="J254">
        <f t="shared" si="3"/>
        <v>33000</v>
      </c>
    </row>
    <row r="255" spans="1:10" hidden="1" x14ac:dyDescent="0.2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VLOOKUP(D255,Товар!A:F,3,0)</f>
        <v>Заяц шоколадный большой</v>
      </c>
      <c r="H255" t="str">
        <f>VLOOKUP(C255,Магазин!A:C,2,0)</f>
        <v>Промышленный</v>
      </c>
      <c r="I255">
        <f>VLOOKUP(D255,Товар!A:F,6,0)</f>
        <v>250</v>
      </c>
      <c r="J255">
        <f t="shared" si="3"/>
        <v>75000</v>
      </c>
    </row>
    <row r="256" spans="1:10" hidden="1" x14ac:dyDescent="0.2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VLOOKUP(D256,Товар!A:F,3,0)</f>
        <v>Заяц шоколадный малый</v>
      </c>
      <c r="H256" t="str">
        <f>VLOOKUP(C256,Магазин!A:C,2,0)</f>
        <v>Промышленный</v>
      </c>
      <c r="I256">
        <f>VLOOKUP(D256,Товар!A:F,6,0)</f>
        <v>300</v>
      </c>
      <c r="J256">
        <f t="shared" si="3"/>
        <v>90000</v>
      </c>
    </row>
    <row r="257" spans="1:10" hidden="1" x14ac:dyDescent="0.2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VLOOKUP(D257,Товар!A:F,3,0)</f>
        <v>Зефир в шоколаде</v>
      </c>
      <c r="H257" t="str">
        <f>VLOOKUP(C257,Магазин!A:C,2,0)</f>
        <v>Промышленный</v>
      </c>
      <c r="I257">
        <f>VLOOKUP(D257,Товар!A:F,6,0)</f>
        <v>220</v>
      </c>
      <c r="J257">
        <f t="shared" si="3"/>
        <v>66000</v>
      </c>
    </row>
    <row r="258" spans="1:10" hidden="1" x14ac:dyDescent="0.2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VLOOKUP(D258,Товар!A:F,3,0)</f>
        <v>Зефир ванильный</v>
      </c>
      <c r="H258" t="str">
        <f>VLOOKUP(C258,Магазин!A:C,2,0)</f>
        <v>Промышленный</v>
      </c>
      <c r="I258">
        <f>VLOOKUP(D258,Товар!A:F,6,0)</f>
        <v>200</v>
      </c>
      <c r="J258">
        <f t="shared" si="3"/>
        <v>60000</v>
      </c>
    </row>
    <row r="259" spans="1:10" hidden="1" x14ac:dyDescent="0.2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VLOOKUP(D259,Товар!A:F,3,0)</f>
        <v>Зефир воздушный</v>
      </c>
      <c r="H259" t="str">
        <f>VLOOKUP(C259,Магазин!A:C,2,0)</f>
        <v>Промышленный</v>
      </c>
      <c r="I259">
        <f>VLOOKUP(D259,Товар!A:F,6,0)</f>
        <v>150</v>
      </c>
      <c r="J259">
        <f t="shared" ref="J259:J322" si="4">I259*E259</f>
        <v>45000</v>
      </c>
    </row>
    <row r="260" spans="1:10" hidden="1" x14ac:dyDescent="0.2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VLOOKUP(D260,Товар!A:F,3,0)</f>
        <v>Зефир лимонный</v>
      </c>
      <c r="H260" t="str">
        <f>VLOOKUP(C260,Магазин!A:C,2,0)</f>
        <v>Промышленный</v>
      </c>
      <c r="I260">
        <f>VLOOKUP(D260,Товар!A:F,6,0)</f>
        <v>250</v>
      </c>
      <c r="J260">
        <f t="shared" si="4"/>
        <v>75000</v>
      </c>
    </row>
    <row r="261" spans="1:10" hidden="1" x14ac:dyDescent="0.2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VLOOKUP(D261,Товар!A:F,3,0)</f>
        <v>Карамель "Барбарис"</v>
      </c>
      <c r="H261" t="str">
        <f>VLOOKUP(C261,Магазин!A:C,2,0)</f>
        <v>Промышленный</v>
      </c>
      <c r="I261">
        <f>VLOOKUP(D261,Товар!A:F,6,0)</f>
        <v>50</v>
      </c>
      <c r="J261">
        <f t="shared" si="4"/>
        <v>15000</v>
      </c>
    </row>
    <row r="262" spans="1:10" hidden="1" x14ac:dyDescent="0.2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VLOOKUP(D262,Товар!A:F,3,0)</f>
        <v>Карамель "Взлетная"</v>
      </c>
      <c r="H262" t="str">
        <f>VLOOKUP(C262,Магазин!A:C,2,0)</f>
        <v>Промышленный</v>
      </c>
      <c r="I262">
        <f>VLOOKUP(D262,Товар!A:F,6,0)</f>
        <v>90</v>
      </c>
      <c r="J262">
        <f t="shared" si="4"/>
        <v>27000</v>
      </c>
    </row>
    <row r="263" spans="1:10" hidden="1" x14ac:dyDescent="0.2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VLOOKUP(D263,Товар!A:F,3,0)</f>
        <v>Карамель "Раковая шейка"</v>
      </c>
      <c r="H263" t="str">
        <f>VLOOKUP(C263,Магазин!A:C,2,0)</f>
        <v>Промышленный</v>
      </c>
      <c r="I263">
        <f>VLOOKUP(D263,Товар!A:F,6,0)</f>
        <v>600</v>
      </c>
      <c r="J263">
        <f t="shared" si="4"/>
        <v>180000</v>
      </c>
    </row>
    <row r="264" spans="1:10" hidden="1" x14ac:dyDescent="0.2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VLOOKUP(D264,Товар!A:F,3,0)</f>
        <v>Карамель клубничная</v>
      </c>
      <c r="H264" t="str">
        <f>VLOOKUP(C264,Магазин!A:C,2,0)</f>
        <v>Промышленный</v>
      </c>
      <c r="I264">
        <f>VLOOKUP(D264,Товар!A:F,6,0)</f>
        <v>100</v>
      </c>
      <c r="J264">
        <f t="shared" si="4"/>
        <v>30000</v>
      </c>
    </row>
    <row r="265" spans="1:10" hidden="1" x14ac:dyDescent="0.2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VLOOKUP(D265,Товар!A:F,3,0)</f>
        <v>Карамель лимонная</v>
      </c>
      <c r="H265" t="str">
        <f>VLOOKUP(C265,Магазин!A:C,2,0)</f>
        <v>Промышленный</v>
      </c>
      <c r="I265">
        <f>VLOOKUP(D265,Товар!A:F,6,0)</f>
        <v>55</v>
      </c>
      <c r="J265">
        <f t="shared" si="4"/>
        <v>16500</v>
      </c>
    </row>
    <row r="266" spans="1:10" hidden="1" x14ac:dyDescent="0.2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VLOOKUP(D266,Товар!A:F,3,0)</f>
        <v>Карамель мятная</v>
      </c>
      <c r="H266" t="str">
        <f>VLOOKUP(C266,Магазин!A:C,2,0)</f>
        <v>Промышленный</v>
      </c>
      <c r="I266">
        <f>VLOOKUP(D266,Товар!A:F,6,0)</f>
        <v>85</v>
      </c>
      <c r="J266">
        <f t="shared" si="4"/>
        <v>25500</v>
      </c>
    </row>
    <row r="267" spans="1:10" hidden="1" x14ac:dyDescent="0.2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VLOOKUP(D267,Товар!A:F,3,0)</f>
        <v>Клюква в сахаре</v>
      </c>
      <c r="H267" t="str">
        <f>VLOOKUP(C267,Магазин!A:C,2,0)</f>
        <v>Промышленный</v>
      </c>
      <c r="I267">
        <f>VLOOKUP(D267,Товар!A:F,6,0)</f>
        <v>220</v>
      </c>
      <c r="J267">
        <f t="shared" si="4"/>
        <v>66000</v>
      </c>
    </row>
    <row r="268" spans="1:10" hidden="1" x14ac:dyDescent="0.2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VLOOKUP(D268,Товар!A:F,3,0)</f>
        <v>Курага в шоколаде</v>
      </c>
      <c r="H268" t="str">
        <f>VLOOKUP(C268,Магазин!A:C,2,0)</f>
        <v>Промышленный</v>
      </c>
      <c r="I268">
        <f>VLOOKUP(D268,Товар!A:F,6,0)</f>
        <v>300</v>
      </c>
      <c r="J268">
        <f t="shared" si="4"/>
        <v>90000</v>
      </c>
    </row>
    <row r="269" spans="1:10" hidden="1" x14ac:dyDescent="0.2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VLOOKUP(D269,Товар!A:F,3,0)</f>
        <v>Леденец "Петушок"</v>
      </c>
      <c r="H269" t="str">
        <f>VLOOKUP(C269,Магазин!A:C,2,0)</f>
        <v>Промышленный</v>
      </c>
      <c r="I269">
        <f>VLOOKUP(D269,Товар!A:F,6,0)</f>
        <v>20</v>
      </c>
      <c r="J269">
        <f t="shared" si="4"/>
        <v>6000</v>
      </c>
    </row>
    <row r="270" spans="1:10" hidden="1" x14ac:dyDescent="0.2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VLOOKUP(D270,Товар!A:F,3,0)</f>
        <v>Леденцы фруктовые драже</v>
      </c>
      <c r="H270" t="str">
        <f>VLOOKUP(C270,Магазин!A:C,2,0)</f>
        <v>Промышленный</v>
      </c>
      <c r="I270">
        <f>VLOOKUP(D270,Товар!A:F,6,0)</f>
        <v>120</v>
      </c>
      <c r="J270">
        <f t="shared" si="4"/>
        <v>36000</v>
      </c>
    </row>
    <row r="271" spans="1:10" hidden="1" x14ac:dyDescent="0.2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VLOOKUP(D271,Товар!A:F,3,0)</f>
        <v>Мармелад в шоколаде</v>
      </c>
      <c r="H271" t="str">
        <f>VLOOKUP(C271,Магазин!A:C,2,0)</f>
        <v>Промышленный</v>
      </c>
      <c r="I271">
        <f>VLOOKUP(D271,Товар!A:F,6,0)</f>
        <v>120</v>
      </c>
      <c r="J271">
        <f t="shared" si="4"/>
        <v>36000</v>
      </c>
    </row>
    <row r="272" spans="1:10" hidden="1" x14ac:dyDescent="0.2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VLOOKUP(D272,Товар!A:F,3,0)</f>
        <v>Мармелад желейный фигурки</v>
      </c>
      <c r="H272" t="str">
        <f>VLOOKUP(C272,Магазин!A:C,2,0)</f>
        <v>Промышленный</v>
      </c>
      <c r="I272">
        <f>VLOOKUP(D272,Товар!A:F,6,0)</f>
        <v>170</v>
      </c>
      <c r="J272">
        <f t="shared" si="4"/>
        <v>51000</v>
      </c>
    </row>
    <row r="273" spans="1:10" hidden="1" x14ac:dyDescent="0.2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VLOOKUP(D273,Товар!A:F,3,0)</f>
        <v>Мармелад лимонный</v>
      </c>
      <c r="H273" t="str">
        <f>VLOOKUP(C273,Магазин!A:C,2,0)</f>
        <v>Промышленный</v>
      </c>
      <c r="I273">
        <f>VLOOKUP(D273,Товар!A:F,6,0)</f>
        <v>120</v>
      </c>
      <c r="J273">
        <f t="shared" si="4"/>
        <v>36000</v>
      </c>
    </row>
    <row r="274" spans="1:10" hidden="1" x14ac:dyDescent="0.2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VLOOKUP(D274,Товар!A:F,3,0)</f>
        <v>Мармелад сливовый</v>
      </c>
      <c r="H274" t="str">
        <f>VLOOKUP(C274,Магазин!A:C,2,0)</f>
        <v>Промышленный</v>
      </c>
      <c r="I274">
        <f>VLOOKUP(D274,Товар!A:F,6,0)</f>
        <v>110</v>
      </c>
      <c r="J274">
        <f t="shared" si="4"/>
        <v>33000</v>
      </c>
    </row>
    <row r="275" spans="1:10" hidden="1" x14ac:dyDescent="0.2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VLOOKUP(D275,Товар!A:F,3,0)</f>
        <v>Мармелад фруктовый</v>
      </c>
      <c r="H275" t="str">
        <f>VLOOKUP(C275,Магазин!A:C,2,0)</f>
        <v>Промышленный</v>
      </c>
      <c r="I275">
        <f>VLOOKUP(D275,Товар!A:F,6,0)</f>
        <v>120</v>
      </c>
      <c r="J275">
        <f t="shared" si="4"/>
        <v>36000</v>
      </c>
    </row>
    <row r="276" spans="1:10" hidden="1" x14ac:dyDescent="0.2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VLOOKUP(D276,Товар!A:F,3,0)</f>
        <v>Мармелад яблочный</v>
      </c>
      <c r="H276" t="str">
        <f>VLOOKUP(C276,Магазин!A:C,2,0)</f>
        <v>Промышленный</v>
      </c>
      <c r="I276">
        <f>VLOOKUP(D276,Товар!A:F,6,0)</f>
        <v>180</v>
      </c>
      <c r="J276">
        <f t="shared" si="4"/>
        <v>54000</v>
      </c>
    </row>
    <row r="277" spans="1:10" hidden="1" x14ac:dyDescent="0.2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VLOOKUP(D277,Товар!A:F,3,0)</f>
        <v>Набор конфет "Новогодний"</v>
      </c>
      <c r="H277" t="str">
        <f>VLOOKUP(C277,Магазин!A:C,2,0)</f>
        <v>Промышленный</v>
      </c>
      <c r="I277">
        <f>VLOOKUP(D277,Товар!A:F,6,0)</f>
        <v>350</v>
      </c>
      <c r="J277">
        <f t="shared" si="4"/>
        <v>105000</v>
      </c>
    </row>
    <row r="278" spans="1:10" hidden="1" x14ac:dyDescent="0.2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VLOOKUP(D278,Товар!A:F,3,0)</f>
        <v>Пастила ванильная</v>
      </c>
      <c r="H278" t="str">
        <f>VLOOKUP(C278,Магазин!A:C,2,0)</f>
        <v>Промышленный</v>
      </c>
      <c r="I278">
        <f>VLOOKUP(D278,Товар!A:F,6,0)</f>
        <v>125</v>
      </c>
      <c r="J278">
        <f t="shared" si="4"/>
        <v>37500</v>
      </c>
    </row>
    <row r="279" spans="1:10" hidden="1" x14ac:dyDescent="0.2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VLOOKUP(D279,Товар!A:F,3,0)</f>
        <v>Пастила с клюквенным соком</v>
      </c>
      <c r="H279" t="str">
        <f>VLOOKUP(C279,Магазин!A:C,2,0)</f>
        <v>Промышленный</v>
      </c>
      <c r="I279">
        <f>VLOOKUP(D279,Товар!A:F,6,0)</f>
        <v>140</v>
      </c>
      <c r="J279">
        <f t="shared" si="4"/>
        <v>42000</v>
      </c>
    </row>
    <row r="280" spans="1:10" hidden="1" x14ac:dyDescent="0.2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VLOOKUP(D280,Товар!A:F,3,0)</f>
        <v>Сладкая плитка соевая</v>
      </c>
      <c r="H280" t="str">
        <f>VLOOKUP(C280,Магазин!A:C,2,0)</f>
        <v>Промышленный</v>
      </c>
      <c r="I280">
        <f>VLOOKUP(D280,Товар!A:F,6,0)</f>
        <v>55</v>
      </c>
      <c r="J280">
        <f t="shared" si="4"/>
        <v>16500</v>
      </c>
    </row>
    <row r="281" spans="1:10" hidden="1" x14ac:dyDescent="0.2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VLOOKUP(D281,Товар!A:F,3,0)</f>
        <v>Суфле в шоколаде</v>
      </c>
      <c r="H281" t="str">
        <f>VLOOKUP(C281,Магазин!A:C,2,0)</f>
        <v>Промышленный</v>
      </c>
      <c r="I281">
        <f>VLOOKUP(D281,Товар!A:F,6,0)</f>
        <v>115</v>
      </c>
      <c r="J281">
        <f t="shared" si="4"/>
        <v>34500</v>
      </c>
    </row>
    <row r="282" spans="1:10" hidden="1" x14ac:dyDescent="0.2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VLOOKUP(D282,Товар!A:F,3,0)</f>
        <v>Чернослив в шоколаде</v>
      </c>
      <c r="H282" t="str">
        <f>VLOOKUP(C282,Магазин!A:C,2,0)</f>
        <v>Промышленный</v>
      </c>
      <c r="I282">
        <f>VLOOKUP(D282,Товар!A:F,6,0)</f>
        <v>300</v>
      </c>
      <c r="J282">
        <f t="shared" si="4"/>
        <v>90000</v>
      </c>
    </row>
    <row r="283" spans="1:10" hidden="1" x14ac:dyDescent="0.2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VLOOKUP(D283,Товар!A:F,3,0)</f>
        <v>Шоколад молочный</v>
      </c>
      <c r="H283" t="str">
        <f>VLOOKUP(C283,Магазин!A:C,2,0)</f>
        <v>Промышленный</v>
      </c>
      <c r="I283">
        <f>VLOOKUP(D283,Товар!A:F,6,0)</f>
        <v>75</v>
      </c>
      <c r="J283">
        <f t="shared" si="4"/>
        <v>22500</v>
      </c>
    </row>
    <row r="284" spans="1:10" hidden="1" x14ac:dyDescent="0.2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VLOOKUP(D284,Товар!A:F,3,0)</f>
        <v>Шоколад с изюмом</v>
      </c>
      <c r="H284" t="str">
        <f>VLOOKUP(C284,Магазин!A:C,2,0)</f>
        <v>Промышленный</v>
      </c>
      <c r="I284">
        <f>VLOOKUP(D284,Товар!A:F,6,0)</f>
        <v>80</v>
      </c>
      <c r="J284">
        <f t="shared" si="4"/>
        <v>24000</v>
      </c>
    </row>
    <row r="285" spans="1:10" hidden="1" x14ac:dyDescent="0.2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VLOOKUP(D285,Товар!A:F,3,0)</f>
        <v>Шоколад с орехом</v>
      </c>
      <c r="H285" t="str">
        <f>VLOOKUP(C285,Магазин!A:C,2,0)</f>
        <v>Промышленный</v>
      </c>
      <c r="I285">
        <f>VLOOKUP(D285,Товар!A:F,6,0)</f>
        <v>90</v>
      </c>
      <c r="J285">
        <f t="shared" si="4"/>
        <v>27000</v>
      </c>
    </row>
    <row r="286" spans="1:10" hidden="1" x14ac:dyDescent="0.2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VLOOKUP(D286,Товар!A:F,3,0)</f>
        <v>Шоколад темный</v>
      </c>
      <c r="H286" t="str">
        <f>VLOOKUP(C286,Магазин!A:C,2,0)</f>
        <v>Промышленный</v>
      </c>
      <c r="I286">
        <f>VLOOKUP(D286,Товар!A:F,6,0)</f>
        <v>80</v>
      </c>
      <c r="J286">
        <f t="shared" si="4"/>
        <v>24000</v>
      </c>
    </row>
    <row r="287" spans="1:10" hidden="1" x14ac:dyDescent="0.2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VLOOKUP(D287,Товар!A:F,3,0)</f>
        <v>Шоколадные конфеты "Белочка"</v>
      </c>
      <c r="H287" t="str">
        <f>VLOOKUP(C287,Магазин!A:C,2,0)</f>
        <v>Промышленный</v>
      </c>
      <c r="I287">
        <f>VLOOKUP(D287,Товар!A:F,6,0)</f>
        <v>130</v>
      </c>
      <c r="J287">
        <f t="shared" si="4"/>
        <v>39000</v>
      </c>
    </row>
    <row r="288" spans="1:10" hidden="1" x14ac:dyDescent="0.2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VLOOKUP(D288,Товар!A:F,3,0)</f>
        <v>Шоколадные конфеты "Грильяж"</v>
      </c>
      <c r="H288" t="str">
        <f>VLOOKUP(C288,Магазин!A:C,2,0)</f>
        <v>Промышленный</v>
      </c>
      <c r="I288">
        <f>VLOOKUP(D288,Товар!A:F,6,0)</f>
        <v>200</v>
      </c>
      <c r="J288">
        <f t="shared" si="4"/>
        <v>60000</v>
      </c>
    </row>
    <row r="289" spans="1:10" hidden="1" x14ac:dyDescent="0.2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VLOOKUP(D289,Товар!A:F,3,0)</f>
        <v>Шоколадные конфеты ассорти</v>
      </c>
      <c r="H289" t="str">
        <f>VLOOKUP(C289,Магазин!A:C,2,0)</f>
        <v>Промышленный</v>
      </c>
      <c r="I289">
        <f>VLOOKUP(D289,Товар!A:F,6,0)</f>
        <v>375</v>
      </c>
      <c r="J289">
        <f t="shared" si="4"/>
        <v>112500</v>
      </c>
    </row>
    <row r="290" spans="1:10" hidden="1" x14ac:dyDescent="0.2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VLOOKUP(D290,Товар!A:F,3,0)</f>
        <v>Батончик соевый</v>
      </c>
      <c r="H290" t="str">
        <f>VLOOKUP(C290,Магазин!A:C,2,0)</f>
        <v>Промышленный</v>
      </c>
      <c r="I290">
        <f>VLOOKUP(D290,Товар!A:F,6,0)</f>
        <v>110</v>
      </c>
      <c r="J290">
        <f t="shared" si="4"/>
        <v>33000</v>
      </c>
    </row>
    <row r="291" spans="1:10" hidden="1" x14ac:dyDescent="0.2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VLOOKUP(D291,Товар!A:F,3,0)</f>
        <v>Заяц шоколадный большой</v>
      </c>
      <c r="H291" t="str">
        <f>VLOOKUP(C291,Магазин!A:C,2,0)</f>
        <v>Промышленный</v>
      </c>
      <c r="I291">
        <f>VLOOKUP(D291,Товар!A:F,6,0)</f>
        <v>250</v>
      </c>
      <c r="J291">
        <f t="shared" si="4"/>
        <v>75000</v>
      </c>
    </row>
    <row r="292" spans="1:10" hidden="1" x14ac:dyDescent="0.2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VLOOKUP(D292,Товар!A:F,3,0)</f>
        <v>Заяц шоколадный малый</v>
      </c>
      <c r="H292" t="str">
        <f>VLOOKUP(C292,Магазин!A:C,2,0)</f>
        <v>Промышленный</v>
      </c>
      <c r="I292">
        <f>VLOOKUP(D292,Товар!A:F,6,0)</f>
        <v>300</v>
      </c>
      <c r="J292">
        <f t="shared" si="4"/>
        <v>90000</v>
      </c>
    </row>
    <row r="293" spans="1:10" hidden="1" x14ac:dyDescent="0.2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VLOOKUP(D293,Товар!A:F,3,0)</f>
        <v>Зефир в шоколаде</v>
      </c>
      <c r="H293" t="str">
        <f>VLOOKUP(C293,Магазин!A:C,2,0)</f>
        <v>Промышленный</v>
      </c>
      <c r="I293">
        <f>VLOOKUP(D293,Товар!A:F,6,0)</f>
        <v>220</v>
      </c>
      <c r="J293">
        <f t="shared" si="4"/>
        <v>66000</v>
      </c>
    </row>
    <row r="294" spans="1:10" hidden="1" x14ac:dyDescent="0.2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VLOOKUP(D294,Товар!A:F,3,0)</f>
        <v>Зефир ванильный</v>
      </c>
      <c r="H294" t="str">
        <f>VLOOKUP(C294,Магазин!A:C,2,0)</f>
        <v>Промышленный</v>
      </c>
      <c r="I294">
        <f>VLOOKUP(D294,Товар!A:F,6,0)</f>
        <v>200</v>
      </c>
      <c r="J294">
        <f t="shared" si="4"/>
        <v>60000</v>
      </c>
    </row>
    <row r="295" spans="1:10" hidden="1" x14ac:dyDescent="0.2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VLOOKUP(D295,Товар!A:F,3,0)</f>
        <v>Зефир воздушный</v>
      </c>
      <c r="H295" t="str">
        <f>VLOOKUP(C295,Магазин!A:C,2,0)</f>
        <v>Промышленный</v>
      </c>
      <c r="I295">
        <f>VLOOKUP(D295,Товар!A:F,6,0)</f>
        <v>150</v>
      </c>
      <c r="J295">
        <f t="shared" si="4"/>
        <v>45000</v>
      </c>
    </row>
    <row r="296" spans="1:10" hidden="1" x14ac:dyDescent="0.2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VLOOKUP(D296,Товар!A:F,3,0)</f>
        <v>Зефир лимонный</v>
      </c>
      <c r="H296" t="str">
        <f>VLOOKUP(C296,Магазин!A:C,2,0)</f>
        <v>Промышленный</v>
      </c>
      <c r="I296">
        <f>VLOOKUP(D296,Товар!A:F,6,0)</f>
        <v>250</v>
      </c>
      <c r="J296">
        <f t="shared" si="4"/>
        <v>75000</v>
      </c>
    </row>
    <row r="297" spans="1:10" hidden="1" x14ac:dyDescent="0.2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VLOOKUP(D297,Товар!A:F,3,0)</f>
        <v>Карамель "Барбарис"</v>
      </c>
      <c r="H297" t="str">
        <f>VLOOKUP(C297,Магазин!A:C,2,0)</f>
        <v>Промышленный</v>
      </c>
      <c r="I297">
        <f>VLOOKUP(D297,Товар!A:F,6,0)</f>
        <v>50</v>
      </c>
      <c r="J297">
        <f t="shared" si="4"/>
        <v>15000</v>
      </c>
    </row>
    <row r="298" spans="1:10" hidden="1" x14ac:dyDescent="0.2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VLOOKUP(D298,Товар!A:F,3,0)</f>
        <v>Карамель "Взлетная"</v>
      </c>
      <c r="H298" t="str">
        <f>VLOOKUP(C298,Магазин!A:C,2,0)</f>
        <v>Промышленный</v>
      </c>
      <c r="I298">
        <f>VLOOKUP(D298,Товар!A:F,6,0)</f>
        <v>90</v>
      </c>
      <c r="J298">
        <f t="shared" si="4"/>
        <v>27000</v>
      </c>
    </row>
    <row r="299" spans="1:10" hidden="1" x14ac:dyDescent="0.2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VLOOKUP(D299,Товар!A:F,3,0)</f>
        <v>Карамель "Раковая шейка"</v>
      </c>
      <c r="H299" t="str">
        <f>VLOOKUP(C299,Магазин!A:C,2,0)</f>
        <v>Промышленный</v>
      </c>
      <c r="I299">
        <f>VLOOKUP(D299,Товар!A:F,6,0)</f>
        <v>600</v>
      </c>
      <c r="J299">
        <f t="shared" si="4"/>
        <v>180000</v>
      </c>
    </row>
    <row r="300" spans="1:10" hidden="1" x14ac:dyDescent="0.2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VLOOKUP(D300,Товар!A:F,3,0)</f>
        <v>Карамель клубничная</v>
      </c>
      <c r="H300" t="str">
        <f>VLOOKUP(C300,Магазин!A:C,2,0)</f>
        <v>Промышленный</v>
      </c>
      <c r="I300">
        <f>VLOOKUP(D300,Товар!A:F,6,0)</f>
        <v>100</v>
      </c>
      <c r="J300">
        <f t="shared" si="4"/>
        <v>30000</v>
      </c>
    </row>
    <row r="301" spans="1:10" hidden="1" x14ac:dyDescent="0.2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VLOOKUP(D301,Товар!A:F,3,0)</f>
        <v>Карамель лимонная</v>
      </c>
      <c r="H301" t="str">
        <f>VLOOKUP(C301,Магазин!A:C,2,0)</f>
        <v>Промышленный</v>
      </c>
      <c r="I301">
        <f>VLOOKUP(D301,Товар!A:F,6,0)</f>
        <v>55</v>
      </c>
      <c r="J301">
        <f t="shared" si="4"/>
        <v>16500</v>
      </c>
    </row>
    <row r="302" spans="1:10" hidden="1" x14ac:dyDescent="0.2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VLOOKUP(D302,Товар!A:F,3,0)</f>
        <v>Карамель мятная</v>
      </c>
      <c r="H302" t="str">
        <f>VLOOKUP(C302,Магазин!A:C,2,0)</f>
        <v>Промышленный</v>
      </c>
      <c r="I302">
        <f>VLOOKUP(D302,Товар!A:F,6,0)</f>
        <v>85</v>
      </c>
      <c r="J302">
        <f t="shared" si="4"/>
        <v>25500</v>
      </c>
    </row>
    <row r="303" spans="1:10" ht="14" hidden="1" customHeight="1" x14ac:dyDescent="0.2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VLOOKUP(D303,Товар!A:F,3,0)</f>
        <v>Клюква в сахаре</v>
      </c>
      <c r="H303" t="str">
        <f>VLOOKUP(C303,Магазин!A:C,2,0)</f>
        <v>Промышленный</v>
      </c>
      <c r="I303">
        <f>VLOOKUP(D303,Товар!A:F,6,0)</f>
        <v>220</v>
      </c>
      <c r="J303">
        <f t="shared" si="4"/>
        <v>66000</v>
      </c>
    </row>
    <row r="304" spans="1:10" ht="14" hidden="1" customHeight="1" x14ac:dyDescent="0.2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VLOOKUP(D304,Товар!A:F,3,0)</f>
        <v>Курага в шоколаде</v>
      </c>
      <c r="H304" t="str">
        <f>VLOOKUP(C304,Магазин!A:C,2,0)</f>
        <v>Промышленный</v>
      </c>
      <c r="I304">
        <f>VLOOKUP(D304,Товар!A:F,6,0)</f>
        <v>300</v>
      </c>
      <c r="J304">
        <f t="shared" si="4"/>
        <v>90000</v>
      </c>
    </row>
    <row r="305" spans="1:10" hidden="1" x14ac:dyDescent="0.2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VLOOKUP(D305,Товар!A:F,3,0)</f>
        <v>Леденец "Петушок"</v>
      </c>
      <c r="H305" t="str">
        <f>VLOOKUP(C305,Магазин!A:C,2,0)</f>
        <v>Промышленный</v>
      </c>
      <c r="I305">
        <f>VLOOKUP(D305,Товар!A:F,6,0)</f>
        <v>20</v>
      </c>
      <c r="J305">
        <f t="shared" si="4"/>
        <v>6000</v>
      </c>
    </row>
    <row r="306" spans="1:10" hidden="1" x14ac:dyDescent="0.2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VLOOKUP(D306,Товар!A:F,3,0)</f>
        <v>Леденцы фруктовые драже</v>
      </c>
      <c r="H306" t="str">
        <f>VLOOKUP(C306,Магазин!A:C,2,0)</f>
        <v>Промышленный</v>
      </c>
      <c r="I306">
        <f>VLOOKUP(D306,Товар!A:F,6,0)</f>
        <v>120</v>
      </c>
      <c r="J306">
        <f t="shared" si="4"/>
        <v>36000</v>
      </c>
    </row>
    <row r="307" spans="1:10" hidden="1" x14ac:dyDescent="0.2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VLOOKUP(D307,Товар!A:F,3,0)</f>
        <v>Мармелад в шоколаде</v>
      </c>
      <c r="H307" t="str">
        <f>VLOOKUP(C307,Магазин!A:C,2,0)</f>
        <v>Промышленный</v>
      </c>
      <c r="I307">
        <f>VLOOKUP(D307,Товар!A:F,6,0)</f>
        <v>120</v>
      </c>
      <c r="J307">
        <f t="shared" si="4"/>
        <v>36000</v>
      </c>
    </row>
    <row r="308" spans="1:10" hidden="1" x14ac:dyDescent="0.2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VLOOKUP(D308,Товар!A:F,3,0)</f>
        <v>Мармелад желейный фигурки</v>
      </c>
      <c r="H308" t="str">
        <f>VLOOKUP(C308,Магазин!A:C,2,0)</f>
        <v>Промышленный</v>
      </c>
      <c r="I308">
        <f>VLOOKUP(D308,Товар!A:F,6,0)</f>
        <v>170</v>
      </c>
      <c r="J308">
        <f t="shared" si="4"/>
        <v>51000</v>
      </c>
    </row>
    <row r="309" spans="1:10" hidden="1" x14ac:dyDescent="0.2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VLOOKUP(D309,Товар!A:F,3,0)</f>
        <v>Мармелад лимонный</v>
      </c>
      <c r="H309" t="str">
        <f>VLOOKUP(C309,Магазин!A:C,2,0)</f>
        <v>Промышленный</v>
      </c>
      <c r="I309">
        <f>VLOOKUP(D309,Товар!A:F,6,0)</f>
        <v>120</v>
      </c>
      <c r="J309">
        <f t="shared" si="4"/>
        <v>36000</v>
      </c>
    </row>
    <row r="310" spans="1:10" hidden="1" x14ac:dyDescent="0.2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VLOOKUP(D310,Товар!A:F,3,0)</f>
        <v>Мармелад сливовый</v>
      </c>
      <c r="H310" t="str">
        <f>VLOOKUP(C310,Магазин!A:C,2,0)</f>
        <v>Промышленный</v>
      </c>
      <c r="I310">
        <f>VLOOKUP(D310,Товар!A:F,6,0)</f>
        <v>110</v>
      </c>
      <c r="J310">
        <f t="shared" si="4"/>
        <v>33000</v>
      </c>
    </row>
    <row r="311" spans="1:10" hidden="1" x14ac:dyDescent="0.2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VLOOKUP(D311,Товар!A:F,3,0)</f>
        <v>Мармелад фруктовый</v>
      </c>
      <c r="H311" t="str">
        <f>VLOOKUP(C311,Магазин!A:C,2,0)</f>
        <v>Промышленный</v>
      </c>
      <c r="I311">
        <f>VLOOKUP(D311,Товар!A:F,6,0)</f>
        <v>120</v>
      </c>
      <c r="J311">
        <f t="shared" si="4"/>
        <v>36000</v>
      </c>
    </row>
    <row r="312" spans="1:10" hidden="1" x14ac:dyDescent="0.2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VLOOKUP(D312,Товар!A:F,3,0)</f>
        <v>Мармелад яблочный</v>
      </c>
      <c r="H312" t="str">
        <f>VLOOKUP(C312,Магазин!A:C,2,0)</f>
        <v>Промышленный</v>
      </c>
      <c r="I312">
        <f>VLOOKUP(D312,Товар!A:F,6,0)</f>
        <v>180</v>
      </c>
      <c r="J312">
        <f t="shared" si="4"/>
        <v>54000</v>
      </c>
    </row>
    <row r="313" spans="1:10" hidden="1" x14ac:dyDescent="0.2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VLOOKUP(D313,Товар!A:F,3,0)</f>
        <v>Набор конфет "Новогодний"</v>
      </c>
      <c r="H313" t="str">
        <f>VLOOKUP(C313,Магазин!A:C,2,0)</f>
        <v>Промышленный</v>
      </c>
      <c r="I313">
        <f>VLOOKUP(D313,Товар!A:F,6,0)</f>
        <v>350</v>
      </c>
      <c r="J313">
        <f t="shared" si="4"/>
        <v>105000</v>
      </c>
    </row>
    <row r="314" spans="1:10" hidden="1" x14ac:dyDescent="0.2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VLOOKUP(D314,Товар!A:F,3,0)</f>
        <v>Пастила ванильная</v>
      </c>
      <c r="H314" t="str">
        <f>VLOOKUP(C314,Магазин!A:C,2,0)</f>
        <v>Промышленный</v>
      </c>
      <c r="I314">
        <f>VLOOKUP(D314,Товар!A:F,6,0)</f>
        <v>125</v>
      </c>
      <c r="J314">
        <f t="shared" si="4"/>
        <v>37500</v>
      </c>
    </row>
    <row r="315" spans="1:10" hidden="1" x14ac:dyDescent="0.2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VLOOKUP(D315,Товар!A:F,3,0)</f>
        <v>Пастила с клюквенным соком</v>
      </c>
      <c r="H315" t="str">
        <f>VLOOKUP(C315,Магазин!A:C,2,0)</f>
        <v>Промышленный</v>
      </c>
      <c r="I315">
        <f>VLOOKUP(D315,Товар!A:F,6,0)</f>
        <v>140</v>
      </c>
      <c r="J315">
        <f t="shared" si="4"/>
        <v>42000</v>
      </c>
    </row>
    <row r="316" spans="1:10" hidden="1" x14ac:dyDescent="0.2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VLOOKUP(D316,Товар!A:F,3,0)</f>
        <v>Сладкая плитка соевая</v>
      </c>
      <c r="H316" t="str">
        <f>VLOOKUP(C316,Магазин!A:C,2,0)</f>
        <v>Промышленный</v>
      </c>
      <c r="I316">
        <f>VLOOKUP(D316,Товар!A:F,6,0)</f>
        <v>55</v>
      </c>
      <c r="J316">
        <f t="shared" si="4"/>
        <v>16500</v>
      </c>
    </row>
    <row r="317" spans="1:10" hidden="1" x14ac:dyDescent="0.2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VLOOKUP(D317,Товар!A:F,3,0)</f>
        <v>Суфле в шоколаде</v>
      </c>
      <c r="H317" t="str">
        <f>VLOOKUP(C317,Магазин!A:C,2,0)</f>
        <v>Промышленный</v>
      </c>
      <c r="I317">
        <f>VLOOKUP(D317,Товар!A:F,6,0)</f>
        <v>115</v>
      </c>
      <c r="J317">
        <f t="shared" si="4"/>
        <v>34500</v>
      </c>
    </row>
    <row r="318" spans="1:10" hidden="1" x14ac:dyDescent="0.2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VLOOKUP(D318,Товар!A:F,3,0)</f>
        <v>Чернослив в шоколаде</v>
      </c>
      <c r="H318" t="str">
        <f>VLOOKUP(C318,Магазин!A:C,2,0)</f>
        <v>Промышленный</v>
      </c>
      <c r="I318">
        <f>VLOOKUP(D318,Товар!A:F,6,0)</f>
        <v>300</v>
      </c>
      <c r="J318">
        <f t="shared" si="4"/>
        <v>90000</v>
      </c>
    </row>
    <row r="319" spans="1:10" hidden="1" x14ac:dyDescent="0.2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VLOOKUP(D319,Товар!A:F,3,0)</f>
        <v>Шоколад молочный</v>
      </c>
      <c r="H319" t="str">
        <f>VLOOKUP(C319,Магазин!A:C,2,0)</f>
        <v>Промышленный</v>
      </c>
      <c r="I319">
        <f>VLOOKUP(D319,Товар!A:F,6,0)</f>
        <v>75</v>
      </c>
      <c r="J319">
        <f t="shared" si="4"/>
        <v>22500</v>
      </c>
    </row>
    <row r="320" spans="1:10" hidden="1" x14ac:dyDescent="0.2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VLOOKUP(D320,Товар!A:F,3,0)</f>
        <v>Шоколад с изюмом</v>
      </c>
      <c r="H320" t="str">
        <f>VLOOKUP(C320,Магазин!A:C,2,0)</f>
        <v>Промышленный</v>
      </c>
      <c r="I320">
        <f>VLOOKUP(D320,Товар!A:F,6,0)</f>
        <v>80</v>
      </c>
      <c r="J320">
        <f t="shared" si="4"/>
        <v>24000</v>
      </c>
    </row>
    <row r="321" spans="1:10" hidden="1" x14ac:dyDescent="0.2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VLOOKUP(D321,Товар!A:F,3,0)</f>
        <v>Шоколад с орехом</v>
      </c>
      <c r="H321" t="str">
        <f>VLOOKUP(C321,Магазин!A:C,2,0)</f>
        <v>Промышленный</v>
      </c>
      <c r="I321">
        <f>VLOOKUP(D321,Товар!A:F,6,0)</f>
        <v>90</v>
      </c>
      <c r="J321">
        <f t="shared" si="4"/>
        <v>27000</v>
      </c>
    </row>
    <row r="322" spans="1:10" hidden="1" x14ac:dyDescent="0.2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VLOOKUP(D322,Товар!A:F,3,0)</f>
        <v>Шоколад темный</v>
      </c>
      <c r="H322" t="str">
        <f>VLOOKUP(C322,Магазин!A:C,2,0)</f>
        <v>Промышленный</v>
      </c>
      <c r="I322">
        <f>VLOOKUP(D322,Товар!A:F,6,0)</f>
        <v>80</v>
      </c>
      <c r="J322">
        <f t="shared" si="4"/>
        <v>24000</v>
      </c>
    </row>
    <row r="323" spans="1:10" hidden="1" x14ac:dyDescent="0.2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VLOOKUP(D323,Товар!A:F,3,0)</f>
        <v>Шоколадные конфеты "Белочка"</v>
      </c>
      <c r="H323" t="str">
        <f>VLOOKUP(C323,Магазин!A:C,2,0)</f>
        <v>Промышленный</v>
      </c>
      <c r="I323">
        <f>VLOOKUP(D323,Товар!A:F,6,0)</f>
        <v>130</v>
      </c>
      <c r="J323">
        <f t="shared" ref="J323:J386" si="5">I323*E323</f>
        <v>39000</v>
      </c>
    </row>
    <row r="324" spans="1:10" hidden="1" x14ac:dyDescent="0.2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VLOOKUP(D324,Товар!A:F,3,0)</f>
        <v>Шоколадные конфеты "Грильяж"</v>
      </c>
      <c r="H324" t="str">
        <f>VLOOKUP(C324,Магазин!A:C,2,0)</f>
        <v>Промышленный</v>
      </c>
      <c r="I324">
        <f>VLOOKUP(D324,Товар!A:F,6,0)</f>
        <v>200</v>
      </c>
      <c r="J324">
        <f t="shared" si="5"/>
        <v>60000</v>
      </c>
    </row>
    <row r="325" spans="1:10" hidden="1" x14ac:dyDescent="0.2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VLOOKUP(D325,Товар!A:F,3,0)</f>
        <v>Шоколадные конфеты ассорти</v>
      </c>
      <c r="H325" t="str">
        <f>VLOOKUP(C325,Магазин!A:C,2,0)</f>
        <v>Промышленный</v>
      </c>
      <c r="I325">
        <f>VLOOKUP(D325,Товар!A:F,6,0)</f>
        <v>375</v>
      </c>
      <c r="J325">
        <f t="shared" si="5"/>
        <v>112500</v>
      </c>
    </row>
    <row r="326" spans="1:10" hidden="1" x14ac:dyDescent="0.2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VLOOKUP(D326,Товар!A:F,3,0)</f>
        <v>Батончик соевый</v>
      </c>
      <c r="H326" t="str">
        <f>VLOOKUP(C326,Магазин!A:C,2,0)</f>
        <v>Промышленный</v>
      </c>
      <c r="I326">
        <f>VLOOKUP(D326,Товар!A:F,6,0)</f>
        <v>110</v>
      </c>
      <c r="J326">
        <f t="shared" si="5"/>
        <v>33000</v>
      </c>
    </row>
    <row r="327" spans="1:10" hidden="1" x14ac:dyDescent="0.2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VLOOKUP(D327,Товар!A:F,3,0)</f>
        <v>Заяц шоколадный большой</v>
      </c>
      <c r="H327" t="str">
        <f>VLOOKUP(C327,Магазин!A:C,2,0)</f>
        <v>Промышленный</v>
      </c>
      <c r="I327">
        <f>VLOOKUP(D327,Товар!A:F,6,0)</f>
        <v>250</v>
      </c>
      <c r="J327">
        <f t="shared" si="5"/>
        <v>75000</v>
      </c>
    </row>
    <row r="328" spans="1:10" hidden="1" x14ac:dyDescent="0.2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VLOOKUP(D328,Товар!A:F,3,0)</f>
        <v>Заяц шоколадный малый</v>
      </c>
      <c r="H328" t="str">
        <f>VLOOKUP(C328,Магазин!A:C,2,0)</f>
        <v>Промышленный</v>
      </c>
      <c r="I328">
        <f>VLOOKUP(D328,Товар!A:F,6,0)</f>
        <v>300</v>
      </c>
      <c r="J328">
        <f t="shared" si="5"/>
        <v>90000</v>
      </c>
    </row>
    <row r="329" spans="1:10" hidden="1" x14ac:dyDescent="0.2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VLOOKUP(D329,Товар!A:F,3,0)</f>
        <v>Зефир в шоколаде</v>
      </c>
      <c r="H329" t="str">
        <f>VLOOKUP(C329,Магазин!A:C,2,0)</f>
        <v>Промышленный</v>
      </c>
      <c r="I329">
        <f>VLOOKUP(D329,Товар!A:F,6,0)</f>
        <v>220</v>
      </c>
      <c r="J329">
        <f t="shared" si="5"/>
        <v>66000</v>
      </c>
    </row>
    <row r="330" spans="1:10" hidden="1" x14ac:dyDescent="0.2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VLOOKUP(D330,Товар!A:F,3,0)</f>
        <v>Зефир ванильный</v>
      </c>
      <c r="H330" t="str">
        <f>VLOOKUP(C330,Магазин!A:C,2,0)</f>
        <v>Промышленный</v>
      </c>
      <c r="I330">
        <f>VLOOKUP(D330,Товар!A:F,6,0)</f>
        <v>200</v>
      </c>
      <c r="J330">
        <f t="shared" si="5"/>
        <v>60000</v>
      </c>
    </row>
    <row r="331" spans="1:10" hidden="1" x14ac:dyDescent="0.2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VLOOKUP(D331,Товар!A:F,3,0)</f>
        <v>Зефир воздушный</v>
      </c>
      <c r="H331" t="str">
        <f>VLOOKUP(C331,Магазин!A:C,2,0)</f>
        <v>Промышленный</v>
      </c>
      <c r="I331">
        <f>VLOOKUP(D331,Товар!A:F,6,0)</f>
        <v>150</v>
      </c>
      <c r="J331">
        <f t="shared" si="5"/>
        <v>45000</v>
      </c>
    </row>
    <row r="332" spans="1:10" hidden="1" x14ac:dyDescent="0.2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VLOOKUP(D332,Товар!A:F,3,0)</f>
        <v>Зефир лимонный</v>
      </c>
      <c r="H332" t="str">
        <f>VLOOKUP(C332,Магазин!A:C,2,0)</f>
        <v>Промышленный</v>
      </c>
      <c r="I332">
        <f>VLOOKUP(D332,Товар!A:F,6,0)</f>
        <v>250</v>
      </c>
      <c r="J332">
        <f t="shared" si="5"/>
        <v>75000</v>
      </c>
    </row>
    <row r="333" spans="1:10" hidden="1" x14ac:dyDescent="0.2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VLOOKUP(D333,Товар!A:F,3,0)</f>
        <v>Карамель "Барбарис"</v>
      </c>
      <c r="H333" t="str">
        <f>VLOOKUP(C333,Магазин!A:C,2,0)</f>
        <v>Промышленный</v>
      </c>
      <c r="I333">
        <f>VLOOKUP(D333,Товар!A:F,6,0)</f>
        <v>50</v>
      </c>
      <c r="J333">
        <f t="shared" si="5"/>
        <v>15000</v>
      </c>
    </row>
    <row r="334" spans="1:10" hidden="1" x14ac:dyDescent="0.2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VLOOKUP(D334,Товар!A:F,3,0)</f>
        <v>Карамель "Взлетная"</v>
      </c>
      <c r="H334" t="str">
        <f>VLOOKUP(C334,Магазин!A:C,2,0)</f>
        <v>Промышленный</v>
      </c>
      <c r="I334">
        <f>VLOOKUP(D334,Товар!A:F,6,0)</f>
        <v>90</v>
      </c>
      <c r="J334">
        <f t="shared" si="5"/>
        <v>27000</v>
      </c>
    </row>
    <row r="335" spans="1:10" hidden="1" x14ac:dyDescent="0.2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VLOOKUP(D335,Товар!A:F,3,0)</f>
        <v>Карамель "Раковая шейка"</v>
      </c>
      <c r="H335" t="str">
        <f>VLOOKUP(C335,Магазин!A:C,2,0)</f>
        <v>Промышленный</v>
      </c>
      <c r="I335">
        <f>VLOOKUP(D335,Товар!A:F,6,0)</f>
        <v>600</v>
      </c>
      <c r="J335">
        <f t="shared" si="5"/>
        <v>180000</v>
      </c>
    </row>
    <row r="336" spans="1:10" hidden="1" x14ac:dyDescent="0.2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VLOOKUP(D336,Товар!A:F,3,0)</f>
        <v>Карамель клубничная</v>
      </c>
      <c r="H336" t="str">
        <f>VLOOKUP(C336,Магазин!A:C,2,0)</f>
        <v>Промышленный</v>
      </c>
      <c r="I336">
        <f>VLOOKUP(D336,Товар!A:F,6,0)</f>
        <v>100</v>
      </c>
      <c r="J336">
        <f t="shared" si="5"/>
        <v>30000</v>
      </c>
    </row>
    <row r="337" spans="1:10" hidden="1" x14ac:dyDescent="0.2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VLOOKUP(D337,Товар!A:F,3,0)</f>
        <v>Карамель лимонная</v>
      </c>
      <c r="H337" t="str">
        <f>VLOOKUP(C337,Магазин!A:C,2,0)</f>
        <v>Промышленный</v>
      </c>
      <c r="I337">
        <f>VLOOKUP(D337,Товар!A:F,6,0)</f>
        <v>55</v>
      </c>
      <c r="J337">
        <f t="shared" si="5"/>
        <v>16500</v>
      </c>
    </row>
    <row r="338" spans="1:10" hidden="1" x14ac:dyDescent="0.2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VLOOKUP(D338,Товар!A:F,3,0)</f>
        <v>Карамель мятная</v>
      </c>
      <c r="H338" t="str">
        <f>VLOOKUP(C338,Магазин!A:C,2,0)</f>
        <v>Промышленный</v>
      </c>
      <c r="I338">
        <f>VLOOKUP(D338,Товар!A:F,6,0)</f>
        <v>85</v>
      </c>
      <c r="J338">
        <f t="shared" si="5"/>
        <v>25500</v>
      </c>
    </row>
    <row r="339" spans="1:10" hidden="1" x14ac:dyDescent="0.2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VLOOKUP(D339,Товар!A:F,3,0)</f>
        <v>Клюква в сахаре</v>
      </c>
      <c r="H339" t="str">
        <f>VLOOKUP(C339,Магазин!A:C,2,0)</f>
        <v>Промышленный</v>
      </c>
      <c r="I339">
        <f>VLOOKUP(D339,Товар!A:F,6,0)</f>
        <v>220</v>
      </c>
      <c r="J339">
        <f t="shared" si="5"/>
        <v>66000</v>
      </c>
    </row>
    <row r="340" spans="1:10" hidden="1" x14ac:dyDescent="0.2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VLOOKUP(D340,Товар!A:F,3,0)</f>
        <v>Курага в шоколаде</v>
      </c>
      <c r="H340" t="str">
        <f>VLOOKUP(C340,Магазин!A:C,2,0)</f>
        <v>Промышленный</v>
      </c>
      <c r="I340">
        <f>VLOOKUP(D340,Товар!A:F,6,0)</f>
        <v>300</v>
      </c>
      <c r="J340">
        <f t="shared" si="5"/>
        <v>90000</v>
      </c>
    </row>
    <row r="341" spans="1:10" hidden="1" x14ac:dyDescent="0.2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VLOOKUP(D341,Товар!A:F,3,0)</f>
        <v>Леденец "Петушок"</v>
      </c>
      <c r="H341" t="str">
        <f>VLOOKUP(C341,Магазин!A:C,2,0)</f>
        <v>Промышленный</v>
      </c>
      <c r="I341">
        <f>VLOOKUP(D341,Товар!A:F,6,0)</f>
        <v>20</v>
      </c>
      <c r="J341">
        <f t="shared" si="5"/>
        <v>6000</v>
      </c>
    </row>
    <row r="342" spans="1:10" hidden="1" x14ac:dyDescent="0.2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VLOOKUP(D342,Товар!A:F,3,0)</f>
        <v>Леденцы фруктовые драже</v>
      </c>
      <c r="H342" t="str">
        <f>VLOOKUP(C342,Магазин!A:C,2,0)</f>
        <v>Промышленный</v>
      </c>
      <c r="I342">
        <f>VLOOKUP(D342,Товар!A:F,6,0)</f>
        <v>120</v>
      </c>
      <c r="J342">
        <f t="shared" si="5"/>
        <v>36000</v>
      </c>
    </row>
    <row r="343" spans="1:10" hidden="1" x14ac:dyDescent="0.2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VLOOKUP(D343,Товар!A:F,3,0)</f>
        <v>Мармелад в шоколаде</v>
      </c>
      <c r="H343" t="str">
        <f>VLOOKUP(C343,Магазин!A:C,2,0)</f>
        <v>Промышленный</v>
      </c>
      <c r="I343">
        <f>VLOOKUP(D343,Товар!A:F,6,0)</f>
        <v>120</v>
      </c>
      <c r="J343">
        <f t="shared" si="5"/>
        <v>36000</v>
      </c>
    </row>
    <row r="344" spans="1:10" hidden="1" x14ac:dyDescent="0.2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VLOOKUP(D344,Товар!A:F,3,0)</f>
        <v>Мармелад желейный фигурки</v>
      </c>
      <c r="H344" t="str">
        <f>VLOOKUP(C344,Магазин!A:C,2,0)</f>
        <v>Промышленный</v>
      </c>
      <c r="I344">
        <f>VLOOKUP(D344,Товар!A:F,6,0)</f>
        <v>170</v>
      </c>
      <c r="J344">
        <f t="shared" si="5"/>
        <v>51000</v>
      </c>
    </row>
    <row r="345" spans="1:10" hidden="1" x14ac:dyDescent="0.2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VLOOKUP(D345,Товар!A:F,3,0)</f>
        <v>Мармелад лимонный</v>
      </c>
      <c r="H345" t="str">
        <f>VLOOKUP(C345,Магазин!A:C,2,0)</f>
        <v>Промышленный</v>
      </c>
      <c r="I345">
        <f>VLOOKUP(D345,Товар!A:F,6,0)</f>
        <v>120</v>
      </c>
      <c r="J345">
        <f t="shared" si="5"/>
        <v>36000</v>
      </c>
    </row>
    <row r="346" spans="1:10" hidden="1" x14ac:dyDescent="0.2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VLOOKUP(D346,Товар!A:F,3,0)</f>
        <v>Мармелад сливовый</v>
      </c>
      <c r="H346" t="str">
        <f>VLOOKUP(C346,Магазин!A:C,2,0)</f>
        <v>Промышленный</v>
      </c>
      <c r="I346">
        <f>VLOOKUP(D346,Товар!A:F,6,0)</f>
        <v>110</v>
      </c>
      <c r="J346">
        <f t="shared" si="5"/>
        <v>33000</v>
      </c>
    </row>
    <row r="347" spans="1:10" hidden="1" x14ac:dyDescent="0.2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VLOOKUP(D347,Товар!A:F,3,0)</f>
        <v>Мармелад фруктовый</v>
      </c>
      <c r="H347" t="str">
        <f>VLOOKUP(C347,Магазин!A:C,2,0)</f>
        <v>Промышленный</v>
      </c>
      <c r="I347">
        <f>VLOOKUP(D347,Товар!A:F,6,0)</f>
        <v>120</v>
      </c>
      <c r="J347">
        <f t="shared" si="5"/>
        <v>36000</v>
      </c>
    </row>
    <row r="348" spans="1:10" hidden="1" x14ac:dyDescent="0.2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VLOOKUP(D348,Товар!A:F,3,0)</f>
        <v>Мармелад яблочный</v>
      </c>
      <c r="H348" t="str">
        <f>VLOOKUP(C348,Магазин!A:C,2,0)</f>
        <v>Промышленный</v>
      </c>
      <c r="I348">
        <f>VLOOKUP(D348,Товар!A:F,6,0)</f>
        <v>180</v>
      </c>
      <c r="J348">
        <f t="shared" si="5"/>
        <v>54000</v>
      </c>
    </row>
    <row r="349" spans="1:10" hidden="1" x14ac:dyDescent="0.2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VLOOKUP(D349,Товар!A:F,3,0)</f>
        <v>Набор конфет "Новогодний"</v>
      </c>
      <c r="H349" t="str">
        <f>VLOOKUP(C349,Магазин!A:C,2,0)</f>
        <v>Промышленный</v>
      </c>
      <c r="I349">
        <f>VLOOKUP(D349,Товар!A:F,6,0)</f>
        <v>350</v>
      </c>
      <c r="J349">
        <f t="shared" si="5"/>
        <v>105000</v>
      </c>
    </row>
    <row r="350" spans="1:10" hidden="1" x14ac:dyDescent="0.2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VLOOKUP(D350,Товар!A:F,3,0)</f>
        <v>Пастила ванильная</v>
      </c>
      <c r="H350" t="str">
        <f>VLOOKUP(C350,Магазин!A:C,2,0)</f>
        <v>Промышленный</v>
      </c>
      <c r="I350">
        <f>VLOOKUP(D350,Товар!A:F,6,0)</f>
        <v>125</v>
      </c>
      <c r="J350">
        <f t="shared" si="5"/>
        <v>37500</v>
      </c>
    </row>
    <row r="351" spans="1:10" hidden="1" x14ac:dyDescent="0.2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VLOOKUP(D351,Товар!A:F,3,0)</f>
        <v>Пастила с клюквенным соком</v>
      </c>
      <c r="H351" t="str">
        <f>VLOOKUP(C351,Магазин!A:C,2,0)</f>
        <v>Промышленный</v>
      </c>
      <c r="I351">
        <f>VLOOKUP(D351,Товар!A:F,6,0)</f>
        <v>140</v>
      </c>
      <c r="J351">
        <f t="shared" si="5"/>
        <v>42000</v>
      </c>
    </row>
    <row r="352" spans="1:10" hidden="1" x14ac:dyDescent="0.2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VLOOKUP(D352,Товар!A:F,3,0)</f>
        <v>Сладкая плитка соевая</v>
      </c>
      <c r="H352" t="str">
        <f>VLOOKUP(C352,Магазин!A:C,2,0)</f>
        <v>Промышленный</v>
      </c>
      <c r="I352">
        <f>VLOOKUP(D352,Товар!A:F,6,0)</f>
        <v>55</v>
      </c>
      <c r="J352">
        <f t="shared" si="5"/>
        <v>16500</v>
      </c>
    </row>
    <row r="353" spans="1:10" hidden="1" x14ac:dyDescent="0.2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VLOOKUP(D353,Товар!A:F,3,0)</f>
        <v>Суфле в шоколаде</v>
      </c>
      <c r="H353" t="str">
        <f>VLOOKUP(C353,Магазин!A:C,2,0)</f>
        <v>Промышленный</v>
      </c>
      <c r="I353">
        <f>VLOOKUP(D353,Товар!A:F,6,0)</f>
        <v>115</v>
      </c>
      <c r="J353">
        <f t="shared" si="5"/>
        <v>34500</v>
      </c>
    </row>
    <row r="354" spans="1:10" hidden="1" x14ac:dyDescent="0.2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VLOOKUP(D354,Товар!A:F,3,0)</f>
        <v>Чернослив в шоколаде</v>
      </c>
      <c r="H354" t="str">
        <f>VLOOKUP(C354,Магазин!A:C,2,0)</f>
        <v>Промышленный</v>
      </c>
      <c r="I354">
        <f>VLOOKUP(D354,Товар!A:F,6,0)</f>
        <v>300</v>
      </c>
      <c r="J354">
        <f t="shared" si="5"/>
        <v>90000</v>
      </c>
    </row>
    <row r="355" spans="1:10" hidden="1" x14ac:dyDescent="0.2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VLOOKUP(D355,Товар!A:F,3,0)</f>
        <v>Шоколад молочный</v>
      </c>
      <c r="H355" t="str">
        <f>VLOOKUP(C355,Магазин!A:C,2,0)</f>
        <v>Промышленный</v>
      </c>
      <c r="I355">
        <f>VLOOKUP(D355,Товар!A:F,6,0)</f>
        <v>75</v>
      </c>
      <c r="J355">
        <f t="shared" si="5"/>
        <v>22500</v>
      </c>
    </row>
    <row r="356" spans="1:10" hidden="1" x14ac:dyDescent="0.2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VLOOKUP(D356,Товар!A:F,3,0)</f>
        <v>Шоколад с изюмом</v>
      </c>
      <c r="H356" t="str">
        <f>VLOOKUP(C356,Магазин!A:C,2,0)</f>
        <v>Промышленный</v>
      </c>
      <c r="I356">
        <f>VLOOKUP(D356,Товар!A:F,6,0)</f>
        <v>80</v>
      </c>
      <c r="J356">
        <f t="shared" si="5"/>
        <v>24000</v>
      </c>
    </row>
    <row r="357" spans="1:10" hidden="1" x14ac:dyDescent="0.2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VLOOKUP(D357,Товар!A:F,3,0)</f>
        <v>Шоколад с орехом</v>
      </c>
      <c r="H357" t="str">
        <f>VLOOKUP(C357,Магазин!A:C,2,0)</f>
        <v>Промышленный</v>
      </c>
      <c r="I357">
        <f>VLOOKUP(D357,Товар!A:F,6,0)</f>
        <v>90</v>
      </c>
      <c r="J357">
        <f t="shared" si="5"/>
        <v>27000</v>
      </c>
    </row>
    <row r="358" spans="1:10" hidden="1" x14ac:dyDescent="0.2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VLOOKUP(D358,Товар!A:F,3,0)</f>
        <v>Шоколад темный</v>
      </c>
      <c r="H358" t="str">
        <f>VLOOKUP(C358,Магазин!A:C,2,0)</f>
        <v>Промышленный</v>
      </c>
      <c r="I358">
        <f>VLOOKUP(D358,Товар!A:F,6,0)</f>
        <v>80</v>
      </c>
      <c r="J358">
        <f t="shared" si="5"/>
        <v>24000</v>
      </c>
    </row>
    <row r="359" spans="1:10" hidden="1" x14ac:dyDescent="0.2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VLOOKUP(D359,Товар!A:F,3,0)</f>
        <v>Шоколадные конфеты "Белочка"</v>
      </c>
      <c r="H359" t="str">
        <f>VLOOKUP(C359,Магазин!A:C,2,0)</f>
        <v>Промышленный</v>
      </c>
      <c r="I359">
        <f>VLOOKUP(D359,Товар!A:F,6,0)</f>
        <v>130</v>
      </c>
      <c r="J359">
        <f t="shared" si="5"/>
        <v>39000</v>
      </c>
    </row>
    <row r="360" spans="1:10" hidden="1" x14ac:dyDescent="0.2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VLOOKUP(D360,Товар!A:F,3,0)</f>
        <v>Шоколадные конфеты "Грильяж"</v>
      </c>
      <c r="H360" t="str">
        <f>VLOOKUP(C360,Магазин!A:C,2,0)</f>
        <v>Промышленный</v>
      </c>
      <c r="I360">
        <f>VLOOKUP(D360,Товар!A:F,6,0)</f>
        <v>200</v>
      </c>
      <c r="J360">
        <f t="shared" si="5"/>
        <v>60000</v>
      </c>
    </row>
    <row r="361" spans="1:10" hidden="1" x14ac:dyDescent="0.2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VLOOKUP(D361,Товар!A:F,3,0)</f>
        <v>Шоколадные конфеты ассорти</v>
      </c>
      <c r="H361" t="str">
        <f>VLOOKUP(C361,Магазин!A:C,2,0)</f>
        <v>Промышленный</v>
      </c>
      <c r="I361">
        <f>VLOOKUP(D361,Товар!A:F,6,0)</f>
        <v>375</v>
      </c>
      <c r="J361">
        <f t="shared" si="5"/>
        <v>112500</v>
      </c>
    </row>
    <row r="362" spans="1:10" hidden="1" x14ac:dyDescent="0.2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VLOOKUP(D362,Товар!A:F,3,0)</f>
        <v>Батончик соевый</v>
      </c>
      <c r="H362" t="str">
        <f>VLOOKUP(C362,Магазин!A:C,2,0)</f>
        <v>Промышленный</v>
      </c>
      <c r="I362">
        <f>VLOOKUP(D362,Товар!A:F,6,0)</f>
        <v>110</v>
      </c>
      <c r="J362">
        <f t="shared" si="5"/>
        <v>33000</v>
      </c>
    </row>
    <row r="363" spans="1:10" hidden="1" x14ac:dyDescent="0.2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VLOOKUP(D363,Товар!A:F,3,0)</f>
        <v>Заяц шоколадный большой</v>
      </c>
      <c r="H363" t="str">
        <f>VLOOKUP(C363,Магазин!A:C,2,0)</f>
        <v>Промышленный</v>
      </c>
      <c r="I363">
        <f>VLOOKUP(D363,Товар!A:F,6,0)</f>
        <v>250</v>
      </c>
      <c r="J363">
        <f t="shared" si="5"/>
        <v>75000</v>
      </c>
    </row>
    <row r="364" spans="1:10" hidden="1" x14ac:dyDescent="0.2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VLOOKUP(D364,Товар!A:F,3,0)</f>
        <v>Заяц шоколадный малый</v>
      </c>
      <c r="H364" t="str">
        <f>VLOOKUP(C364,Магазин!A:C,2,0)</f>
        <v>Промышленный</v>
      </c>
      <c r="I364">
        <f>VLOOKUP(D364,Товар!A:F,6,0)</f>
        <v>300</v>
      </c>
      <c r="J364">
        <f t="shared" si="5"/>
        <v>90000</v>
      </c>
    </row>
    <row r="365" spans="1:10" hidden="1" x14ac:dyDescent="0.2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VLOOKUP(D365,Товар!A:F,3,0)</f>
        <v>Зефир в шоколаде</v>
      </c>
      <c r="H365" t="str">
        <f>VLOOKUP(C365,Магазин!A:C,2,0)</f>
        <v>Промышленный</v>
      </c>
      <c r="I365">
        <f>VLOOKUP(D365,Товар!A:F,6,0)</f>
        <v>220</v>
      </c>
      <c r="J365">
        <f t="shared" si="5"/>
        <v>66000</v>
      </c>
    </row>
    <row r="366" spans="1:10" hidden="1" x14ac:dyDescent="0.2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VLOOKUP(D366,Товар!A:F,3,0)</f>
        <v>Зефир ванильный</v>
      </c>
      <c r="H366" t="str">
        <f>VLOOKUP(C366,Магазин!A:C,2,0)</f>
        <v>Промышленный</v>
      </c>
      <c r="I366">
        <f>VLOOKUP(D366,Товар!A:F,6,0)</f>
        <v>200</v>
      </c>
      <c r="J366">
        <f t="shared" si="5"/>
        <v>60000</v>
      </c>
    </row>
    <row r="367" spans="1:10" hidden="1" x14ac:dyDescent="0.2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VLOOKUP(D367,Товар!A:F,3,0)</f>
        <v>Зефир воздушный</v>
      </c>
      <c r="H367" t="str">
        <f>VLOOKUP(C367,Магазин!A:C,2,0)</f>
        <v>Промышленный</v>
      </c>
      <c r="I367">
        <f>VLOOKUP(D367,Товар!A:F,6,0)</f>
        <v>150</v>
      </c>
      <c r="J367">
        <f t="shared" si="5"/>
        <v>45000</v>
      </c>
    </row>
    <row r="368" spans="1:10" hidden="1" x14ac:dyDescent="0.2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VLOOKUP(D368,Товар!A:F,3,0)</f>
        <v>Зефир лимонный</v>
      </c>
      <c r="H368" t="str">
        <f>VLOOKUP(C368,Магазин!A:C,2,0)</f>
        <v>Промышленный</v>
      </c>
      <c r="I368">
        <f>VLOOKUP(D368,Товар!A:F,6,0)</f>
        <v>250</v>
      </c>
      <c r="J368">
        <f t="shared" si="5"/>
        <v>75000</v>
      </c>
    </row>
    <row r="369" spans="1:10" hidden="1" x14ac:dyDescent="0.2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VLOOKUP(D369,Товар!A:F,3,0)</f>
        <v>Карамель "Барбарис"</v>
      </c>
      <c r="H369" t="str">
        <f>VLOOKUP(C369,Магазин!A:C,2,0)</f>
        <v>Промышленный</v>
      </c>
      <c r="I369">
        <f>VLOOKUP(D369,Товар!A:F,6,0)</f>
        <v>50</v>
      </c>
      <c r="J369">
        <f t="shared" si="5"/>
        <v>15000</v>
      </c>
    </row>
    <row r="370" spans="1:10" hidden="1" x14ac:dyDescent="0.2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VLOOKUP(D370,Товар!A:F,3,0)</f>
        <v>Карамель "Взлетная"</v>
      </c>
      <c r="H370" t="str">
        <f>VLOOKUP(C370,Магазин!A:C,2,0)</f>
        <v>Промышленный</v>
      </c>
      <c r="I370">
        <f>VLOOKUP(D370,Товар!A:F,6,0)</f>
        <v>90</v>
      </c>
      <c r="J370">
        <f t="shared" si="5"/>
        <v>27000</v>
      </c>
    </row>
    <row r="371" spans="1:10" hidden="1" x14ac:dyDescent="0.2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VLOOKUP(D371,Товар!A:F,3,0)</f>
        <v>Карамель "Раковая шейка"</v>
      </c>
      <c r="H371" t="str">
        <f>VLOOKUP(C371,Магазин!A:C,2,0)</f>
        <v>Промышленный</v>
      </c>
      <c r="I371">
        <f>VLOOKUP(D371,Товар!A:F,6,0)</f>
        <v>600</v>
      </c>
      <c r="J371">
        <f t="shared" si="5"/>
        <v>180000</v>
      </c>
    </row>
    <row r="372" spans="1:10" hidden="1" x14ac:dyDescent="0.2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VLOOKUP(D372,Товар!A:F,3,0)</f>
        <v>Карамель клубничная</v>
      </c>
      <c r="H372" t="str">
        <f>VLOOKUP(C372,Магазин!A:C,2,0)</f>
        <v>Промышленный</v>
      </c>
      <c r="I372">
        <f>VLOOKUP(D372,Товар!A:F,6,0)</f>
        <v>100</v>
      </c>
      <c r="J372">
        <f t="shared" si="5"/>
        <v>30000</v>
      </c>
    </row>
    <row r="373" spans="1:10" hidden="1" x14ac:dyDescent="0.2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VLOOKUP(D373,Товар!A:F,3,0)</f>
        <v>Карамель лимонная</v>
      </c>
      <c r="H373" t="str">
        <f>VLOOKUP(C373,Магазин!A:C,2,0)</f>
        <v>Промышленный</v>
      </c>
      <c r="I373">
        <f>VLOOKUP(D373,Товар!A:F,6,0)</f>
        <v>55</v>
      </c>
      <c r="J373">
        <f t="shared" si="5"/>
        <v>16500</v>
      </c>
    </row>
    <row r="374" spans="1:10" hidden="1" x14ac:dyDescent="0.2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VLOOKUP(D374,Товар!A:F,3,0)</f>
        <v>Карамель мятная</v>
      </c>
      <c r="H374" t="str">
        <f>VLOOKUP(C374,Магазин!A:C,2,0)</f>
        <v>Промышленный</v>
      </c>
      <c r="I374">
        <f>VLOOKUP(D374,Товар!A:F,6,0)</f>
        <v>85</v>
      </c>
      <c r="J374">
        <f t="shared" si="5"/>
        <v>25500</v>
      </c>
    </row>
    <row r="375" spans="1:10" hidden="1" x14ac:dyDescent="0.2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VLOOKUP(D375,Товар!A:F,3,0)</f>
        <v>Клюква в сахаре</v>
      </c>
      <c r="H375" t="str">
        <f>VLOOKUP(C375,Магазин!A:C,2,0)</f>
        <v>Промышленный</v>
      </c>
      <c r="I375">
        <f>VLOOKUP(D375,Товар!A:F,6,0)</f>
        <v>220</v>
      </c>
      <c r="J375">
        <f t="shared" si="5"/>
        <v>66000</v>
      </c>
    </row>
    <row r="376" spans="1:10" hidden="1" x14ac:dyDescent="0.2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VLOOKUP(D376,Товар!A:F,3,0)</f>
        <v>Курага в шоколаде</v>
      </c>
      <c r="H376" t="str">
        <f>VLOOKUP(C376,Магазин!A:C,2,0)</f>
        <v>Промышленный</v>
      </c>
      <c r="I376">
        <f>VLOOKUP(D376,Товар!A:F,6,0)</f>
        <v>300</v>
      </c>
      <c r="J376">
        <f t="shared" si="5"/>
        <v>90000</v>
      </c>
    </row>
    <row r="377" spans="1:10" hidden="1" x14ac:dyDescent="0.2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VLOOKUP(D377,Товар!A:F,3,0)</f>
        <v>Леденец "Петушок"</v>
      </c>
      <c r="H377" t="str">
        <f>VLOOKUP(C377,Магазин!A:C,2,0)</f>
        <v>Промышленный</v>
      </c>
      <c r="I377">
        <f>VLOOKUP(D377,Товар!A:F,6,0)</f>
        <v>20</v>
      </c>
      <c r="J377">
        <f t="shared" si="5"/>
        <v>6000</v>
      </c>
    </row>
    <row r="378" spans="1:10" hidden="1" x14ac:dyDescent="0.2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VLOOKUP(D378,Товар!A:F,3,0)</f>
        <v>Леденцы фруктовые драже</v>
      </c>
      <c r="H378" t="str">
        <f>VLOOKUP(C378,Магазин!A:C,2,0)</f>
        <v>Промышленный</v>
      </c>
      <c r="I378">
        <f>VLOOKUP(D378,Товар!A:F,6,0)</f>
        <v>120</v>
      </c>
      <c r="J378">
        <f t="shared" si="5"/>
        <v>36000</v>
      </c>
    </row>
    <row r="379" spans="1:10" hidden="1" x14ac:dyDescent="0.2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VLOOKUP(D379,Товар!A:F,3,0)</f>
        <v>Мармелад в шоколаде</v>
      </c>
      <c r="H379" t="str">
        <f>VLOOKUP(C379,Магазин!A:C,2,0)</f>
        <v>Промышленный</v>
      </c>
      <c r="I379">
        <f>VLOOKUP(D379,Товар!A:F,6,0)</f>
        <v>120</v>
      </c>
      <c r="J379">
        <f t="shared" si="5"/>
        <v>36000</v>
      </c>
    </row>
    <row r="380" spans="1:10" hidden="1" x14ac:dyDescent="0.2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VLOOKUP(D380,Товар!A:F,3,0)</f>
        <v>Мармелад желейный фигурки</v>
      </c>
      <c r="H380" t="str">
        <f>VLOOKUP(C380,Магазин!A:C,2,0)</f>
        <v>Промышленный</v>
      </c>
      <c r="I380">
        <f>VLOOKUP(D380,Товар!A:F,6,0)</f>
        <v>170</v>
      </c>
      <c r="J380">
        <f t="shared" si="5"/>
        <v>51000</v>
      </c>
    </row>
    <row r="381" spans="1:10" hidden="1" x14ac:dyDescent="0.2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VLOOKUP(D381,Товар!A:F,3,0)</f>
        <v>Мармелад лимонный</v>
      </c>
      <c r="H381" t="str">
        <f>VLOOKUP(C381,Магазин!A:C,2,0)</f>
        <v>Промышленный</v>
      </c>
      <c r="I381">
        <f>VLOOKUP(D381,Товар!A:F,6,0)</f>
        <v>120</v>
      </c>
      <c r="J381">
        <f t="shared" si="5"/>
        <v>36000</v>
      </c>
    </row>
    <row r="382" spans="1:10" hidden="1" x14ac:dyDescent="0.2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VLOOKUP(D382,Товар!A:F,3,0)</f>
        <v>Мармелад сливовый</v>
      </c>
      <c r="H382" t="str">
        <f>VLOOKUP(C382,Магазин!A:C,2,0)</f>
        <v>Промышленный</v>
      </c>
      <c r="I382">
        <f>VLOOKUP(D382,Товар!A:F,6,0)</f>
        <v>110</v>
      </c>
      <c r="J382">
        <f t="shared" si="5"/>
        <v>33000</v>
      </c>
    </row>
    <row r="383" spans="1:10" hidden="1" x14ac:dyDescent="0.2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VLOOKUP(D383,Товар!A:F,3,0)</f>
        <v>Мармелад фруктовый</v>
      </c>
      <c r="H383" t="str">
        <f>VLOOKUP(C383,Магазин!A:C,2,0)</f>
        <v>Промышленный</v>
      </c>
      <c r="I383">
        <f>VLOOKUP(D383,Товар!A:F,6,0)</f>
        <v>120</v>
      </c>
      <c r="J383">
        <f t="shared" si="5"/>
        <v>36000</v>
      </c>
    </row>
    <row r="384" spans="1:10" hidden="1" x14ac:dyDescent="0.2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VLOOKUP(D384,Товар!A:F,3,0)</f>
        <v>Мармелад яблочный</v>
      </c>
      <c r="H384" t="str">
        <f>VLOOKUP(C384,Магазин!A:C,2,0)</f>
        <v>Промышленный</v>
      </c>
      <c r="I384">
        <f>VLOOKUP(D384,Товар!A:F,6,0)</f>
        <v>180</v>
      </c>
      <c r="J384">
        <f t="shared" si="5"/>
        <v>54000</v>
      </c>
    </row>
    <row r="385" spans="1:10" hidden="1" x14ac:dyDescent="0.2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VLOOKUP(D385,Товар!A:F,3,0)</f>
        <v>Набор конфет "Новогодний"</v>
      </c>
      <c r="H385" t="str">
        <f>VLOOKUP(C385,Магазин!A:C,2,0)</f>
        <v>Промышленный</v>
      </c>
      <c r="I385">
        <f>VLOOKUP(D385,Товар!A:F,6,0)</f>
        <v>350</v>
      </c>
      <c r="J385">
        <f t="shared" si="5"/>
        <v>105000</v>
      </c>
    </row>
    <row r="386" spans="1:10" hidden="1" x14ac:dyDescent="0.2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VLOOKUP(D386,Товар!A:F,3,0)</f>
        <v>Пастила ванильная</v>
      </c>
      <c r="H386" t="str">
        <f>VLOOKUP(C386,Магазин!A:C,2,0)</f>
        <v>Промышленный</v>
      </c>
      <c r="I386">
        <f>VLOOKUP(D386,Товар!A:F,6,0)</f>
        <v>125</v>
      </c>
      <c r="J386">
        <f t="shared" si="5"/>
        <v>37500</v>
      </c>
    </row>
    <row r="387" spans="1:10" hidden="1" x14ac:dyDescent="0.2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VLOOKUP(D387,Товар!A:F,3,0)</f>
        <v>Пастила с клюквенным соком</v>
      </c>
      <c r="H387" t="str">
        <f>VLOOKUP(C387,Магазин!A:C,2,0)</f>
        <v>Промышленный</v>
      </c>
      <c r="I387">
        <f>VLOOKUP(D387,Товар!A:F,6,0)</f>
        <v>140</v>
      </c>
      <c r="J387">
        <f t="shared" ref="J387:J450" si="6">I387*E387</f>
        <v>42000</v>
      </c>
    </row>
    <row r="388" spans="1:10" hidden="1" x14ac:dyDescent="0.2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VLOOKUP(D388,Товар!A:F,3,0)</f>
        <v>Сладкая плитка соевая</v>
      </c>
      <c r="H388" t="str">
        <f>VLOOKUP(C388,Магазин!A:C,2,0)</f>
        <v>Промышленный</v>
      </c>
      <c r="I388">
        <f>VLOOKUP(D388,Товар!A:F,6,0)</f>
        <v>55</v>
      </c>
      <c r="J388">
        <f t="shared" si="6"/>
        <v>16500</v>
      </c>
    </row>
    <row r="389" spans="1:10" hidden="1" x14ac:dyDescent="0.2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VLOOKUP(D389,Товар!A:F,3,0)</f>
        <v>Суфле в шоколаде</v>
      </c>
      <c r="H389" t="str">
        <f>VLOOKUP(C389,Магазин!A:C,2,0)</f>
        <v>Промышленный</v>
      </c>
      <c r="I389">
        <f>VLOOKUP(D389,Товар!A:F,6,0)</f>
        <v>115</v>
      </c>
      <c r="J389">
        <f t="shared" si="6"/>
        <v>34500</v>
      </c>
    </row>
    <row r="390" spans="1:10" hidden="1" x14ac:dyDescent="0.2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VLOOKUP(D390,Товар!A:F,3,0)</f>
        <v>Чернослив в шоколаде</v>
      </c>
      <c r="H390" t="str">
        <f>VLOOKUP(C390,Магазин!A:C,2,0)</f>
        <v>Промышленный</v>
      </c>
      <c r="I390">
        <f>VLOOKUP(D390,Товар!A:F,6,0)</f>
        <v>300</v>
      </c>
      <c r="J390">
        <f t="shared" si="6"/>
        <v>90000</v>
      </c>
    </row>
    <row r="391" spans="1:10" hidden="1" x14ac:dyDescent="0.2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VLOOKUP(D391,Товар!A:F,3,0)</f>
        <v>Шоколад молочный</v>
      </c>
      <c r="H391" t="str">
        <f>VLOOKUP(C391,Магазин!A:C,2,0)</f>
        <v>Промышленный</v>
      </c>
      <c r="I391">
        <f>VLOOKUP(D391,Товар!A:F,6,0)</f>
        <v>75</v>
      </c>
      <c r="J391">
        <f t="shared" si="6"/>
        <v>22500</v>
      </c>
    </row>
    <row r="392" spans="1:10" hidden="1" x14ac:dyDescent="0.2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VLOOKUP(D392,Товар!A:F,3,0)</f>
        <v>Шоколад с изюмом</v>
      </c>
      <c r="H392" t="str">
        <f>VLOOKUP(C392,Магазин!A:C,2,0)</f>
        <v>Промышленный</v>
      </c>
      <c r="I392">
        <f>VLOOKUP(D392,Товар!A:F,6,0)</f>
        <v>80</v>
      </c>
      <c r="J392">
        <f t="shared" si="6"/>
        <v>24000</v>
      </c>
    </row>
    <row r="393" spans="1:10" hidden="1" x14ac:dyDescent="0.2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VLOOKUP(D393,Товар!A:F,3,0)</f>
        <v>Шоколад с орехом</v>
      </c>
      <c r="H393" t="str">
        <f>VLOOKUP(C393,Магазин!A:C,2,0)</f>
        <v>Промышленный</v>
      </c>
      <c r="I393">
        <f>VLOOKUP(D393,Товар!A:F,6,0)</f>
        <v>90</v>
      </c>
      <c r="J393">
        <f t="shared" si="6"/>
        <v>27000</v>
      </c>
    </row>
    <row r="394" spans="1:10" hidden="1" x14ac:dyDescent="0.2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VLOOKUP(D394,Товар!A:F,3,0)</f>
        <v>Шоколад темный</v>
      </c>
      <c r="H394" t="str">
        <f>VLOOKUP(C394,Магазин!A:C,2,0)</f>
        <v>Промышленный</v>
      </c>
      <c r="I394">
        <f>VLOOKUP(D394,Товар!A:F,6,0)</f>
        <v>80</v>
      </c>
      <c r="J394">
        <f t="shared" si="6"/>
        <v>24000</v>
      </c>
    </row>
    <row r="395" spans="1:10" hidden="1" x14ac:dyDescent="0.2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VLOOKUP(D395,Товар!A:F,3,0)</f>
        <v>Шоколадные конфеты "Белочка"</v>
      </c>
      <c r="H395" t="str">
        <f>VLOOKUP(C395,Магазин!A:C,2,0)</f>
        <v>Промышленный</v>
      </c>
      <c r="I395">
        <f>VLOOKUP(D395,Товар!A:F,6,0)</f>
        <v>130</v>
      </c>
      <c r="J395">
        <f t="shared" si="6"/>
        <v>39000</v>
      </c>
    </row>
    <row r="396" spans="1:10" hidden="1" x14ac:dyDescent="0.2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VLOOKUP(D396,Товар!A:F,3,0)</f>
        <v>Шоколадные конфеты "Грильяж"</v>
      </c>
      <c r="H396" t="str">
        <f>VLOOKUP(C396,Магазин!A:C,2,0)</f>
        <v>Промышленный</v>
      </c>
      <c r="I396">
        <f>VLOOKUP(D396,Товар!A:F,6,0)</f>
        <v>200</v>
      </c>
      <c r="J396">
        <f t="shared" si="6"/>
        <v>60000</v>
      </c>
    </row>
    <row r="397" spans="1:10" hidden="1" x14ac:dyDescent="0.2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VLOOKUP(D397,Товар!A:F,3,0)</f>
        <v>Шоколадные конфеты ассорти</v>
      </c>
      <c r="H397" t="str">
        <f>VLOOKUP(C397,Магазин!A:C,2,0)</f>
        <v>Промышленный</v>
      </c>
      <c r="I397">
        <f>VLOOKUP(D397,Товар!A:F,6,0)</f>
        <v>375</v>
      </c>
      <c r="J397">
        <f t="shared" si="6"/>
        <v>112500</v>
      </c>
    </row>
    <row r="398" spans="1:10" hidden="1" x14ac:dyDescent="0.2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VLOOKUP(D398,Товар!A:F,3,0)</f>
        <v>Батончик соевый</v>
      </c>
      <c r="H398" t="str">
        <f>VLOOKUP(C398,Магазин!A:C,2,0)</f>
        <v>Промышленный</v>
      </c>
      <c r="I398">
        <f>VLOOKUP(D398,Товар!A:F,6,0)</f>
        <v>110</v>
      </c>
      <c r="J398">
        <f t="shared" si="6"/>
        <v>33000</v>
      </c>
    </row>
    <row r="399" spans="1:10" hidden="1" x14ac:dyDescent="0.2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VLOOKUP(D399,Товар!A:F,3,0)</f>
        <v>Заяц шоколадный большой</v>
      </c>
      <c r="H399" t="str">
        <f>VLOOKUP(C399,Магазин!A:C,2,0)</f>
        <v>Промышленный</v>
      </c>
      <c r="I399">
        <f>VLOOKUP(D399,Товар!A:F,6,0)</f>
        <v>250</v>
      </c>
      <c r="J399">
        <f t="shared" si="6"/>
        <v>75000</v>
      </c>
    </row>
    <row r="400" spans="1:10" hidden="1" x14ac:dyDescent="0.2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VLOOKUP(D400,Товар!A:F,3,0)</f>
        <v>Заяц шоколадный малый</v>
      </c>
      <c r="H400" t="str">
        <f>VLOOKUP(C400,Магазин!A:C,2,0)</f>
        <v>Промышленный</v>
      </c>
      <c r="I400">
        <f>VLOOKUP(D400,Товар!A:F,6,0)</f>
        <v>300</v>
      </c>
      <c r="J400">
        <f t="shared" si="6"/>
        <v>90000</v>
      </c>
    </row>
    <row r="401" spans="1:10" hidden="1" x14ac:dyDescent="0.2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VLOOKUP(D401,Товар!A:F,3,0)</f>
        <v>Зефир в шоколаде</v>
      </c>
      <c r="H401" t="str">
        <f>VLOOKUP(C401,Магазин!A:C,2,0)</f>
        <v>Промышленный</v>
      </c>
      <c r="I401">
        <f>VLOOKUP(D401,Товар!A:F,6,0)</f>
        <v>220</v>
      </c>
      <c r="J401">
        <f t="shared" si="6"/>
        <v>66000</v>
      </c>
    </row>
    <row r="402" spans="1:10" hidden="1" x14ac:dyDescent="0.2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VLOOKUP(D402,Товар!A:F,3,0)</f>
        <v>Зефир ванильный</v>
      </c>
      <c r="H402" t="str">
        <f>VLOOKUP(C402,Магазин!A:C,2,0)</f>
        <v>Промышленный</v>
      </c>
      <c r="I402">
        <f>VLOOKUP(D402,Товар!A:F,6,0)</f>
        <v>200</v>
      </c>
      <c r="J402">
        <f t="shared" si="6"/>
        <v>60000</v>
      </c>
    </row>
    <row r="403" spans="1:10" hidden="1" x14ac:dyDescent="0.2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VLOOKUP(D403,Товар!A:F,3,0)</f>
        <v>Зефир воздушный</v>
      </c>
      <c r="H403" t="str">
        <f>VLOOKUP(C403,Магазин!A:C,2,0)</f>
        <v>Промышленный</v>
      </c>
      <c r="I403">
        <f>VLOOKUP(D403,Товар!A:F,6,0)</f>
        <v>150</v>
      </c>
      <c r="J403">
        <f t="shared" si="6"/>
        <v>45000</v>
      </c>
    </row>
    <row r="404" spans="1:10" hidden="1" x14ac:dyDescent="0.2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VLOOKUP(D404,Товар!A:F,3,0)</f>
        <v>Зефир лимонный</v>
      </c>
      <c r="H404" t="str">
        <f>VLOOKUP(C404,Магазин!A:C,2,0)</f>
        <v>Промышленный</v>
      </c>
      <c r="I404">
        <f>VLOOKUP(D404,Товар!A:F,6,0)</f>
        <v>250</v>
      </c>
      <c r="J404">
        <f t="shared" si="6"/>
        <v>75000</v>
      </c>
    </row>
    <row r="405" spans="1:10" hidden="1" x14ac:dyDescent="0.2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VLOOKUP(D405,Товар!A:F,3,0)</f>
        <v>Карамель "Барбарис"</v>
      </c>
      <c r="H405" t="str">
        <f>VLOOKUP(C405,Магазин!A:C,2,0)</f>
        <v>Промышленный</v>
      </c>
      <c r="I405">
        <f>VLOOKUP(D405,Товар!A:F,6,0)</f>
        <v>50</v>
      </c>
      <c r="J405">
        <f t="shared" si="6"/>
        <v>15000</v>
      </c>
    </row>
    <row r="406" spans="1:10" hidden="1" x14ac:dyDescent="0.2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VLOOKUP(D406,Товар!A:F,3,0)</f>
        <v>Карамель "Взлетная"</v>
      </c>
      <c r="H406" t="str">
        <f>VLOOKUP(C406,Магазин!A:C,2,0)</f>
        <v>Промышленный</v>
      </c>
      <c r="I406">
        <f>VLOOKUP(D406,Товар!A:F,6,0)</f>
        <v>90</v>
      </c>
      <c r="J406">
        <f t="shared" si="6"/>
        <v>27000</v>
      </c>
    </row>
    <row r="407" spans="1:10" hidden="1" x14ac:dyDescent="0.2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VLOOKUP(D407,Товар!A:F,3,0)</f>
        <v>Карамель "Раковая шейка"</v>
      </c>
      <c r="H407" t="str">
        <f>VLOOKUP(C407,Магазин!A:C,2,0)</f>
        <v>Промышленный</v>
      </c>
      <c r="I407">
        <f>VLOOKUP(D407,Товар!A:F,6,0)</f>
        <v>600</v>
      </c>
      <c r="J407">
        <f t="shared" si="6"/>
        <v>180000</v>
      </c>
    </row>
    <row r="408" spans="1:10" hidden="1" x14ac:dyDescent="0.2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VLOOKUP(D408,Товар!A:F,3,0)</f>
        <v>Карамель клубничная</v>
      </c>
      <c r="H408" t="str">
        <f>VLOOKUP(C408,Магазин!A:C,2,0)</f>
        <v>Промышленный</v>
      </c>
      <c r="I408">
        <f>VLOOKUP(D408,Товар!A:F,6,0)</f>
        <v>100</v>
      </c>
      <c r="J408">
        <f t="shared" si="6"/>
        <v>30000</v>
      </c>
    </row>
    <row r="409" spans="1:10" hidden="1" x14ac:dyDescent="0.2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VLOOKUP(D409,Товар!A:F,3,0)</f>
        <v>Карамель лимонная</v>
      </c>
      <c r="H409" t="str">
        <f>VLOOKUP(C409,Магазин!A:C,2,0)</f>
        <v>Промышленный</v>
      </c>
      <c r="I409">
        <f>VLOOKUP(D409,Товар!A:F,6,0)</f>
        <v>55</v>
      </c>
      <c r="J409">
        <f t="shared" si="6"/>
        <v>16500</v>
      </c>
    </row>
    <row r="410" spans="1:10" hidden="1" x14ac:dyDescent="0.2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VLOOKUP(D410,Товар!A:F,3,0)</f>
        <v>Карамель мятная</v>
      </c>
      <c r="H410" t="str">
        <f>VLOOKUP(C410,Магазин!A:C,2,0)</f>
        <v>Промышленный</v>
      </c>
      <c r="I410">
        <f>VLOOKUP(D410,Товар!A:F,6,0)</f>
        <v>85</v>
      </c>
      <c r="J410">
        <f t="shared" si="6"/>
        <v>25500</v>
      </c>
    </row>
    <row r="411" spans="1:10" hidden="1" x14ac:dyDescent="0.2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VLOOKUP(D411,Товар!A:F,3,0)</f>
        <v>Клюква в сахаре</v>
      </c>
      <c r="H411" t="str">
        <f>VLOOKUP(C411,Магазин!A:C,2,0)</f>
        <v>Промышленный</v>
      </c>
      <c r="I411">
        <f>VLOOKUP(D411,Товар!A:F,6,0)</f>
        <v>220</v>
      </c>
      <c r="J411">
        <f t="shared" si="6"/>
        <v>66000</v>
      </c>
    </row>
    <row r="412" spans="1:10" hidden="1" x14ac:dyDescent="0.2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VLOOKUP(D412,Товар!A:F,3,0)</f>
        <v>Курага в шоколаде</v>
      </c>
      <c r="H412" t="str">
        <f>VLOOKUP(C412,Магазин!A:C,2,0)</f>
        <v>Промышленный</v>
      </c>
      <c r="I412">
        <f>VLOOKUP(D412,Товар!A:F,6,0)</f>
        <v>300</v>
      </c>
      <c r="J412">
        <f t="shared" si="6"/>
        <v>90000</v>
      </c>
    </row>
    <row r="413" spans="1:10" hidden="1" x14ac:dyDescent="0.2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VLOOKUP(D413,Товар!A:F,3,0)</f>
        <v>Леденец "Петушок"</v>
      </c>
      <c r="H413" t="str">
        <f>VLOOKUP(C413,Магазин!A:C,2,0)</f>
        <v>Промышленный</v>
      </c>
      <c r="I413">
        <f>VLOOKUP(D413,Товар!A:F,6,0)</f>
        <v>20</v>
      </c>
      <c r="J413">
        <f t="shared" si="6"/>
        <v>6000</v>
      </c>
    </row>
    <row r="414" spans="1:10" hidden="1" x14ac:dyDescent="0.2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VLOOKUP(D414,Товар!A:F,3,0)</f>
        <v>Леденцы фруктовые драже</v>
      </c>
      <c r="H414" t="str">
        <f>VLOOKUP(C414,Магазин!A:C,2,0)</f>
        <v>Промышленный</v>
      </c>
      <c r="I414">
        <f>VLOOKUP(D414,Товар!A:F,6,0)</f>
        <v>120</v>
      </c>
      <c r="J414">
        <f t="shared" si="6"/>
        <v>36000</v>
      </c>
    </row>
    <row r="415" spans="1:10" hidden="1" x14ac:dyDescent="0.2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VLOOKUP(D415,Товар!A:F,3,0)</f>
        <v>Мармелад в шоколаде</v>
      </c>
      <c r="H415" t="str">
        <f>VLOOKUP(C415,Магазин!A:C,2,0)</f>
        <v>Промышленный</v>
      </c>
      <c r="I415">
        <f>VLOOKUP(D415,Товар!A:F,6,0)</f>
        <v>120</v>
      </c>
      <c r="J415">
        <f t="shared" si="6"/>
        <v>36000</v>
      </c>
    </row>
    <row r="416" spans="1:10" hidden="1" x14ac:dyDescent="0.2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VLOOKUP(D416,Товар!A:F,3,0)</f>
        <v>Мармелад желейный фигурки</v>
      </c>
      <c r="H416" t="str">
        <f>VLOOKUP(C416,Магазин!A:C,2,0)</f>
        <v>Промышленный</v>
      </c>
      <c r="I416">
        <f>VLOOKUP(D416,Товар!A:F,6,0)</f>
        <v>170</v>
      </c>
      <c r="J416">
        <f t="shared" si="6"/>
        <v>51000</v>
      </c>
    </row>
    <row r="417" spans="1:10" hidden="1" x14ac:dyDescent="0.2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VLOOKUP(D417,Товар!A:F,3,0)</f>
        <v>Мармелад лимонный</v>
      </c>
      <c r="H417" t="str">
        <f>VLOOKUP(C417,Магазин!A:C,2,0)</f>
        <v>Промышленный</v>
      </c>
      <c r="I417">
        <f>VLOOKUP(D417,Товар!A:F,6,0)</f>
        <v>120</v>
      </c>
      <c r="J417">
        <f t="shared" si="6"/>
        <v>36000</v>
      </c>
    </row>
    <row r="418" spans="1:10" hidden="1" x14ac:dyDescent="0.2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VLOOKUP(D418,Товар!A:F,3,0)</f>
        <v>Мармелад сливовый</v>
      </c>
      <c r="H418" t="str">
        <f>VLOOKUP(C418,Магазин!A:C,2,0)</f>
        <v>Промышленный</v>
      </c>
      <c r="I418">
        <f>VLOOKUP(D418,Товар!A:F,6,0)</f>
        <v>110</v>
      </c>
      <c r="J418">
        <f t="shared" si="6"/>
        <v>33000</v>
      </c>
    </row>
    <row r="419" spans="1:10" hidden="1" x14ac:dyDescent="0.2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VLOOKUP(D419,Товар!A:F,3,0)</f>
        <v>Мармелад фруктовый</v>
      </c>
      <c r="H419" t="str">
        <f>VLOOKUP(C419,Магазин!A:C,2,0)</f>
        <v>Промышленный</v>
      </c>
      <c r="I419">
        <f>VLOOKUP(D419,Товар!A:F,6,0)</f>
        <v>120</v>
      </c>
      <c r="J419">
        <f t="shared" si="6"/>
        <v>36000</v>
      </c>
    </row>
    <row r="420" spans="1:10" hidden="1" x14ac:dyDescent="0.2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VLOOKUP(D420,Товар!A:F,3,0)</f>
        <v>Мармелад яблочный</v>
      </c>
      <c r="H420" t="str">
        <f>VLOOKUP(C420,Магазин!A:C,2,0)</f>
        <v>Промышленный</v>
      </c>
      <c r="I420">
        <f>VLOOKUP(D420,Товар!A:F,6,0)</f>
        <v>180</v>
      </c>
      <c r="J420">
        <f t="shared" si="6"/>
        <v>54000</v>
      </c>
    </row>
    <row r="421" spans="1:10" hidden="1" x14ac:dyDescent="0.2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VLOOKUP(D421,Товар!A:F,3,0)</f>
        <v>Набор конфет "Новогодний"</v>
      </c>
      <c r="H421" t="str">
        <f>VLOOKUP(C421,Магазин!A:C,2,0)</f>
        <v>Промышленный</v>
      </c>
      <c r="I421">
        <f>VLOOKUP(D421,Товар!A:F,6,0)</f>
        <v>350</v>
      </c>
      <c r="J421">
        <f t="shared" si="6"/>
        <v>105000</v>
      </c>
    </row>
    <row r="422" spans="1:10" hidden="1" x14ac:dyDescent="0.2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VLOOKUP(D422,Товар!A:F,3,0)</f>
        <v>Пастила ванильная</v>
      </c>
      <c r="H422" t="str">
        <f>VLOOKUP(C422,Магазин!A:C,2,0)</f>
        <v>Промышленный</v>
      </c>
      <c r="I422">
        <f>VLOOKUP(D422,Товар!A:F,6,0)</f>
        <v>125</v>
      </c>
      <c r="J422">
        <f t="shared" si="6"/>
        <v>37500</v>
      </c>
    </row>
    <row r="423" spans="1:10" hidden="1" x14ac:dyDescent="0.2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VLOOKUP(D423,Товар!A:F,3,0)</f>
        <v>Пастила с клюквенным соком</v>
      </c>
      <c r="H423" t="str">
        <f>VLOOKUP(C423,Магазин!A:C,2,0)</f>
        <v>Промышленный</v>
      </c>
      <c r="I423">
        <f>VLOOKUP(D423,Товар!A:F,6,0)</f>
        <v>140</v>
      </c>
      <c r="J423">
        <f t="shared" si="6"/>
        <v>42000</v>
      </c>
    </row>
    <row r="424" spans="1:10" hidden="1" x14ac:dyDescent="0.2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VLOOKUP(D424,Товар!A:F,3,0)</f>
        <v>Сладкая плитка соевая</v>
      </c>
      <c r="H424" t="str">
        <f>VLOOKUP(C424,Магазин!A:C,2,0)</f>
        <v>Промышленный</v>
      </c>
      <c r="I424">
        <f>VLOOKUP(D424,Товар!A:F,6,0)</f>
        <v>55</v>
      </c>
      <c r="J424">
        <f t="shared" si="6"/>
        <v>16500</v>
      </c>
    </row>
    <row r="425" spans="1:10" hidden="1" x14ac:dyDescent="0.2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VLOOKUP(D425,Товар!A:F,3,0)</f>
        <v>Суфле в шоколаде</v>
      </c>
      <c r="H425" t="str">
        <f>VLOOKUP(C425,Магазин!A:C,2,0)</f>
        <v>Промышленный</v>
      </c>
      <c r="I425">
        <f>VLOOKUP(D425,Товар!A:F,6,0)</f>
        <v>115</v>
      </c>
      <c r="J425">
        <f t="shared" si="6"/>
        <v>34500</v>
      </c>
    </row>
    <row r="426" spans="1:10" hidden="1" x14ac:dyDescent="0.2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VLOOKUP(D426,Товар!A:F,3,0)</f>
        <v>Чернослив в шоколаде</v>
      </c>
      <c r="H426" t="str">
        <f>VLOOKUP(C426,Магазин!A:C,2,0)</f>
        <v>Промышленный</v>
      </c>
      <c r="I426">
        <f>VLOOKUP(D426,Товар!A:F,6,0)</f>
        <v>300</v>
      </c>
      <c r="J426">
        <f t="shared" si="6"/>
        <v>90000</v>
      </c>
    </row>
    <row r="427" spans="1:10" hidden="1" x14ac:dyDescent="0.2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VLOOKUP(D427,Товар!A:F,3,0)</f>
        <v>Шоколад молочный</v>
      </c>
      <c r="H427" t="str">
        <f>VLOOKUP(C427,Магазин!A:C,2,0)</f>
        <v>Промышленный</v>
      </c>
      <c r="I427">
        <f>VLOOKUP(D427,Товар!A:F,6,0)</f>
        <v>75</v>
      </c>
      <c r="J427">
        <f t="shared" si="6"/>
        <v>22500</v>
      </c>
    </row>
    <row r="428" spans="1:10" hidden="1" x14ac:dyDescent="0.2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VLOOKUP(D428,Товар!A:F,3,0)</f>
        <v>Шоколад с изюмом</v>
      </c>
      <c r="H428" t="str">
        <f>VLOOKUP(C428,Магазин!A:C,2,0)</f>
        <v>Промышленный</v>
      </c>
      <c r="I428">
        <f>VLOOKUP(D428,Товар!A:F,6,0)</f>
        <v>80</v>
      </c>
      <c r="J428">
        <f t="shared" si="6"/>
        <v>24000</v>
      </c>
    </row>
    <row r="429" spans="1:10" hidden="1" x14ac:dyDescent="0.2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VLOOKUP(D429,Товар!A:F,3,0)</f>
        <v>Шоколад с орехом</v>
      </c>
      <c r="H429" t="str">
        <f>VLOOKUP(C429,Магазин!A:C,2,0)</f>
        <v>Промышленный</v>
      </c>
      <c r="I429">
        <f>VLOOKUP(D429,Товар!A:F,6,0)</f>
        <v>90</v>
      </c>
      <c r="J429">
        <f t="shared" si="6"/>
        <v>27000</v>
      </c>
    </row>
    <row r="430" spans="1:10" hidden="1" x14ac:dyDescent="0.2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VLOOKUP(D430,Товар!A:F,3,0)</f>
        <v>Шоколад темный</v>
      </c>
      <c r="H430" t="str">
        <f>VLOOKUP(C430,Магазин!A:C,2,0)</f>
        <v>Промышленный</v>
      </c>
      <c r="I430">
        <f>VLOOKUP(D430,Товар!A:F,6,0)</f>
        <v>80</v>
      </c>
      <c r="J430">
        <f t="shared" si="6"/>
        <v>24000</v>
      </c>
    </row>
    <row r="431" spans="1:10" hidden="1" x14ac:dyDescent="0.2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VLOOKUP(D431,Товар!A:F,3,0)</f>
        <v>Шоколадные конфеты "Белочка"</v>
      </c>
      <c r="H431" t="str">
        <f>VLOOKUP(C431,Магазин!A:C,2,0)</f>
        <v>Промышленный</v>
      </c>
      <c r="I431">
        <f>VLOOKUP(D431,Товар!A:F,6,0)</f>
        <v>130</v>
      </c>
      <c r="J431">
        <f t="shared" si="6"/>
        <v>39000</v>
      </c>
    </row>
    <row r="432" spans="1:10" hidden="1" x14ac:dyDescent="0.2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VLOOKUP(D432,Товар!A:F,3,0)</f>
        <v>Шоколадные конфеты "Грильяж"</v>
      </c>
      <c r="H432" t="str">
        <f>VLOOKUP(C432,Магазин!A:C,2,0)</f>
        <v>Промышленный</v>
      </c>
      <c r="I432">
        <f>VLOOKUP(D432,Товар!A:F,6,0)</f>
        <v>200</v>
      </c>
      <c r="J432">
        <f t="shared" si="6"/>
        <v>60000</v>
      </c>
    </row>
    <row r="433" spans="1:10" hidden="1" x14ac:dyDescent="0.2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VLOOKUP(D433,Товар!A:F,3,0)</f>
        <v>Шоколадные конфеты ассорти</v>
      </c>
      <c r="H433" t="str">
        <f>VLOOKUP(C433,Магазин!A:C,2,0)</f>
        <v>Промышленный</v>
      </c>
      <c r="I433">
        <f>VLOOKUP(D433,Товар!A:F,6,0)</f>
        <v>375</v>
      </c>
      <c r="J433">
        <f t="shared" si="6"/>
        <v>112500</v>
      </c>
    </row>
    <row r="434" spans="1:10" hidden="1" x14ac:dyDescent="0.2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VLOOKUP(D434,Товар!A:F,3,0)</f>
        <v>Батончик соевый</v>
      </c>
      <c r="H434" t="str">
        <f>VLOOKUP(C434,Магазин!A:C,2,0)</f>
        <v>Промышленный</v>
      </c>
      <c r="I434">
        <f>VLOOKUP(D434,Товар!A:F,6,0)</f>
        <v>110</v>
      </c>
      <c r="J434">
        <f t="shared" si="6"/>
        <v>33000</v>
      </c>
    </row>
    <row r="435" spans="1:10" hidden="1" x14ac:dyDescent="0.2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VLOOKUP(D435,Товар!A:F,3,0)</f>
        <v>Заяц шоколадный большой</v>
      </c>
      <c r="H435" t="str">
        <f>VLOOKUP(C435,Магазин!A:C,2,0)</f>
        <v>Промышленный</v>
      </c>
      <c r="I435">
        <f>VLOOKUP(D435,Товар!A:F,6,0)</f>
        <v>250</v>
      </c>
      <c r="J435">
        <f t="shared" si="6"/>
        <v>75000</v>
      </c>
    </row>
    <row r="436" spans="1:10" hidden="1" x14ac:dyDescent="0.2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VLOOKUP(D436,Товар!A:F,3,0)</f>
        <v>Заяц шоколадный малый</v>
      </c>
      <c r="H436" t="str">
        <f>VLOOKUP(C436,Магазин!A:C,2,0)</f>
        <v>Промышленный</v>
      </c>
      <c r="I436">
        <f>VLOOKUP(D436,Товар!A:F,6,0)</f>
        <v>300</v>
      </c>
      <c r="J436">
        <f t="shared" si="6"/>
        <v>90000</v>
      </c>
    </row>
    <row r="437" spans="1:10" hidden="1" x14ac:dyDescent="0.2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VLOOKUP(D437,Товар!A:F,3,0)</f>
        <v>Зефир в шоколаде</v>
      </c>
      <c r="H437" t="str">
        <f>VLOOKUP(C437,Магазин!A:C,2,0)</f>
        <v>Промышленный</v>
      </c>
      <c r="I437">
        <f>VLOOKUP(D437,Товар!A:F,6,0)</f>
        <v>220</v>
      </c>
      <c r="J437">
        <f t="shared" si="6"/>
        <v>66000</v>
      </c>
    </row>
    <row r="438" spans="1:10" hidden="1" x14ac:dyDescent="0.2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VLOOKUP(D438,Товар!A:F,3,0)</f>
        <v>Зефир ванильный</v>
      </c>
      <c r="H438" t="str">
        <f>VLOOKUP(C438,Магазин!A:C,2,0)</f>
        <v>Промышленный</v>
      </c>
      <c r="I438">
        <f>VLOOKUP(D438,Товар!A:F,6,0)</f>
        <v>200</v>
      </c>
      <c r="J438">
        <f t="shared" si="6"/>
        <v>60000</v>
      </c>
    </row>
    <row r="439" spans="1:10" hidden="1" x14ac:dyDescent="0.2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VLOOKUP(D439,Товар!A:F,3,0)</f>
        <v>Зефир воздушный</v>
      </c>
      <c r="H439" t="str">
        <f>VLOOKUP(C439,Магазин!A:C,2,0)</f>
        <v>Промышленный</v>
      </c>
      <c r="I439">
        <f>VLOOKUP(D439,Товар!A:F,6,0)</f>
        <v>150</v>
      </c>
      <c r="J439">
        <f t="shared" si="6"/>
        <v>45000</v>
      </c>
    </row>
    <row r="440" spans="1:10" hidden="1" x14ac:dyDescent="0.2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VLOOKUP(D440,Товар!A:F,3,0)</f>
        <v>Зефир лимонный</v>
      </c>
      <c r="H440" t="str">
        <f>VLOOKUP(C440,Магазин!A:C,2,0)</f>
        <v>Промышленный</v>
      </c>
      <c r="I440">
        <f>VLOOKUP(D440,Товар!A:F,6,0)</f>
        <v>250</v>
      </c>
      <c r="J440">
        <f t="shared" si="6"/>
        <v>75000</v>
      </c>
    </row>
    <row r="441" spans="1:10" hidden="1" x14ac:dyDescent="0.2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VLOOKUP(D441,Товар!A:F,3,0)</f>
        <v>Карамель "Барбарис"</v>
      </c>
      <c r="H441" t="str">
        <f>VLOOKUP(C441,Магазин!A:C,2,0)</f>
        <v>Промышленный</v>
      </c>
      <c r="I441">
        <f>VLOOKUP(D441,Товар!A:F,6,0)</f>
        <v>50</v>
      </c>
      <c r="J441">
        <f t="shared" si="6"/>
        <v>15000</v>
      </c>
    </row>
    <row r="442" spans="1:10" hidden="1" x14ac:dyDescent="0.2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VLOOKUP(D442,Товар!A:F,3,0)</f>
        <v>Карамель "Взлетная"</v>
      </c>
      <c r="H442" t="str">
        <f>VLOOKUP(C442,Магазин!A:C,2,0)</f>
        <v>Промышленный</v>
      </c>
      <c r="I442">
        <f>VLOOKUP(D442,Товар!A:F,6,0)</f>
        <v>90</v>
      </c>
      <c r="J442">
        <f t="shared" si="6"/>
        <v>27000</v>
      </c>
    </row>
    <row r="443" spans="1:10" hidden="1" x14ac:dyDescent="0.2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VLOOKUP(D443,Товар!A:F,3,0)</f>
        <v>Карамель "Раковая шейка"</v>
      </c>
      <c r="H443" t="str">
        <f>VLOOKUP(C443,Магазин!A:C,2,0)</f>
        <v>Промышленный</v>
      </c>
      <c r="I443">
        <f>VLOOKUP(D443,Товар!A:F,6,0)</f>
        <v>600</v>
      </c>
      <c r="J443">
        <f t="shared" si="6"/>
        <v>180000</v>
      </c>
    </row>
    <row r="444" spans="1:10" hidden="1" x14ac:dyDescent="0.2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VLOOKUP(D444,Товар!A:F,3,0)</f>
        <v>Карамель клубничная</v>
      </c>
      <c r="H444" t="str">
        <f>VLOOKUP(C444,Магазин!A:C,2,0)</f>
        <v>Промышленный</v>
      </c>
      <c r="I444">
        <f>VLOOKUP(D444,Товар!A:F,6,0)</f>
        <v>100</v>
      </c>
      <c r="J444">
        <f t="shared" si="6"/>
        <v>30000</v>
      </c>
    </row>
    <row r="445" spans="1:10" hidden="1" x14ac:dyDescent="0.2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VLOOKUP(D445,Товар!A:F,3,0)</f>
        <v>Карамель лимонная</v>
      </c>
      <c r="H445" t="str">
        <f>VLOOKUP(C445,Магазин!A:C,2,0)</f>
        <v>Промышленный</v>
      </c>
      <c r="I445">
        <f>VLOOKUP(D445,Товар!A:F,6,0)</f>
        <v>55</v>
      </c>
      <c r="J445">
        <f t="shared" si="6"/>
        <v>16500</v>
      </c>
    </row>
    <row r="446" spans="1:10" hidden="1" x14ac:dyDescent="0.2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VLOOKUP(D446,Товар!A:F,3,0)</f>
        <v>Карамель мятная</v>
      </c>
      <c r="H446" t="str">
        <f>VLOOKUP(C446,Магазин!A:C,2,0)</f>
        <v>Промышленный</v>
      </c>
      <c r="I446">
        <f>VLOOKUP(D446,Товар!A:F,6,0)</f>
        <v>85</v>
      </c>
      <c r="J446">
        <f t="shared" si="6"/>
        <v>25500</v>
      </c>
    </row>
    <row r="447" spans="1:10" hidden="1" x14ac:dyDescent="0.2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VLOOKUP(D447,Товар!A:F,3,0)</f>
        <v>Клюква в сахаре</v>
      </c>
      <c r="H447" t="str">
        <f>VLOOKUP(C447,Магазин!A:C,2,0)</f>
        <v>Промышленный</v>
      </c>
      <c r="I447">
        <f>VLOOKUP(D447,Товар!A:F,6,0)</f>
        <v>220</v>
      </c>
      <c r="J447">
        <f t="shared" si="6"/>
        <v>66000</v>
      </c>
    </row>
    <row r="448" spans="1:10" hidden="1" x14ac:dyDescent="0.2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VLOOKUP(D448,Товар!A:F,3,0)</f>
        <v>Курага в шоколаде</v>
      </c>
      <c r="H448" t="str">
        <f>VLOOKUP(C448,Магазин!A:C,2,0)</f>
        <v>Промышленный</v>
      </c>
      <c r="I448">
        <f>VLOOKUP(D448,Товар!A:F,6,0)</f>
        <v>300</v>
      </c>
      <c r="J448">
        <f t="shared" si="6"/>
        <v>90000</v>
      </c>
    </row>
    <row r="449" spans="1:10" hidden="1" x14ac:dyDescent="0.2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VLOOKUP(D449,Товар!A:F,3,0)</f>
        <v>Леденец "Петушок"</v>
      </c>
      <c r="H449" t="str">
        <f>VLOOKUP(C449,Магазин!A:C,2,0)</f>
        <v>Промышленный</v>
      </c>
      <c r="I449">
        <f>VLOOKUP(D449,Товар!A:F,6,0)</f>
        <v>20</v>
      </c>
      <c r="J449">
        <f t="shared" si="6"/>
        <v>6000</v>
      </c>
    </row>
    <row r="450" spans="1:10" hidden="1" x14ac:dyDescent="0.2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VLOOKUP(D450,Товар!A:F,3,0)</f>
        <v>Леденцы фруктовые драже</v>
      </c>
      <c r="H450" t="str">
        <f>VLOOKUP(C450,Магазин!A:C,2,0)</f>
        <v>Промышленный</v>
      </c>
      <c r="I450">
        <f>VLOOKUP(D450,Товар!A:F,6,0)</f>
        <v>120</v>
      </c>
      <c r="J450">
        <f t="shared" si="6"/>
        <v>36000</v>
      </c>
    </row>
    <row r="451" spans="1:10" hidden="1" x14ac:dyDescent="0.2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VLOOKUP(D451,Товар!A:F,3,0)</f>
        <v>Мармелад в шоколаде</v>
      </c>
      <c r="H451" t="str">
        <f>VLOOKUP(C451,Магазин!A:C,2,0)</f>
        <v>Промышленный</v>
      </c>
      <c r="I451">
        <f>VLOOKUP(D451,Товар!A:F,6,0)</f>
        <v>120</v>
      </c>
      <c r="J451">
        <f t="shared" ref="J451:J514" si="7">I451*E451</f>
        <v>36000</v>
      </c>
    </row>
    <row r="452" spans="1:10" hidden="1" x14ac:dyDescent="0.2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VLOOKUP(D452,Товар!A:F,3,0)</f>
        <v>Мармелад желейный фигурки</v>
      </c>
      <c r="H452" t="str">
        <f>VLOOKUP(C452,Магазин!A:C,2,0)</f>
        <v>Промышленный</v>
      </c>
      <c r="I452">
        <f>VLOOKUP(D452,Товар!A:F,6,0)</f>
        <v>170</v>
      </c>
      <c r="J452">
        <f t="shared" si="7"/>
        <v>51000</v>
      </c>
    </row>
    <row r="453" spans="1:10" hidden="1" x14ac:dyDescent="0.2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VLOOKUP(D453,Товар!A:F,3,0)</f>
        <v>Мармелад лимонный</v>
      </c>
      <c r="H453" t="str">
        <f>VLOOKUP(C453,Магазин!A:C,2,0)</f>
        <v>Промышленный</v>
      </c>
      <c r="I453">
        <f>VLOOKUP(D453,Товар!A:F,6,0)</f>
        <v>120</v>
      </c>
      <c r="J453">
        <f t="shared" si="7"/>
        <v>36000</v>
      </c>
    </row>
    <row r="454" spans="1:10" hidden="1" x14ac:dyDescent="0.2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VLOOKUP(D454,Товар!A:F,3,0)</f>
        <v>Мармелад сливовый</v>
      </c>
      <c r="H454" t="str">
        <f>VLOOKUP(C454,Магазин!A:C,2,0)</f>
        <v>Промышленный</v>
      </c>
      <c r="I454">
        <f>VLOOKUP(D454,Товар!A:F,6,0)</f>
        <v>110</v>
      </c>
      <c r="J454">
        <f t="shared" si="7"/>
        <v>33000</v>
      </c>
    </row>
    <row r="455" spans="1:10" hidden="1" x14ac:dyDescent="0.2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VLOOKUP(D455,Товар!A:F,3,0)</f>
        <v>Мармелад фруктовый</v>
      </c>
      <c r="H455" t="str">
        <f>VLOOKUP(C455,Магазин!A:C,2,0)</f>
        <v>Промышленный</v>
      </c>
      <c r="I455">
        <f>VLOOKUP(D455,Товар!A:F,6,0)</f>
        <v>120</v>
      </c>
      <c r="J455">
        <f t="shared" si="7"/>
        <v>36000</v>
      </c>
    </row>
    <row r="456" spans="1:10" hidden="1" x14ac:dyDescent="0.2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VLOOKUP(D456,Товар!A:F,3,0)</f>
        <v>Мармелад яблочный</v>
      </c>
      <c r="H456" t="str">
        <f>VLOOKUP(C456,Магазин!A:C,2,0)</f>
        <v>Промышленный</v>
      </c>
      <c r="I456">
        <f>VLOOKUP(D456,Товар!A:F,6,0)</f>
        <v>180</v>
      </c>
      <c r="J456">
        <f t="shared" si="7"/>
        <v>54000</v>
      </c>
    </row>
    <row r="457" spans="1:10" hidden="1" x14ac:dyDescent="0.2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VLOOKUP(D457,Товар!A:F,3,0)</f>
        <v>Набор конфет "Новогодний"</v>
      </c>
      <c r="H457" t="str">
        <f>VLOOKUP(C457,Магазин!A:C,2,0)</f>
        <v>Промышленный</v>
      </c>
      <c r="I457">
        <f>VLOOKUP(D457,Товар!A:F,6,0)</f>
        <v>350</v>
      </c>
      <c r="J457">
        <f t="shared" si="7"/>
        <v>105000</v>
      </c>
    </row>
    <row r="458" spans="1:10" hidden="1" x14ac:dyDescent="0.2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VLOOKUP(D458,Товар!A:F,3,0)</f>
        <v>Пастила ванильная</v>
      </c>
      <c r="H458" t="str">
        <f>VLOOKUP(C458,Магазин!A:C,2,0)</f>
        <v>Промышленный</v>
      </c>
      <c r="I458">
        <f>VLOOKUP(D458,Товар!A:F,6,0)</f>
        <v>125</v>
      </c>
      <c r="J458">
        <f t="shared" si="7"/>
        <v>37500</v>
      </c>
    </row>
    <row r="459" spans="1:10" hidden="1" x14ac:dyDescent="0.2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VLOOKUP(D459,Товар!A:F,3,0)</f>
        <v>Пастила с клюквенным соком</v>
      </c>
      <c r="H459" t="str">
        <f>VLOOKUP(C459,Магазин!A:C,2,0)</f>
        <v>Промышленный</v>
      </c>
      <c r="I459">
        <f>VLOOKUP(D459,Товар!A:F,6,0)</f>
        <v>140</v>
      </c>
      <c r="J459">
        <f t="shared" si="7"/>
        <v>42000</v>
      </c>
    </row>
    <row r="460" spans="1:10" hidden="1" x14ac:dyDescent="0.2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VLOOKUP(D460,Товар!A:F,3,0)</f>
        <v>Сладкая плитка соевая</v>
      </c>
      <c r="H460" t="str">
        <f>VLOOKUP(C460,Магазин!A:C,2,0)</f>
        <v>Промышленный</v>
      </c>
      <c r="I460">
        <f>VLOOKUP(D460,Товар!A:F,6,0)</f>
        <v>55</v>
      </c>
      <c r="J460">
        <f t="shared" si="7"/>
        <v>16500</v>
      </c>
    </row>
    <row r="461" spans="1:10" hidden="1" x14ac:dyDescent="0.2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VLOOKUP(D461,Товар!A:F,3,0)</f>
        <v>Суфле в шоколаде</v>
      </c>
      <c r="H461" t="str">
        <f>VLOOKUP(C461,Магазин!A:C,2,0)</f>
        <v>Промышленный</v>
      </c>
      <c r="I461">
        <f>VLOOKUP(D461,Товар!A:F,6,0)</f>
        <v>115</v>
      </c>
      <c r="J461">
        <f t="shared" si="7"/>
        <v>34500</v>
      </c>
    </row>
    <row r="462" spans="1:10" hidden="1" x14ac:dyDescent="0.2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VLOOKUP(D462,Товар!A:F,3,0)</f>
        <v>Чернослив в шоколаде</v>
      </c>
      <c r="H462" t="str">
        <f>VLOOKUP(C462,Магазин!A:C,2,0)</f>
        <v>Промышленный</v>
      </c>
      <c r="I462">
        <f>VLOOKUP(D462,Товар!A:F,6,0)</f>
        <v>300</v>
      </c>
      <c r="J462">
        <f t="shared" si="7"/>
        <v>90000</v>
      </c>
    </row>
    <row r="463" spans="1:10" hidden="1" x14ac:dyDescent="0.2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VLOOKUP(D463,Товар!A:F,3,0)</f>
        <v>Шоколад молочный</v>
      </c>
      <c r="H463" t="str">
        <f>VLOOKUP(C463,Магазин!A:C,2,0)</f>
        <v>Промышленный</v>
      </c>
      <c r="I463">
        <f>VLOOKUP(D463,Товар!A:F,6,0)</f>
        <v>75</v>
      </c>
      <c r="J463">
        <f t="shared" si="7"/>
        <v>22500</v>
      </c>
    </row>
    <row r="464" spans="1:10" hidden="1" x14ac:dyDescent="0.2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VLOOKUP(D464,Товар!A:F,3,0)</f>
        <v>Шоколад с изюмом</v>
      </c>
      <c r="H464" t="str">
        <f>VLOOKUP(C464,Магазин!A:C,2,0)</f>
        <v>Промышленный</v>
      </c>
      <c r="I464">
        <f>VLOOKUP(D464,Товар!A:F,6,0)</f>
        <v>80</v>
      </c>
      <c r="J464">
        <f t="shared" si="7"/>
        <v>24000</v>
      </c>
    </row>
    <row r="465" spans="1:10" hidden="1" x14ac:dyDescent="0.2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VLOOKUP(D465,Товар!A:F,3,0)</f>
        <v>Шоколад с орехом</v>
      </c>
      <c r="H465" t="str">
        <f>VLOOKUP(C465,Магазин!A:C,2,0)</f>
        <v>Промышленный</v>
      </c>
      <c r="I465">
        <f>VLOOKUP(D465,Товар!A:F,6,0)</f>
        <v>90</v>
      </c>
      <c r="J465">
        <f t="shared" si="7"/>
        <v>27000</v>
      </c>
    </row>
    <row r="466" spans="1:10" hidden="1" x14ac:dyDescent="0.2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VLOOKUP(D466,Товар!A:F,3,0)</f>
        <v>Шоколад темный</v>
      </c>
      <c r="H466" t="str">
        <f>VLOOKUP(C466,Магазин!A:C,2,0)</f>
        <v>Промышленный</v>
      </c>
      <c r="I466">
        <f>VLOOKUP(D466,Товар!A:F,6,0)</f>
        <v>80</v>
      </c>
      <c r="J466">
        <f t="shared" si="7"/>
        <v>24000</v>
      </c>
    </row>
    <row r="467" spans="1:10" hidden="1" x14ac:dyDescent="0.2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VLOOKUP(D467,Товар!A:F,3,0)</f>
        <v>Шоколадные конфеты "Белочка"</v>
      </c>
      <c r="H467" t="str">
        <f>VLOOKUP(C467,Магазин!A:C,2,0)</f>
        <v>Промышленный</v>
      </c>
      <c r="I467">
        <f>VLOOKUP(D467,Товар!A:F,6,0)</f>
        <v>130</v>
      </c>
      <c r="J467">
        <f t="shared" si="7"/>
        <v>39000</v>
      </c>
    </row>
    <row r="468" spans="1:10" hidden="1" x14ac:dyDescent="0.2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VLOOKUP(D468,Товар!A:F,3,0)</f>
        <v>Шоколадные конфеты "Грильяж"</v>
      </c>
      <c r="H468" t="str">
        <f>VLOOKUP(C468,Магазин!A:C,2,0)</f>
        <v>Промышленный</v>
      </c>
      <c r="I468">
        <f>VLOOKUP(D468,Товар!A:F,6,0)</f>
        <v>200</v>
      </c>
      <c r="J468">
        <f t="shared" si="7"/>
        <v>60000</v>
      </c>
    </row>
    <row r="469" spans="1:10" hidden="1" x14ac:dyDescent="0.2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VLOOKUP(D469,Товар!A:F,3,0)</f>
        <v>Шоколадные конфеты ассорти</v>
      </c>
      <c r="H469" t="str">
        <f>VLOOKUP(C469,Магазин!A:C,2,0)</f>
        <v>Промышленный</v>
      </c>
      <c r="I469">
        <f>VLOOKUP(D469,Товар!A:F,6,0)</f>
        <v>375</v>
      </c>
      <c r="J469">
        <f t="shared" si="7"/>
        <v>112500</v>
      </c>
    </row>
    <row r="470" spans="1:10" hidden="1" x14ac:dyDescent="0.2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VLOOKUP(D470,Товар!A:F,3,0)</f>
        <v>Батончик соевый</v>
      </c>
      <c r="H470" t="str">
        <f>VLOOKUP(C470,Магазин!A:C,2,0)</f>
        <v>Заречный</v>
      </c>
      <c r="I470">
        <f>VLOOKUP(D470,Товар!A:F,6,0)</f>
        <v>110</v>
      </c>
      <c r="J470">
        <f t="shared" si="7"/>
        <v>11000</v>
      </c>
    </row>
    <row r="471" spans="1:10" hidden="1" x14ac:dyDescent="0.2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VLOOKUP(D471,Товар!A:F,3,0)</f>
        <v>Заяц шоколадный большой</v>
      </c>
      <c r="H471" t="str">
        <f>VLOOKUP(C471,Магазин!A:C,2,0)</f>
        <v>Заречный</v>
      </c>
      <c r="I471">
        <f>VLOOKUP(D471,Товар!A:F,6,0)</f>
        <v>250</v>
      </c>
      <c r="J471">
        <f t="shared" si="7"/>
        <v>25000</v>
      </c>
    </row>
    <row r="472" spans="1:10" hidden="1" x14ac:dyDescent="0.2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VLOOKUP(D472,Товар!A:F,3,0)</f>
        <v>Заяц шоколадный малый</v>
      </c>
      <c r="H472" t="str">
        <f>VLOOKUP(C472,Магазин!A:C,2,0)</f>
        <v>Заречный</v>
      </c>
      <c r="I472">
        <f>VLOOKUP(D472,Товар!A:F,6,0)</f>
        <v>300</v>
      </c>
      <c r="J472">
        <f t="shared" si="7"/>
        <v>30000</v>
      </c>
    </row>
    <row r="473" spans="1:10" hidden="1" x14ac:dyDescent="0.2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VLOOKUP(D473,Товар!A:F,3,0)</f>
        <v>Зефир в шоколаде</v>
      </c>
      <c r="H473" t="str">
        <f>VLOOKUP(C473,Магазин!A:C,2,0)</f>
        <v>Заречный</v>
      </c>
      <c r="I473">
        <f>VLOOKUP(D473,Товар!A:F,6,0)</f>
        <v>220</v>
      </c>
      <c r="J473">
        <f t="shared" si="7"/>
        <v>22000</v>
      </c>
    </row>
    <row r="474" spans="1:10" hidden="1" x14ac:dyDescent="0.2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VLOOKUP(D474,Товар!A:F,3,0)</f>
        <v>Зефир ванильный</v>
      </c>
      <c r="H474" t="str">
        <f>VLOOKUP(C474,Магазин!A:C,2,0)</f>
        <v>Заречный</v>
      </c>
      <c r="I474">
        <f>VLOOKUP(D474,Товар!A:F,6,0)</f>
        <v>200</v>
      </c>
      <c r="J474">
        <f t="shared" si="7"/>
        <v>20000</v>
      </c>
    </row>
    <row r="475" spans="1:10" hidden="1" x14ac:dyDescent="0.2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VLOOKUP(D475,Товар!A:F,3,0)</f>
        <v>Зефир воздушный</v>
      </c>
      <c r="H475" t="str">
        <f>VLOOKUP(C475,Магазин!A:C,2,0)</f>
        <v>Заречный</v>
      </c>
      <c r="I475">
        <f>VLOOKUP(D475,Товар!A:F,6,0)</f>
        <v>150</v>
      </c>
      <c r="J475">
        <f t="shared" si="7"/>
        <v>15000</v>
      </c>
    </row>
    <row r="476" spans="1:10" hidden="1" x14ac:dyDescent="0.2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VLOOKUP(D476,Товар!A:F,3,0)</f>
        <v>Зефир лимонный</v>
      </c>
      <c r="H476" t="str">
        <f>VLOOKUP(C476,Магазин!A:C,2,0)</f>
        <v>Заречный</v>
      </c>
      <c r="I476">
        <f>VLOOKUP(D476,Товар!A:F,6,0)</f>
        <v>250</v>
      </c>
      <c r="J476">
        <f t="shared" si="7"/>
        <v>25000</v>
      </c>
    </row>
    <row r="477" spans="1:10" hidden="1" x14ac:dyDescent="0.2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VLOOKUP(D477,Товар!A:F,3,0)</f>
        <v>Карамель "Барбарис"</v>
      </c>
      <c r="H477" t="str">
        <f>VLOOKUP(C477,Магазин!A:C,2,0)</f>
        <v>Заречный</v>
      </c>
      <c r="I477">
        <f>VLOOKUP(D477,Товар!A:F,6,0)</f>
        <v>50</v>
      </c>
      <c r="J477">
        <f t="shared" si="7"/>
        <v>5000</v>
      </c>
    </row>
    <row r="478" spans="1:10" hidden="1" x14ac:dyDescent="0.2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VLOOKUP(D478,Товар!A:F,3,0)</f>
        <v>Карамель "Взлетная"</v>
      </c>
      <c r="H478" t="str">
        <f>VLOOKUP(C478,Магазин!A:C,2,0)</f>
        <v>Заречный</v>
      </c>
      <c r="I478">
        <f>VLOOKUP(D478,Товар!A:F,6,0)</f>
        <v>90</v>
      </c>
      <c r="J478">
        <f t="shared" si="7"/>
        <v>9000</v>
      </c>
    </row>
    <row r="479" spans="1:10" hidden="1" x14ac:dyDescent="0.2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VLOOKUP(D479,Товар!A:F,3,0)</f>
        <v>Карамель "Раковая шейка"</v>
      </c>
      <c r="H479" t="str">
        <f>VLOOKUP(C479,Магазин!A:C,2,0)</f>
        <v>Заречный</v>
      </c>
      <c r="I479">
        <f>VLOOKUP(D479,Товар!A:F,6,0)</f>
        <v>600</v>
      </c>
      <c r="J479">
        <f t="shared" si="7"/>
        <v>60000</v>
      </c>
    </row>
    <row r="480" spans="1:10" hidden="1" x14ac:dyDescent="0.2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VLOOKUP(D480,Товар!A:F,3,0)</f>
        <v>Карамель клубничная</v>
      </c>
      <c r="H480" t="str">
        <f>VLOOKUP(C480,Магазин!A:C,2,0)</f>
        <v>Заречный</v>
      </c>
      <c r="I480">
        <f>VLOOKUP(D480,Товар!A:F,6,0)</f>
        <v>100</v>
      </c>
      <c r="J480">
        <f t="shared" si="7"/>
        <v>10000</v>
      </c>
    </row>
    <row r="481" spans="1:10" hidden="1" x14ac:dyDescent="0.2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VLOOKUP(D481,Товар!A:F,3,0)</f>
        <v>Карамель лимонная</v>
      </c>
      <c r="H481" t="str">
        <f>VLOOKUP(C481,Магазин!A:C,2,0)</f>
        <v>Заречный</v>
      </c>
      <c r="I481">
        <f>VLOOKUP(D481,Товар!A:F,6,0)</f>
        <v>55</v>
      </c>
      <c r="J481">
        <f t="shared" si="7"/>
        <v>5500</v>
      </c>
    </row>
    <row r="482" spans="1:10" hidden="1" x14ac:dyDescent="0.2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VLOOKUP(D482,Товар!A:F,3,0)</f>
        <v>Карамель мятная</v>
      </c>
      <c r="H482" t="str">
        <f>VLOOKUP(C482,Магазин!A:C,2,0)</f>
        <v>Заречный</v>
      </c>
      <c r="I482">
        <f>VLOOKUP(D482,Товар!A:F,6,0)</f>
        <v>85</v>
      </c>
      <c r="J482">
        <f t="shared" si="7"/>
        <v>8500</v>
      </c>
    </row>
    <row r="483" spans="1:10" hidden="1" x14ac:dyDescent="0.2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VLOOKUP(D483,Товар!A:F,3,0)</f>
        <v>Клюква в сахаре</v>
      </c>
      <c r="H483" t="str">
        <f>VLOOKUP(C483,Магазин!A:C,2,0)</f>
        <v>Заречный</v>
      </c>
      <c r="I483">
        <f>VLOOKUP(D483,Товар!A:F,6,0)</f>
        <v>220</v>
      </c>
      <c r="J483">
        <f t="shared" si="7"/>
        <v>22000</v>
      </c>
    </row>
    <row r="484" spans="1:10" hidden="1" x14ac:dyDescent="0.2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VLOOKUP(D484,Товар!A:F,3,0)</f>
        <v>Курага в шоколаде</v>
      </c>
      <c r="H484" t="str">
        <f>VLOOKUP(C484,Магазин!A:C,2,0)</f>
        <v>Заречный</v>
      </c>
      <c r="I484">
        <f>VLOOKUP(D484,Товар!A:F,6,0)</f>
        <v>300</v>
      </c>
      <c r="J484">
        <f t="shared" si="7"/>
        <v>30000</v>
      </c>
    </row>
    <row r="485" spans="1:10" hidden="1" x14ac:dyDescent="0.2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VLOOKUP(D485,Товар!A:F,3,0)</f>
        <v>Леденец "Петушок"</v>
      </c>
      <c r="H485" t="str">
        <f>VLOOKUP(C485,Магазин!A:C,2,0)</f>
        <v>Заречный</v>
      </c>
      <c r="I485">
        <f>VLOOKUP(D485,Товар!A:F,6,0)</f>
        <v>20</v>
      </c>
      <c r="J485">
        <f t="shared" si="7"/>
        <v>2000</v>
      </c>
    </row>
    <row r="486" spans="1:10" hidden="1" x14ac:dyDescent="0.2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VLOOKUP(D486,Товар!A:F,3,0)</f>
        <v>Леденцы фруктовые драже</v>
      </c>
      <c r="H486" t="str">
        <f>VLOOKUP(C486,Магазин!A:C,2,0)</f>
        <v>Заречный</v>
      </c>
      <c r="I486">
        <f>VLOOKUP(D486,Товар!A:F,6,0)</f>
        <v>120</v>
      </c>
      <c r="J486">
        <f t="shared" si="7"/>
        <v>12000</v>
      </c>
    </row>
    <row r="487" spans="1:10" hidden="1" x14ac:dyDescent="0.2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VLOOKUP(D487,Товар!A:F,3,0)</f>
        <v>Мармелад в шоколаде</v>
      </c>
      <c r="H487" t="str">
        <f>VLOOKUP(C487,Магазин!A:C,2,0)</f>
        <v>Заречный</v>
      </c>
      <c r="I487">
        <f>VLOOKUP(D487,Товар!A:F,6,0)</f>
        <v>120</v>
      </c>
      <c r="J487">
        <f t="shared" si="7"/>
        <v>12000</v>
      </c>
    </row>
    <row r="488" spans="1:10" hidden="1" x14ac:dyDescent="0.2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VLOOKUP(D488,Товар!A:F,3,0)</f>
        <v>Мармелад желейный фигурки</v>
      </c>
      <c r="H488" t="str">
        <f>VLOOKUP(C488,Магазин!A:C,2,0)</f>
        <v>Заречный</v>
      </c>
      <c r="I488">
        <f>VLOOKUP(D488,Товар!A:F,6,0)</f>
        <v>170</v>
      </c>
      <c r="J488">
        <f t="shared" si="7"/>
        <v>17000</v>
      </c>
    </row>
    <row r="489" spans="1:10" ht="15" hidden="1" customHeight="1" x14ac:dyDescent="0.2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VLOOKUP(D489,Товар!A:F,3,0)</f>
        <v>Мармелад лимонный</v>
      </c>
      <c r="H489" t="str">
        <f>VLOOKUP(C489,Магазин!A:C,2,0)</f>
        <v>Заречный</v>
      </c>
      <c r="I489">
        <f>VLOOKUP(D489,Товар!A:F,6,0)</f>
        <v>120</v>
      </c>
      <c r="J489">
        <f t="shared" si="7"/>
        <v>12000</v>
      </c>
    </row>
    <row r="490" spans="1:10" ht="15" hidden="1" customHeight="1" x14ac:dyDescent="0.2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VLOOKUP(D490,Товар!A:F,3,0)</f>
        <v>Мармелад сливовый</v>
      </c>
      <c r="H490" t="str">
        <f>VLOOKUP(C490,Магазин!A:C,2,0)</f>
        <v>Заречный</v>
      </c>
      <c r="I490">
        <f>VLOOKUP(D490,Товар!A:F,6,0)</f>
        <v>110</v>
      </c>
      <c r="J490">
        <f t="shared" si="7"/>
        <v>11000</v>
      </c>
    </row>
    <row r="491" spans="1:10" hidden="1" x14ac:dyDescent="0.2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VLOOKUP(D491,Товар!A:F,3,0)</f>
        <v>Мармелад фруктовый</v>
      </c>
      <c r="H491" t="str">
        <f>VLOOKUP(C491,Магазин!A:C,2,0)</f>
        <v>Заречный</v>
      </c>
      <c r="I491">
        <f>VLOOKUP(D491,Товар!A:F,6,0)</f>
        <v>120</v>
      </c>
      <c r="J491">
        <f t="shared" si="7"/>
        <v>12000</v>
      </c>
    </row>
    <row r="492" spans="1:10" hidden="1" x14ac:dyDescent="0.2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VLOOKUP(D492,Товар!A:F,3,0)</f>
        <v>Мармелад яблочный</v>
      </c>
      <c r="H492" t="str">
        <f>VLOOKUP(C492,Магазин!A:C,2,0)</f>
        <v>Заречный</v>
      </c>
      <c r="I492">
        <f>VLOOKUP(D492,Товар!A:F,6,0)</f>
        <v>180</v>
      </c>
      <c r="J492">
        <f t="shared" si="7"/>
        <v>18000</v>
      </c>
    </row>
    <row r="493" spans="1:10" hidden="1" x14ac:dyDescent="0.2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VLOOKUP(D493,Товар!A:F,3,0)</f>
        <v>Набор конфет "Новогодний"</v>
      </c>
      <c r="H493" t="str">
        <f>VLOOKUP(C493,Магазин!A:C,2,0)</f>
        <v>Заречный</v>
      </c>
      <c r="I493">
        <f>VLOOKUP(D493,Товар!A:F,6,0)</f>
        <v>350</v>
      </c>
      <c r="J493">
        <f t="shared" si="7"/>
        <v>35000</v>
      </c>
    </row>
    <row r="494" spans="1:10" hidden="1" x14ac:dyDescent="0.2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VLOOKUP(D494,Товар!A:F,3,0)</f>
        <v>Пастила ванильная</v>
      </c>
      <c r="H494" t="str">
        <f>VLOOKUP(C494,Магазин!A:C,2,0)</f>
        <v>Заречный</v>
      </c>
      <c r="I494">
        <f>VLOOKUP(D494,Товар!A:F,6,0)</f>
        <v>125</v>
      </c>
      <c r="J494">
        <f t="shared" si="7"/>
        <v>12500</v>
      </c>
    </row>
    <row r="495" spans="1:10" hidden="1" x14ac:dyDescent="0.2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VLOOKUP(D495,Товар!A:F,3,0)</f>
        <v>Пастила с клюквенным соком</v>
      </c>
      <c r="H495" t="str">
        <f>VLOOKUP(C495,Магазин!A:C,2,0)</f>
        <v>Заречный</v>
      </c>
      <c r="I495">
        <f>VLOOKUP(D495,Товар!A:F,6,0)</f>
        <v>140</v>
      </c>
      <c r="J495">
        <f t="shared" si="7"/>
        <v>14000</v>
      </c>
    </row>
    <row r="496" spans="1:10" hidden="1" x14ac:dyDescent="0.2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VLOOKUP(D496,Товар!A:F,3,0)</f>
        <v>Сладкая плитка соевая</v>
      </c>
      <c r="H496" t="str">
        <f>VLOOKUP(C496,Магазин!A:C,2,0)</f>
        <v>Заречный</v>
      </c>
      <c r="I496">
        <f>VLOOKUP(D496,Товар!A:F,6,0)</f>
        <v>55</v>
      </c>
      <c r="J496">
        <f t="shared" si="7"/>
        <v>5500</v>
      </c>
    </row>
    <row r="497" spans="1:10" hidden="1" x14ac:dyDescent="0.2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VLOOKUP(D497,Товар!A:F,3,0)</f>
        <v>Суфле в шоколаде</v>
      </c>
      <c r="H497" t="str">
        <f>VLOOKUP(C497,Магазин!A:C,2,0)</f>
        <v>Заречный</v>
      </c>
      <c r="I497">
        <f>VLOOKUP(D497,Товар!A:F,6,0)</f>
        <v>115</v>
      </c>
      <c r="J497">
        <f t="shared" si="7"/>
        <v>11500</v>
      </c>
    </row>
    <row r="498" spans="1:10" hidden="1" x14ac:dyDescent="0.2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VLOOKUP(D498,Товар!A:F,3,0)</f>
        <v>Чернослив в шоколаде</v>
      </c>
      <c r="H498" t="str">
        <f>VLOOKUP(C498,Магазин!A:C,2,0)</f>
        <v>Заречный</v>
      </c>
      <c r="I498">
        <f>VLOOKUP(D498,Товар!A:F,6,0)</f>
        <v>300</v>
      </c>
      <c r="J498">
        <f t="shared" si="7"/>
        <v>30000</v>
      </c>
    </row>
    <row r="499" spans="1:10" hidden="1" x14ac:dyDescent="0.2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VLOOKUP(D499,Товар!A:F,3,0)</f>
        <v>Шоколад молочный</v>
      </c>
      <c r="H499" t="str">
        <f>VLOOKUP(C499,Магазин!A:C,2,0)</f>
        <v>Заречный</v>
      </c>
      <c r="I499">
        <f>VLOOKUP(D499,Товар!A:F,6,0)</f>
        <v>75</v>
      </c>
      <c r="J499">
        <f t="shared" si="7"/>
        <v>7500</v>
      </c>
    </row>
    <row r="500" spans="1:10" hidden="1" x14ac:dyDescent="0.2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VLOOKUP(D500,Товар!A:F,3,0)</f>
        <v>Шоколад с изюмом</v>
      </c>
      <c r="H500" t="str">
        <f>VLOOKUP(C500,Магазин!A:C,2,0)</f>
        <v>Заречный</v>
      </c>
      <c r="I500">
        <f>VLOOKUP(D500,Товар!A:F,6,0)</f>
        <v>80</v>
      </c>
      <c r="J500">
        <f t="shared" si="7"/>
        <v>8000</v>
      </c>
    </row>
    <row r="501" spans="1:10" hidden="1" x14ac:dyDescent="0.2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VLOOKUP(D501,Товар!A:F,3,0)</f>
        <v>Шоколад с орехом</v>
      </c>
      <c r="H501" t="str">
        <f>VLOOKUP(C501,Магазин!A:C,2,0)</f>
        <v>Заречный</v>
      </c>
      <c r="I501">
        <f>VLOOKUP(D501,Товар!A:F,6,0)</f>
        <v>90</v>
      </c>
      <c r="J501">
        <f t="shared" si="7"/>
        <v>9000</v>
      </c>
    </row>
    <row r="502" spans="1:10" hidden="1" x14ac:dyDescent="0.2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VLOOKUP(D502,Товар!A:F,3,0)</f>
        <v>Шоколад темный</v>
      </c>
      <c r="H502" t="str">
        <f>VLOOKUP(C502,Магазин!A:C,2,0)</f>
        <v>Заречный</v>
      </c>
      <c r="I502">
        <f>VLOOKUP(D502,Товар!A:F,6,0)</f>
        <v>80</v>
      </c>
      <c r="J502">
        <f t="shared" si="7"/>
        <v>8000</v>
      </c>
    </row>
    <row r="503" spans="1:10" hidden="1" x14ac:dyDescent="0.2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VLOOKUP(D503,Товар!A:F,3,0)</f>
        <v>Шоколадные конфеты "Белочка"</v>
      </c>
      <c r="H503" t="str">
        <f>VLOOKUP(C503,Магазин!A:C,2,0)</f>
        <v>Заречный</v>
      </c>
      <c r="I503">
        <f>VLOOKUP(D503,Товар!A:F,6,0)</f>
        <v>130</v>
      </c>
      <c r="J503">
        <f t="shared" si="7"/>
        <v>13000</v>
      </c>
    </row>
    <row r="504" spans="1:10" hidden="1" x14ac:dyDescent="0.2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VLOOKUP(D504,Товар!A:F,3,0)</f>
        <v>Шоколадные конфеты "Грильяж"</v>
      </c>
      <c r="H504" t="str">
        <f>VLOOKUP(C504,Магазин!A:C,2,0)</f>
        <v>Заречный</v>
      </c>
      <c r="I504">
        <f>VLOOKUP(D504,Товар!A:F,6,0)</f>
        <v>200</v>
      </c>
      <c r="J504">
        <f t="shared" si="7"/>
        <v>20000</v>
      </c>
    </row>
    <row r="505" spans="1:10" hidden="1" x14ac:dyDescent="0.2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VLOOKUP(D505,Товар!A:F,3,0)</f>
        <v>Шоколадные конфеты ассорти</v>
      </c>
      <c r="H505" t="str">
        <f>VLOOKUP(C505,Магазин!A:C,2,0)</f>
        <v>Заречный</v>
      </c>
      <c r="I505">
        <f>VLOOKUP(D505,Товар!A:F,6,0)</f>
        <v>375</v>
      </c>
      <c r="J505">
        <f t="shared" si="7"/>
        <v>37500</v>
      </c>
    </row>
    <row r="506" spans="1:10" hidden="1" x14ac:dyDescent="0.2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VLOOKUP(D506,Товар!A:F,3,0)</f>
        <v>Батончик соевый</v>
      </c>
      <c r="H506" t="str">
        <f>VLOOKUP(C506,Магазин!A:C,2,0)</f>
        <v>Заречный</v>
      </c>
      <c r="I506">
        <f>VLOOKUP(D506,Товар!A:F,6,0)</f>
        <v>110</v>
      </c>
      <c r="J506">
        <f t="shared" si="7"/>
        <v>11000</v>
      </c>
    </row>
    <row r="507" spans="1:10" hidden="1" x14ac:dyDescent="0.2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VLOOKUP(D507,Товар!A:F,3,0)</f>
        <v>Заяц шоколадный большой</v>
      </c>
      <c r="H507" t="str">
        <f>VLOOKUP(C507,Магазин!A:C,2,0)</f>
        <v>Заречный</v>
      </c>
      <c r="I507">
        <f>VLOOKUP(D507,Товар!A:F,6,0)</f>
        <v>250</v>
      </c>
      <c r="J507">
        <f t="shared" si="7"/>
        <v>25000</v>
      </c>
    </row>
    <row r="508" spans="1:10" hidden="1" x14ac:dyDescent="0.2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VLOOKUP(D508,Товар!A:F,3,0)</f>
        <v>Заяц шоколадный малый</v>
      </c>
      <c r="H508" t="str">
        <f>VLOOKUP(C508,Магазин!A:C,2,0)</f>
        <v>Заречный</v>
      </c>
      <c r="I508">
        <f>VLOOKUP(D508,Товар!A:F,6,0)</f>
        <v>300</v>
      </c>
      <c r="J508">
        <f t="shared" si="7"/>
        <v>30000</v>
      </c>
    </row>
    <row r="509" spans="1:10" hidden="1" x14ac:dyDescent="0.2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VLOOKUP(D509,Товар!A:F,3,0)</f>
        <v>Зефир в шоколаде</v>
      </c>
      <c r="H509" t="str">
        <f>VLOOKUP(C509,Магазин!A:C,2,0)</f>
        <v>Заречный</v>
      </c>
      <c r="I509">
        <f>VLOOKUP(D509,Товар!A:F,6,0)</f>
        <v>220</v>
      </c>
      <c r="J509">
        <f t="shared" si="7"/>
        <v>22000</v>
      </c>
    </row>
    <row r="510" spans="1:10" hidden="1" x14ac:dyDescent="0.2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VLOOKUP(D510,Товар!A:F,3,0)</f>
        <v>Зефир ванильный</v>
      </c>
      <c r="H510" t="str">
        <f>VLOOKUP(C510,Магазин!A:C,2,0)</f>
        <v>Заречный</v>
      </c>
      <c r="I510">
        <f>VLOOKUP(D510,Товар!A:F,6,0)</f>
        <v>200</v>
      </c>
      <c r="J510">
        <f t="shared" si="7"/>
        <v>20000</v>
      </c>
    </row>
    <row r="511" spans="1:10" hidden="1" x14ac:dyDescent="0.2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VLOOKUP(D511,Товар!A:F,3,0)</f>
        <v>Зефир воздушный</v>
      </c>
      <c r="H511" t="str">
        <f>VLOOKUP(C511,Магазин!A:C,2,0)</f>
        <v>Заречный</v>
      </c>
      <c r="I511">
        <f>VLOOKUP(D511,Товар!A:F,6,0)</f>
        <v>150</v>
      </c>
      <c r="J511">
        <f t="shared" si="7"/>
        <v>15000</v>
      </c>
    </row>
    <row r="512" spans="1:10" hidden="1" x14ac:dyDescent="0.2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VLOOKUP(D512,Товар!A:F,3,0)</f>
        <v>Зефир лимонный</v>
      </c>
      <c r="H512" t="str">
        <f>VLOOKUP(C512,Магазин!A:C,2,0)</f>
        <v>Заречный</v>
      </c>
      <c r="I512">
        <f>VLOOKUP(D512,Товар!A:F,6,0)</f>
        <v>250</v>
      </c>
      <c r="J512">
        <f t="shared" si="7"/>
        <v>25000</v>
      </c>
    </row>
    <row r="513" spans="1:10" hidden="1" x14ac:dyDescent="0.2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VLOOKUP(D513,Товар!A:F,3,0)</f>
        <v>Карамель "Барбарис"</v>
      </c>
      <c r="H513" t="str">
        <f>VLOOKUP(C513,Магазин!A:C,2,0)</f>
        <v>Заречный</v>
      </c>
      <c r="I513">
        <f>VLOOKUP(D513,Товар!A:F,6,0)</f>
        <v>50</v>
      </c>
      <c r="J513">
        <f t="shared" si="7"/>
        <v>5000</v>
      </c>
    </row>
    <row r="514" spans="1:10" hidden="1" x14ac:dyDescent="0.2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VLOOKUP(D514,Товар!A:F,3,0)</f>
        <v>Карамель "Взлетная"</v>
      </c>
      <c r="H514" t="str">
        <f>VLOOKUP(C514,Магазин!A:C,2,0)</f>
        <v>Заречный</v>
      </c>
      <c r="I514">
        <f>VLOOKUP(D514,Товар!A:F,6,0)</f>
        <v>90</v>
      </c>
      <c r="J514">
        <f t="shared" si="7"/>
        <v>9000</v>
      </c>
    </row>
    <row r="515" spans="1:10" hidden="1" x14ac:dyDescent="0.2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VLOOKUP(D515,Товар!A:F,3,0)</f>
        <v>Карамель "Раковая шейка"</v>
      </c>
      <c r="H515" t="str">
        <f>VLOOKUP(C515,Магазин!A:C,2,0)</f>
        <v>Заречный</v>
      </c>
      <c r="I515">
        <f>VLOOKUP(D515,Товар!A:F,6,0)</f>
        <v>600</v>
      </c>
      <c r="J515">
        <f t="shared" ref="J515:J578" si="8">I515*E515</f>
        <v>60000</v>
      </c>
    </row>
    <row r="516" spans="1:10" hidden="1" x14ac:dyDescent="0.2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VLOOKUP(D516,Товар!A:F,3,0)</f>
        <v>Карамель клубничная</v>
      </c>
      <c r="H516" t="str">
        <f>VLOOKUP(C516,Магазин!A:C,2,0)</f>
        <v>Заречный</v>
      </c>
      <c r="I516">
        <f>VLOOKUP(D516,Товар!A:F,6,0)</f>
        <v>100</v>
      </c>
      <c r="J516">
        <f t="shared" si="8"/>
        <v>10000</v>
      </c>
    </row>
    <row r="517" spans="1:10" hidden="1" x14ac:dyDescent="0.2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VLOOKUP(D517,Товар!A:F,3,0)</f>
        <v>Карамель лимонная</v>
      </c>
      <c r="H517" t="str">
        <f>VLOOKUP(C517,Магазин!A:C,2,0)</f>
        <v>Заречный</v>
      </c>
      <c r="I517">
        <f>VLOOKUP(D517,Товар!A:F,6,0)</f>
        <v>55</v>
      </c>
      <c r="J517">
        <f t="shared" si="8"/>
        <v>5500</v>
      </c>
    </row>
    <row r="518" spans="1:10" hidden="1" x14ac:dyDescent="0.2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VLOOKUP(D518,Товар!A:F,3,0)</f>
        <v>Карамель мятная</v>
      </c>
      <c r="H518" t="str">
        <f>VLOOKUP(C518,Магазин!A:C,2,0)</f>
        <v>Заречный</v>
      </c>
      <c r="I518">
        <f>VLOOKUP(D518,Товар!A:F,6,0)</f>
        <v>85</v>
      </c>
      <c r="J518">
        <f t="shared" si="8"/>
        <v>8500</v>
      </c>
    </row>
    <row r="519" spans="1:10" hidden="1" x14ac:dyDescent="0.2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VLOOKUP(D519,Товар!A:F,3,0)</f>
        <v>Клюква в сахаре</v>
      </c>
      <c r="H519" t="str">
        <f>VLOOKUP(C519,Магазин!A:C,2,0)</f>
        <v>Заречный</v>
      </c>
      <c r="I519">
        <f>VLOOKUP(D519,Товар!A:F,6,0)</f>
        <v>220</v>
      </c>
      <c r="J519">
        <f t="shared" si="8"/>
        <v>22000</v>
      </c>
    </row>
    <row r="520" spans="1:10" hidden="1" x14ac:dyDescent="0.2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VLOOKUP(D520,Товар!A:F,3,0)</f>
        <v>Курага в шоколаде</v>
      </c>
      <c r="H520" t="str">
        <f>VLOOKUP(C520,Магазин!A:C,2,0)</f>
        <v>Заречный</v>
      </c>
      <c r="I520">
        <f>VLOOKUP(D520,Товар!A:F,6,0)</f>
        <v>300</v>
      </c>
      <c r="J520">
        <f t="shared" si="8"/>
        <v>30000</v>
      </c>
    </row>
    <row r="521" spans="1:10" hidden="1" x14ac:dyDescent="0.2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VLOOKUP(D521,Товар!A:F,3,0)</f>
        <v>Леденец "Петушок"</v>
      </c>
      <c r="H521" t="str">
        <f>VLOOKUP(C521,Магазин!A:C,2,0)</f>
        <v>Заречный</v>
      </c>
      <c r="I521">
        <f>VLOOKUP(D521,Товар!A:F,6,0)</f>
        <v>20</v>
      </c>
      <c r="J521">
        <f t="shared" si="8"/>
        <v>2000</v>
      </c>
    </row>
    <row r="522" spans="1:10" hidden="1" x14ac:dyDescent="0.2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VLOOKUP(D522,Товар!A:F,3,0)</f>
        <v>Леденцы фруктовые драже</v>
      </c>
      <c r="H522" t="str">
        <f>VLOOKUP(C522,Магазин!A:C,2,0)</f>
        <v>Заречный</v>
      </c>
      <c r="I522">
        <f>VLOOKUP(D522,Товар!A:F,6,0)</f>
        <v>120</v>
      </c>
      <c r="J522">
        <f t="shared" si="8"/>
        <v>12000</v>
      </c>
    </row>
    <row r="523" spans="1:10" hidden="1" x14ac:dyDescent="0.2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VLOOKUP(D523,Товар!A:F,3,0)</f>
        <v>Мармелад в шоколаде</v>
      </c>
      <c r="H523" t="str">
        <f>VLOOKUP(C523,Магазин!A:C,2,0)</f>
        <v>Заречный</v>
      </c>
      <c r="I523">
        <f>VLOOKUP(D523,Товар!A:F,6,0)</f>
        <v>120</v>
      </c>
      <c r="J523">
        <f t="shared" si="8"/>
        <v>12000</v>
      </c>
    </row>
    <row r="524" spans="1:10" hidden="1" x14ac:dyDescent="0.2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VLOOKUP(D524,Товар!A:F,3,0)</f>
        <v>Мармелад желейный фигурки</v>
      </c>
      <c r="H524" t="str">
        <f>VLOOKUP(C524,Магазин!A:C,2,0)</f>
        <v>Заречный</v>
      </c>
      <c r="I524">
        <f>VLOOKUP(D524,Товар!A:F,6,0)</f>
        <v>170</v>
      </c>
      <c r="J524">
        <f t="shared" si="8"/>
        <v>17000</v>
      </c>
    </row>
    <row r="525" spans="1:10" hidden="1" x14ac:dyDescent="0.2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VLOOKUP(D525,Товар!A:F,3,0)</f>
        <v>Мармелад лимонный</v>
      </c>
      <c r="H525" t="str">
        <f>VLOOKUP(C525,Магазин!A:C,2,0)</f>
        <v>Заречный</v>
      </c>
      <c r="I525">
        <f>VLOOKUP(D525,Товар!A:F,6,0)</f>
        <v>120</v>
      </c>
      <c r="J525">
        <f t="shared" si="8"/>
        <v>12000</v>
      </c>
    </row>
    <row r="526" spans="1:10" hidden="1" x14ac:dyDescent="0.2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VLOOKUP(D526,Товар!A:F,3,0)</f>
        <v>Мармелад сливовый</v>
      </c>
      <c r="H526" t="str">
        <f>VLOOKUP(C526,Магазин!A:C,2,0)</f>
        <v>Заречный</v>
      </c>
      <c r="I526">
        <f>VLOOKUP(D526,Товар!A:F,6,0)</f>
        <v>110</v>
      </c>
      <c r="J526">
        <f t="shared" si="8"/>
        <v>11000</v>
      </c>
    </row>
    <row r="527" spans="1:10" hidden="1" x14ac:dyDescent="0.2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VLOOKUP(D527,Товар!A:F,3,0)</f>
        <v>Мармелад фруктовый</v>
      </c>
      <c r="H527" t="str">
        <f>VLOOKUP(C527,Магазин!A:C,2,0)</f>
        <v>Заречный</v>
      </c>
      <c r="I527">
        <f>VLOOKUP(D527,Товар!A:F,6,0)</f>
        <v>120</v>
      </c>
      <c r="J527">
        <f t="shared" si="8"/>
        <v>12000</v>
      </c>
    </row>
    <row r="528" spans="1:10" hidden="1" x14ac:dyDescent="0.2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VLOOKUP(D528,Товар!A:F,3,0)</f>
        <v>Мармелад яблочный</v>
      </c>
      <c r="H528" t="str">
        <f>VLOOKUP(C528,Магазин!A:C,2,0)</f>
        <v>Заречный</v>
      </c>
      <c r="I528">
        <f>VLOOKUP(D528,Товар!A:F,6,0)</f>
        <v>180</v>
      </c>
      <c r="J528">
        <f t="shared" si="8"/>
        <v>18000</v>
      </c>
    </row>
    <row r="529" spans="1:10" hidden="1" x14ac:dyDescent="0.2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VLOOKUP(D529,Товар!A:F,3,0)</f>
        <v>Набор конфет "Новогодний"</v>
      </c>
      <c r="H529" t="str">
        <f>VLOOKUP(C529,Магазин!A:C,2,0)</f>
        <v>Заречный</v>
      </c>
      <c r="I529">
        <f>VLOOKUP(D529,Товар!A:F,6,0)</f>
        <v>350</v>
      </c>
      <c r="J529">
        <f t="shared" si="8"/>
        <v>35000</v>
      </c>
    </row>
    <row r="530" spans="1:10" hidden="1" x14ac:dyDescent="0.2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VLOOKUP(D530,Товар!A:F,3,0)</f>
        <v>Пастила ванильная</v>
      </c>
      <c r="H530" t="str">
        <f>VLOOKUP(C530,Магазин!A:C,2,0)</f>
        <v>Заречный</v>
      </c>
      <c r="I530">
        <f>VLOOKUP(D530,Товар!A:F,6,0)</f>
        <v>125</v>
      </c>
      <c r="J530">
        <f t="shared" si="8"/>
        <v>12500</v>
      </c>
    </row>
    <row r="531" spans="1:10" hidden="1" x14ac:dyDescent="0.2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VLOOKUP(D531,Товар!A:F,3,0)</f>
        <v>Пастила с клюквенным соком</v>
      </c>
      <c r="H531" t="str">
        <f>VLOOKUP(C531,Магазин!A:C,2,0)</f>
        <v>Заречный</v>
      </c>
      <c r="I531">
        <f>VLOOKUP(D531,Товар!A:F,6,0)</f>
        <v>140</v>
      </c>
      <c r="J531">
        <f t="shared" si="8"/>
        <v>14000</v>
      </c>
    </row>
    <row r="532" spans="1:10" hidden="1" x14ac:dyDescent="0.2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VLOOKUP(D532,Товар!A:F,3,0)</f>
        <v>Сладкая плитка соевая</v>
      </c>
      <c r="H532" t="str">
        <f>VLOOKUP(C532,Магазин!A:C,2,0)</f>
        <v>Заречный</v>
      </c>
      <c r="I532">
        <f>VLOOKUP(D532,Товар!A:F,6,0)</f>
        <v>55</v>
      </c>
      <c r="J532">
        <f t="shared" si="8"/>
        <v>5500</v>
      </c>
    </row>
    <row r="533" spans="1:10" hidden="1" x14ac:dyDescent="0.2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VLOOKUP(D533,Товар!A:F,3,0)</f>
        <v>Суфле в шоколаде</v>
      </c>
      <c r="H533" t="str">
        <f>VLOOKUP(C533,Магазин!A:C,2,0)</f>
        <v>Заречный</v>
      </c>
      <c r="I533">
        <f>VLOOKUP(D533,Товар!A:F,6,0)</f>
        <v>115</v>
      </c>
      <c r="J533">
        <f t="shared" si="8"/>
        <v>11500</v>
      </c>
    </row>
    <row r="534" spans="1:10" hidden="1" x14ac:dyDescent="0.2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VLOOKUP(D534,Товар!A:F,3,0)</f>
        <v>Чернослив в шоколаде</v>
      </c>
      <c r="H534" t="str">
        <f>VLOOKUP(C534,Магазин!A:C,2,0)</f>
        <v>Заречный</v>
      </c>
      <c r="I534">
        <f>VLOOKUP(D534,Товар!A:F,6,0)</f>
        <v>300</v>
      </c>
      <c r="J534">
        <f t="shared" si="8"/>
        <v>30000</v>
      </c>
    </row>
    <row r="535" spans="1:10" hidden="1" x14ac:dyDescent="0.2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VLOOKUP(D535,Товар!A:F,3,0)</f>
        <v>Шоколад молочный</v>
      </c>
      <c r="H535" t="str">
        <f>VLOOKUP(C535,Магазин!A:C,2,0)</f>
        <v>Заречный</v>
      </c>
      <c r="I535">
        <f>VLOOKUP(D535,Товар!A:F,6,0)</f>
        <v>75</v>
      </c>
      <c r="J535">
        <f t="shared" si="8"/>
        <v>7500</v>
      </c>
    </row>
    <row r="536" spans="1:10" hidden="1" x14ac:dyDescent="0.2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VLOOKUP(D536,Товар!A:F,3,0)</f>
        <v>Шоколад с изюмом</v>
      </c>
      <c r="H536" t="str">
        <f>VLOOKUP(C536,Магазин!A:C,2,0)</f>
        <v>Заречный</v>
      </c>
      <c r="I536">
        <f>VLOOKUP(D536,Товар!A:F,6,0)</f>
        <v>80</v>
      </c>
      <c r="J536">
        <f t="shared" si="8"/>
        <v>8000</v>
      </c>
    </row>
    <row r="537" spans="1:10" hidden="1" x14ac:dyDescent="0.2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VLOOKUP(D537,Товар!A:F,3,0)</f>
        <v>Шоколад с орехом</v>
      </c>
      <c r="H537" t="str">
        <f>VLOOKUP(C537,Магазин!A:C,2,0)</f>
        <v>Заречный</v>
      </c>
      <c r="I537">
        <f>VLOOKUP(D537,Товар!A:F,6,0)</f>
        <v>90</v>
      </c>
      <c r="J537">
        <f t="shared" si="8"/>
        <v>9000</v>
      </c>
    </row>
    <row r="538" spans="1:10" hidden="1" x14ac:dyDescent="0.2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VLOOKUP(D538,Товар!A:F,3,0)</f>
        <v>Шоколад темный</v>
      </c>
      <c r="H538" t="str">
        <f>VLOOKUP(C538,Магазин!A:C,2,0)</f>
        <v>Заречный</v>
      </c>
      <c r="I538">
        <f>VLOOKUP(D538,Товар!A:F,6,0)</f>
        <v>80</v>
      </c>
      <c r="J538">
        <f t="shared" si="8"/>
        <v>8000</v>
      </c>
    </row>
    <row r="539" spans="1:10" hidden="1" x14ac:dyDescent="0.2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VLOOKUP(D539,Товар!A:F,3,0)</f>
        <v>Шоколадные конфеты "Белочка"</v>
      </c>
      <c r="H539" t="str">
        <f>VLOOKUP(C539,Магазин!A:C,2,0)</f>
        <v>Заречный</v>
      </c>
      <c r="I539">
        <f>VLOOKUP(D539,Товар!A:F,6,0)</f>
        <v>130</v>
      </c>
      <c r="J539">
        <f t="shared" si="8"/>
        <v>13000</v>
      </c>
    </row>
    <row r="540" spans="1:10" hidden="1" x14ac:dyDescent="0.2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VLOOKUP(D540,Товар!A:F,3,0)</f>
        <v>Шоколадные конфеты "Грильяж"</v>
      </c>
      <c r="H540" t="str">
        <f>VLOOKUP(C540,Магазин!A:C,2,0)</f>
        <v>Заречный</v>
      </c>
      <c r="I540">
        <f>VLOOKUP(D540,Товар!A:F,6,0)</f>
        <v>200</v>
      </c>
      <c r="J540">
        <f t="shared" si="8"/>
        <v>20000</v>
      </c>
    </row>
    <row r="541" spans="1:10" hidden="1" x14ac:dyDescent="0.2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VLOOKUP(D541,Товар!A:F,3,0)</f>
        <v>Шоколадные конфеты ассорти</v>
      </c>
      <c r="H541" t="str">
        <f>VLOOKUP(C541,Магазин!A:C,2,0)</f>
        <v>Заречный</v>
      </c>
      <c r="I541">
        <f>VLOOKUP(D541,Товар!A:F,6,0)</f>
        <v>375</v>
      </c>
      <c r="J541">
        <f t="shared" si="8"/>
        <v>37500</v>
      </c>
    </row>
    <row r="542" spans="1:10" hidden="1" x14ac:dyDescent="0.2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VLOOKUP(D542,Товар!A:F,3,0)</f>
        <v>Батончик соевый</v>
      </c>
      <c r="H542" t="str">
        <f>VLOOKUP(C542,Магазин!A:C,2,0)</f>
        <v>Заречный</v>
      </c>
      <c r="I542">
        <f>VLOOKUP(D542,Товар!A:F,6,0)</f>
        <v>110</v>
      </c>
      <c r="J542">
        <f t="shared" si="8"/>
        <v>11000</v>
      </c>
    </row>
    <row r="543" spans="1:10" hidden="1" x14ac:dyDescent="0.2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VLOOKUP(D543,Товар!A:F,3,0)</f>
        <v>Заяц шоколадный большой</v>
      </c>
      <c r="H543" t="str">
        <f>VLOOKUP(C543,Магазин!A:C,2,0)</f>
        <v>Заречный</v>
      </c>
      <c r="I543">
        <f>VLOOKUP(D543,Товар!A:F,6,0)</f>
        <v>250</v>
      </c>
      <c r="J543">
        <f t="shared" si="8"/>
        <v>25000</v>
      </c>
    </row>
    <row r="544" spans="1:10" hidden="1" x14ac:dyDescent="0.2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VLOOKUP(D544,Товар!A:F,3,0)</f>
        <v>Заяц шоколадный малый</v>
      </c>
      <c r="H544" t="str">
        <f>VLOOKUP(C544,Магазин!A:C,2,0)</f>
        <v>Заречный</v>
      </c>
      <c r="I544">
        <f>VLOOKUP(D544,Товар!A:F,6,0)</f>
        <v>300</v>
      </c>
      <c r="J544">
        <f t="shared" si="8"/>
        <v>30000</v>
      </c>
    </row>
    <row r="545" spans="1:10" hidden="1" x14ac:dyDescent="0.2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VLOOKUP(D545,Товар!A:F,3,0)</f>
        <v>Зефир в шоколаде</v>
      </c>
      <c r="H545" t="str">
        <f>VLOOKUP(C545,Магазин!A:C,2,0)</f>
        <v>Заречный</v>
      </c>
      <c r="I545">
        <f>VLOOKUP(D545,Товар!A:F,6,0)</f>
        <v>220</v>
      </c>
      <c r="J545">
        <f t="shared" si="8"/>
        <v>22000</v>
      </c>
    </row>
    <row r="546" spans="1:10" hidden="1" x14ac:dyDescent="0.2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VLOOKUP(D546,Товар!A:F,3,0)</f>
        <v>Зефир ванильный</v>
      </c>
      <c r="H546" t="str">
        <f>VLOOKUP(C546,Магазин!A:C,2,0)</f>
        <v>Заречный</v>
      </c>
      <c r="I546">
        <f>VLOOKUP(D546,Товар!A:F,6,0)</f>
        <v>200</v>
      </c>
      <c r="J546">
        <f t="shared" si="8"/>
        <v>20000</v>
      </c>
    </row>
    <row r="547" spans="1:10" hidden="1" x14ac:dyDescent="0.2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VLOOKUP(D547,Товар!A:F,3,0)</f>
        <v>Зефир воздушный</v>
      </c>
      <c r="H547" t="str">
        <f>VLOOKUP(C547,Магазин!A:C,2,0)</f>
        <v>Заречный</v>
      </c>
      <c r="I547">
        <f>VLOOKUP(D547,Товар!A:F,6,0)</f>
        <v>150</v>
      </c>
      <c r="J547">
        <f t="shared" si="8"/>
        <v>15000</v>
      </c>
    </row>
    <row r="548" spans="1:10" hidden="1" x14ac:dyDescent="0.2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VLOOKUP(D548,Товар!A:F,3,0)</f>
        <v>Зефир лимонный</v>
      </c>
      <c r="H548" t="str">
        <f>VLOOKUP(C548,Магазин!A:C,2,0)</f>
        <v>Заречный</v>
      </c>
      <c r="I548">
        <f>VLOOKUP(D548,Товар!A:F,6,0)</f>
        <v>250</v>
      </c>
      <c r="J548">
        <f t="shared" si="8"/>
        <v>25000</v>
      </c>
    </row>
    <row r="549" spans="1:10" hidden="1" x14ac:dyDescent="0.2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VLOOKUP(D549,Товар!A:F,3,0)</f>
        <v>Карамель "Барбарис"</v>
      </c>
      <c r="H549" t="str">
        <f>VLOOKUP(C549,Магазин!A:C,2,0)</f>
        <v>Заречный</v>
      </c>
      <c r="I549">
        <f>VLOOKUP(D549,Товар!A:F,6,0)</f>
        <v>50</v>
      </c>
      <c r="J549">
        <f t="shared" si="8"/>
        <v>5000</v>
      </c>
    </row>
    <row r="550" spans="1:10" hidden="1" x14ac:dyDescent="0.2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VLOOKUP(D550,Товар!A:F,3,0)</f>
        <v>Карамель "Взлетная"</v>
      </c>
      <c r="H550" t="str">
        <f>VLOOKUP(C550,Магазин!A:C,2,0)</f>
        <v>Заречный</v>
      </c>
      <c r="I550">
        <f>VLOOKUP(D550,Товар!A:F,6,0)</f>
        <v>90</v>
      </c>
      <c r="J550">
        <f t="shared" si="8"/>
        <v>9000</v>
      </c>
    </row>
    <row r="551" spans="1:10" hidden="1" x14ac:dyDescent="0.2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VLOOKUP(D551,Товар!A:F,3,0)</f>
        <v>Карамель "Раковая шейка"</v>
      </c>
      <c r="H551" t="str">
        <f>VLOOKUP(C551,Магазин!A:C,2,0)</f>
        <v>Заречный</v>
      </c>
      <c r="I551">
        <f>VLOOKUP(D551,Товар!A:F,6,0)</f>
        <v>600</v>
      </c>
      <c r="J551">
        <f t="shared" si="8"/>
        <v>60000</v>
      </c>
    </row>
    <row r="552" spans="1:10" hidden="1" x14ac:dyDescent="0.2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VLOOKUP(D552,Товар!A:F,3,0)</f>
        <v>Карамель клубничная</v>
      </c>
      <c r="H552" t="str">
        <f>VLOOKUP(C552,Магазин!A:C,2,0)</f>
        <v>Заречный</v>
      </c>
      <c r="I552">
        <f>VLOOKUP(D552,Товар!A:F,6,0)</f>
        <v>100</v>
      </c>
      <c r="J552">
        <f t="shared" si="8"/>
        <v>10000</v>
      </c>
    </row>
    <row r="553" spans="1:10" hidden="1" x14ac:dyDescent="0.2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VLOOKUP(D553,Товар!A:F,3,0)</f>
        <v>Карамель лимонная</v>
      </c>
      <c r="H553" t="str">
        <f>VLOOKUP(C553,Магазин!A:C,2,0)</f>
        <v>Заречный</v>
      </c>
      <c r="I553">
        <f>VLOOKUP(D553,Товар!A:F,6,0)</f>
        <v>55</v>
      </c>
      <c r="J553">
        <f t="shared" si="8"/>
        <v>5500</v>
      </c>
    </row>
    <row r="554" spans="1:10" hidden="1" x14ac:dyDescent="0.2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VLOOKUP(D554,Товар!A:F,3,0)</f>
        <v>Карамель мятная</v>
      </c>
      <c r="H554" t="str">
        <f>VLOOKUP(C554,Магазин!A:C,2,0)</f>
        <v>Заречный</v>
      </c>
      <c r="I554">
        <f>VLOOKUP(D554,Товар!A:F,6,0)</f>
        <v>85</v>
      </c>
      <c r="J554">
        <f t="shared" si="8"/>
        <v>8500</v>
      </c>
    </row>
    <row r="555" spans="1:10" hidden="1" x14ac:dyDescent="0.2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VLOOKUP(D555,Товар!A:F,3,0)</f>
        <v>Клюква в сахаре</v>
      </c>
      <c r="H555" t="str">
        <f>VLOOKUP(C555,Магазин!A:C,2,0)</f>
        <v>Заречный</v>
      </c>
      <c r="I555">
        <f>VLOOKUP(D555,Товар!A:F,6,0)</f>
        <v>220</v>
      </c>
      <c r="J555">
        <f t="shared" si="8"/>
        <v>22000</v>
      </c>
    </row>
    <row r="556" spans="1:10" hidden="1" x14ac:dyDescent="0.2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VLOOKUP(D556,Товар!A:F,3,0)</f>
        <v>Курага в шоколаде</v>
      </c>
      <c r="H556" t="str">
        <f>VLOOKUP(C556,Магазин!A:C,2,0)</f>
        <v>Заречный</v>
      </c>
      <c r="I556">
        <f>VLOOKUP(D556,Товар!A:F,6,0)</f>
        <v>300</v>
      </c>
      <c r="J556">
        <f t="shared" si="8"/>
        <v>30000</v>
      </c>
    </row>
    <row r="557" spans="1:10" hidden="1" x14ac:dyDescent="0.2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VLOOKUP(D557,Товар!A:F,3,0)</f>
        <v>Леденец "Петушок"</v>
      </c>
      <c r="H557" t="str">
        <f>VLOOKUP(C557,Магазин!A:C,2,0)</f>
        <v>Заречный</v>
      </c>
      <c r="I557">
        <f>VLOOKUP(D557,Товар!A:F,6,0)</f>
        <v>20</v>
      </c>
      <c r="J557">
        <f t="shared" si="8"/>
        <v>2000</v>
      </c>
    </row>
    <row r="558" spans="1:10" hidden="1" x14ac:dyDescent="0.2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VLOOKUP(D558,Товар!A:F,3,0)</f>
        <v>Леденцы фруктовые драже</v>
      </c>
      <c r="H558" t="str">
        <f>VLOOKUP(C558,Магазин!A:C,2,0)</f>
        <v>Заречный</v>
      </c>
      <c r="I558">
        <f>VLOOKUP(D558,Товар!A:F,6,0)</f>
        <v>120</v>
      </c>
      <c r="J558">
        <f t="shared" si="8"/>
        <v>12000</v>
      </c>
    </row>
    <row r="559" spans="1:10" hidden="1" x14ac:dyDescent="0.2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VLOOKUP(D559,Товар!A:F,3,0)</f>
        <v>Мармелад в шоколаде</v>
      </c>
      <c r="H559" t="str">
        <f>VLOOKUP(C559,Магазин!A:C,2,0)</f>
        <v>Заречный</v>
      </c>
      <c r="I559">
        <f>VLOOKUP(D559,Товар!A:F,6,0)</f>
        <v>120</v>
      </c>
      <c r="J559">
        <f t="shared" si="8"/>
        <v>12000</v>
      </c>
    </row>
    <row r="560" spans="1:10" hidden="1" x14ac:dyDescent="0.2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VLOOKUP(D560,Товар!A:F,3,0)</f>
        <v>Мармелад желейный фигурки</v>
      </c>
      <c r="H560" t="str">
        <f>VLOOKUP(C560,Магазин!A:C,2,0)</f>
        <v>Заречный</v>
      </c>
      <c r="I560">
        <f>VLOOKUP(D560,Товар!A:F,6,0)</f>
        <v>170</v>
      </c>
      <c r="J560">
        <f t="shared" si="8"/>
        <v>17000</v>
      </c>
    </row>
    <row r="561" spans="1:10" hidden="1" x14ac:dyDescent="0.2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VLOOKUP(D561,Товар!A:F,3,0)</f>
        <v>Мармелад лимонный</v>
      </c>
      <c r="H561" t="str">
        <f>VLOOKUP(C561,Магазин!A:C,2,0)</f>
        <v>Заречный</v>
      </c>
      <c r="I561">
        <f>VLOOKUP(D561,Товар!A:F,6,0)</f>
        <v>120</v>
      </c>
      <c r="J561">
        <f t="shared" si="8"/>
        <v>12000</v>
      </c>
    </row>
    <row r="562" spans="1:10" hidden="1" x14ac:dyDescent="0.2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VLOOKUP(D562,Товар!A:F,3,0)</f>
        <v>Мармелад сливовый</v>
      </c>
      <c r="H562" t="str">
        <f>VLOOKUP(C562,Магазин!A:C,2,0)</f>
        <v>Заречный</v>
      </c>
      <c r="I562">
        <f>VLOOKUP(D562,Товар!A:F,6,0)</f>
        <v>110</v>
      </c>
      <c r="J562">
        <f t="shared" si="8"/>
        <v>11000</v>
      </c>
    </row>
    <row r="563" spans="1:10" hidden="1" x14ac:dyDescent="0.2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VLOOKUP(D563,Товар!A:F,3,0)</f>
        <v>Мармелад фруктовый</v>
      </c>
      <c r="H563" t="str">
        <f>VLOOKUP(C563,Магазин!A:C,2,0)</f>
        <v>Заречный</v>
      </c>
      <c r="I563">
        <f>VLOOKUP(D563,Товар!A:F,6,0)</f>
        <v>120</v>
      </c>
      <c r="J563">
        <f t="shared" si="8"/>
        <v>12000</v>
      </c>
    </row>
    <row r="564" spans="1:10" hidden="1" x14ac:dyDescent="0.2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VLOOKUP(D564,Товар!A:F,3,0)</f>
        <v>Мармелад яблочный</v>
      </c>
      <c r="H564" t="str">
        <f>VLOOKUP(C564,Магазин!A:C,2,0)</f>
        <v>Заречный</v>
      </c>
      <c r="I564">
        <f>VLOOKUP(D564,Товар!A:F,6,0)</f>
        <v>180</v>
      </c>
      <c r="J564">
        <f t="shared" si="8"/>
        <v>18000</v>
      </c>
    </row>
    <row r="565" spans="1:10" hidden="1" x14ac:dyDescent="0.2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VLOOKUP(D565,Товар!A:F,3,0)</f>
        <v>Набор конфет "Новогодний"</v>
      </c>
      <c r="H565" t="str">
        <f>VLOOKUP(C565,Магазин!A:C,2,0)</f>
        <v>Заречный</v>
      </c>
      <c r="I565">
        <f>VLOOKUP(D565,Товар!A:F,6,0)</f>
        <v>350</v>
      </c>
      <c r="J565">
        <f t="shared" si="8"/>
        <v>35000</v>
      </c>
    </row>
    <row r="566" spans="1:10" hidden="1" x14ac:dyDescent="0.2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VLOOKUP(D566,Товар!A:F,3,0)</f>
        <v>Пастила ванильная</v>
      </c>
      <c r="H566" t="str">
        <f>VLOOKUP(C566,Магазин!A:C,2,0)</f>
        <v>Заречный</v>
      </c>
      <c r="I566">
        <f>VLOOKUP(D566,Товар!A:F,6,0)</f>
        <v>125</v>
      </c>
      <c r="J566">
        <f t="shared" si="8"/>
        <v>12500</v>
      </c>
    </row>
    <row r="567" spans="1:10" hidden="1" x14ac:dyDescent="0.2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VLOOKUP(D567,Товар!A:F,3,0)</f>
        <v>Пастила с клюквенным соком</v>
      </c>
      <c r="H567" t="str">
        <f>VLOOKUP(C567,Магазин!A:C,2,0)</f>
        <v>Заречный</v>
      </c>
      <c r="I567">
        <f>VLOOKUP(D567,Товар!A:F,6,0)</f>
        <v>140</v>
      </c>
      <c r="J567">
        <f t="shared" si="8"/>
        <v>14000</v>
      </c>
    </row>
    <row r="568" spans="1:10" hidden="1" x14ac:dyDescent="0.2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VLOOKUP(D568,Товар!A:F,3,0)</f>
        <v>Сладкая плитка соевая</v>
      </c>
      <c r="H568" t="str">
        <f>VLOOKUP(C568,Магазин!A:C,2,0)</f>
        <v>Заречный</v>
      </c>
      <c r="I568">
        <f>VLOOKUP(D568,Товар!A:F,6,0)</f>
        <v>55</v>
      </c>
      <c r="J568">
        <f t="shared" si="8"/>
        <v>5500</v>
      </c>
    </row>
    <row r="569" spans="1:10" hidden="1" x14ac:dyDescent="0.2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VLOOKUP(D569,Товар!A:F,3,0)</f>
        <v>Суфле в шоколаде</v>
      </c>
      <c r="H569" t="str">
        <f>VLOOKUP(C569,Магазин!A:C,2,0)</f>
        <v>Заречный</v>
      </c>
      <c r="I569">
        <f>VLOOKUP(D569,Товар!A:F,6,0)</f>
        <v>115</v>
      </c>
      <c r="J569">
        <f t="shared" si="8"/>
        <v>11500</v>
      </c>
    </row>
    <row r="570" spans="1:10" hidden="1" x14ac:dyDescent="0.2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VLOOKUP(D570,Товар!A:F,3,0)</f>
        <v>Чернослив в шоколаде</v>
      </c>
      <c r="H570" t="str">
        <f>VLOOKUP(C570,Магазин!A:C,2,0)</f>
        <v>Заречный</v>
      </c>
      <c r="I570">
        <f>VLOOKUP(D570,Товар!A:F,6,0)</f>
        <v>300</v>
      </c>
      <c r="J570">
        <f t="shared" si="8"/>
        <v>30000</v>
      </c>
    </row>
    <row r="571" spans="1:10" hidden="1" x14ac:dyDescent="0.2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VLOOKUP(D571,Товар!A:F,3,0)</f>
        <v>Шоколад молочный</v>
      </c>
      <c r="H571" t="str">
        <f>VLOOKUP(C571,Магазин!A:C,2,0)</f>
        <v>Заречный</v>
      </c>
      <c r="I571">
        <f>VLOOKUP(D571,Товар!A:F,6,0)</f>
        <v>75</v>
      </c>
      <c r="J571">
        <f t="shared" si="8"/>
        <v>7500</v>
      </c>
    </row>
    <row r="572" spans="1:10" hidden="1" x14ac:dyDescent="0.2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VLOOKUP(D572,Товар!A:F,3,0)</f>
        <v>Шоколад с изюмом</v>
      </c>
      <c r="H572" t="str">
        <f>VLOOKUP(C572,Магазин!A:C,2,0)</f>
        <v>Заречный</v>
      </c>
      <c r="I572">
        <f>VLOOKUP(D572,Товар!A:F,6,0)</f>
        <v>80</v>
      </c>
      <c r="J572">
        <f t="shared" si="8"/>
        <v>8000</v>
      </c>
    </row>
    <row r="573" spans="1:10" hidden="1" x14ac:dyDescent="0.2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VLOOKUP(D573,Товар!A:F,3,0)</f>
        <v>Шоколад с орехом</v>
      </c>
      <c r="H573" t="str">
        <f>VLOOKUP(C573,Магазин!A:C,2,0)</f>
        <v>Заречный</v>
      </c>
      <c r="I573">
        <f>VLOOKUP(D573,Товар!A:F,6,0)</f>
        <v>90</v>
      </c>
      <c r="J573">
        <f t="shared" si="8"/>
        <v>9000</v>
      </c>
    </row>
    <row r="574" spans="1:10" hidden="1" x14ac:dyDescent="0.2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VLOOKUP(D574,Товар!A:F,3,0)</f>
        <v>Шоколад темный</v>
      </c>
      <c r="H574" t="str">
        <f>VLOOKUP(C574,Магазин!A:C,2,0)</f>
        <v>Заречный</v>
      </c>
      <c r="I574">
        <f>VLOOKUP(D574,Товар!A:F,6,0)</f>
        <v>80</v>
      </c>
      <c r="J574">
        <f t="shared" si="8"/>
        <v>8000</v>
      </c>
    </row>
    <row r="575" spans="1:10" hidden="1" x14ac:dyDescent="0.2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VLOOKUP(D575,Товар!A:F,3,0)</f>
        <v>Шоколадные конфеты "Белочка"</v>
      </c>
      <c r="H575" t="str">
        <f>VLOOKUP(C575,Магазин!A:C,2,0)</f>
        <v>Заречный</v>
      </c>
      <c r="I575">
        <f>VLOOKUP(D575,Товар!A:F,6,0)</f>
        <v>130</v>
      </c>
      <c r="J575">
        <f t="shared" si="8"/>
        <v>13000</v>
      </c>
    </row>
    <row r="576" spans="1:10" hidden="1" x14ac:dyDescent="0.2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VLOOKUP(D576,Товар!A:F,3,0)</f>
        <v>Шоколадные конфеты "Грильяж"</v>
      </c>
      <c r="H576" t="str">
        <f>VLOOKUP(C576,Магазин!A:C,2,0)</f>
        <v>Заречный</v>
      </c>
      <c r="I576">
        <f>VLOOKUP(D576,Товар!A:F,6,0)</f>
        <v>200</v>
      </c>
      <c r="J576">
        <f t="shared" si="8"/>
        <v>20000</v>
      </c>
    </row>
    <row r="577" spans="1:10" hidden="1" x14ac:dyDescent="0.2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VLOOKUP(D577,Товар!A:F,3,0)</f>
        <v>Шоколадные конфеты ассорти</v>
      </c>
      <c r="H577" t="str">
        <f>VLOOKUP(C577,Магазин!A:C,2,0)</f>
        <v>Заречный</v>
      </c>
      <c r="I577">
        <f>VLOOKUP(D577,Товар!A:F,6,0)</f>
        <v>375</v>
      </c>
      <c r="J577">
        <f t="shared" si="8"/>
        <v>37500</v>
      </c>
    </row>
    <row r="578" spans="1:10" hidden="1" x14ac:dyDescent="0.2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VLOOKUP(D578,Товар!A:F,3,0)</f>
        <v>Батончик соевый</v>
      </c>
      <c r="H578" t="str">
        <f>VLOOKUP(C578,Магазин!A:C,2,0)</f>
        <v>Заречный</v>
      </c>
      <c r="I578">
        <f>VLOOKUP(D578,Товар!A:F,6,0)</f>
        <v>110</v>
      </c>
      <c r="J578">
        <f t="shared" si="8"/>
        <v>11000</v>
      </c>
    </row>
    <row r="579" spans="1:10" hidden="1" x14ac:dyDescent="0.2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VLOOKUP(D579,Товар!A:F,3,0)</f>
        <v>Заяц шоколадный большой</v>
      </c>
      <c r="H579" t="str">
        <f>VLOOKUP(C579,Магазин!A:C,2,0)</f>
        <v>Заречный</v>
      </c>
      <c r="I579">
        <f>VLOOKUP(D579,Товар!A:F,6,0)</f>
        <v>250</v>
      </c>
      <c r="J579">
        <f t="shared" ref="J579:J642" si="9">I579*E579</f>
        <v>25000</v>
      </c>
    </row>
    <row r="580" spans="1:10" hidden="1" x14ac:dyDescent="0.2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VLOOKUP(D580,Товар!A:F,3,0)</f>
        <v>Заяц шоколадный малый</v>
      </c>
      <c r="H580" t="str">
        <f>VLOOKUP(C580,Магазин!A:C,2,0)</f>
        <v>Заречный</v>
      </c>
      <c r="I580">
        <f>VLOOKUP(D580,Товар!A:F,6,0)</f>
        <v>300</v>
      </c>
      <c r="J580">
        <f t="shared" si="9"/>
        <v>30000</v>
      </c>
    </row>
    <row r="581" spans="1:10" hidden="1" x14ac:dyDescent="0.2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VLOOKUP(D581,Товар!A:F,3,0)</f>
        <v>Зефир в шоколаде</v>
      </c>
      <c r="H581" t="str">
        <f>VLOOKUP(C581,Магазин!A:C,2,0)</f>
        <v>Заречный</v>
      </c>
      <c r="I581">
        <f>VLOOKUP(D581,Товар!A:F,6,0)</f>
        <v>220</v>
      </c>
      <c r="J581">
        <f t="shared" si="9"/>
        <v>22000</v>
      </c>
    </row>
    <row r="582" spans="1:10" hidden="1" x14ac:dyDescent="0.2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VLOOKUP(D582,Товар!A:F,3,0)</f>
        <v>Зефир ванильный</v>
      </c>
      <c r="H582" t="str">
        <f>VLOOKUP(C582,Магазин!A:C,2,0)</f>
        <v>Заречный</v>
      </c>
      <c r="I582">
        <f>VLOOKUP(D582,Товар!A:F,6,0)</f>
        <v>200</v>
      </c>
      <c r="J582">
        <f t="shared" si="9"/>
        <v>20000</v>
      </c>
    </row>
    <row r="583" spans="1:10" hidden="1" x14ac:dyDescent="0.2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VLOOKUP(D583,Товар!A:F,3,0)</f>
        <v>Зефир воздушный</v>
      </c>
      <c r="H583" t="str">
        <f>VLOOKUP(C583,Магазин!A:C,2,0)</f>
        <v>Заречный</v>
      </c>
      <c r="I583">
        <f>VLOOKUP(D583,Товар!A:F,6,0)</f>
        <v>150</v>
      </c>
      <c r="J583">
        <f t="shared" si="9"/>
        <v>15000</v>
      </c>
    </row>
    <row r="584" spans="1:10" hidden="1" x14ac:dyDescent="0.2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VLOOKUP(D584,Товар!A:F,3,0)</f>
        <v>Зефир лимонный</v>
      </c>
      <c r="H584" t="str">
        <f>VLOOKUP(C584,Магазин!A:C,2,0)</f>
        <v>Заречный</v>
      </c>
      <c r="I584">
        <f>VLOOKUP(D584,Товар!A:F,6,0)</f>
        <v>250</v>
      </c>
      <c r="J584">
        <f t="shared" si="9"/>
        <v>25000</v>
      </c>
    </row>
    <row r="585" spans="1:10" hidden="1" x14ac:dyDescent="0.2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VLOOKUP(D585,Товар!A:F,3,0)</f>
        <v>Карамель "Барбарис"</v>
      </c>
      <c r="H585" t="str">
        <f>VLOOKUP(C585,Магазин!A:C,2,0)</f>
        <v>Заречный</v>
      </c>
      <c r="I585">
        <f>VLOOKUP(D585,Товар!A:F,6,0)</f>
        <v>50</v>
      </c>
      <c r="J585">
        <f t="shared" si="9"/>
        <v>5000</v>
      </c>
    </row>
    <row r="586" spans="1:10" hidden="1" x14ac:dyDescent="0.2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VLOOKUP(D586,Товар!A:F,3,0)</f>
        <v>Карамель "Взлетная"</v>
      </c>
      <c r="H586" t="str">
        <f>VLOOKUP(C586,Магазин!A:C,2,0)</f>
        <v>Заречный</v>
      </c>
      <c r="I586">
        <f>VLOOKUP(D586,Товар!A:F,6,0)</f>
        <v>90</v>
      </c>
      <c r="J586">
        <f t="shared" si="9"/>
        <v>9000</v>
      </c>
    </row>
    <row r="587" spans="1:10" hidden="1" x14ac:dyDescent="0.2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VLOOKUP(D587,Товар!A:F,3,0)</f>
        <v>Карамель "Раковая шейка"</v>
      </c>
      <c r="H587" t="str">
        <f>VLOOKUP(C587,Магазин!A:C,2,0)</f>
        <v>Заречный</v>
      </c>
      <c r="I587">
        <f>VLOOKUP(D587,Товар!A:F,6,0)</f>
        <v>600</v>
      </c>
      <c r="J587">
        <f t="shared" si="9"/>
        <v>60000</v>
      </c>
    </row>
    <row r="588" spans="1:10" hidden="1" x14ac:dyDescent="0.2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VLOOKUP(D588,Товар!A:F,3,0)</f>
        <v>Карамель клубничная</v>
      </c>
      <c r="H588" t="str">
        <f>VLOOKUP(C588,Магазин!A:C,2,0)</f>
        <v>Заречный</v>
      </c>
      <c r="I588">
        <f>VLOOKUP(D588,Товар!A:F,6,0)</f>
        <v>100</v>
      </c>
      <c r="J588">
        <f t="shared" si="9"/>
        <v>10000</v>
      </c>
    </row>
    <row r="589" spans="1:10" hidden="1" x14ac:dyDescent="0.2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VLOOKUP(D589,Товар!A:F,3,0)</f>
        <v>Карамель лимонная</v>
      </c>
      <c r="H589" t="str">
        <f>VLOOKUP(C589,Магазин!A:C,2,0)</f>
        <v>Заречный</v>
      </c>
      <c r="I589">
        <f>VLOOKUP(D589,Товар!A:F,6,0)</f>
        <v>55</v>
      </c>
      <c r="J589">
        <f t="shared" si="9"/>
        <v>5500</v>
      </c>
    </row>
    <row r="590" spans="1:10" hidden="1" x14ac:dyDescent="0.2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VLOOKUP(D590,Товар!A:F,3,0)</f>
        <v>Карамель мятная</v>
      </c>
      <c r="H590" t="str">
        <f>VLOOKUP(C590,Магазин!A:C,2,0)</f>
        <v>Заречный</v>
      </c>
      <c r="I590">
        <f>VLOOKUP(D590,Товар!A:F,6,0)</f>
        <v>85</v>
      </c>
      <c r="J590">
        <f t="shared" si="9"/>
        <v>8500</v>
      </c>
    </row>
    <row r="591" spans="1:10" hidden="1" x14ac:dyDescent="0.2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VLOOKUP(D591,Товар!A:F,3,0)</f>
        <v>Клюква в сахаре</v>
      </c>
      <c r="H591" t="str">
        <f>VLOOKUP(C591,Магазин!A:C,2,0)</f>
        <v>Заречный</v>
      </c>
      <c r="I591">
        <f>VLOOKUP(D591,Товар!A:F,6,0)</f>
        <v>220</v>
      </c>
      <c r="J591">
        <f t="shared" si="9"/>
        <v>22000</v>
      </c>
    </row>
    <row r="592" spans="1:10" hidden="1" x14ac:dyDescent="0.2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VLOOKUP(D592,Товар!A:F,3,0)</f>
        <v>Курага в шоколаде</v>
      </c>
      <c r="H592" t="str">
        <f>VLOOKUP(C592,Магазин!A:C,2,0)</f>
        <v>Заречный</v>
      </c>
      <c r="I592">
        <f>VLOOKUP(D592,Товар!A:F,6,0)</f>
        <v>300</v>
      </c>
      <c r="J592">
        <f t="shared" si="9"/>
        <v>30000</v>
      </c>
    </row>
    <row r="593" spans="1:10" hidden="1" x14ac:dyDescent="0.2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VLOOKUP(D593,Товар!A:F,3,0)</f>
        <v>Леденец "Петушок"</v>
      </c>
      <c r="H593" t="str">
        <f>VLOOKUP(C593,Магазин!A:C,2,0)</f>
        <v>Заречный</v>
      </c>
      <c r="I593">
        <f>VLOOKUP(D593,Товар!A:F,6,0)</f>
        <v>20</v>
      </c>
      <c r="J593">
        <f t="shared" si="9"/>
        <v>2000</v>
      </c>
    </row>
    <row r="594" spans="1:10" hidden="1" x14ac:dyDescent="0.2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VLOOKUP(D594,Товар!A:F,3,0)</f>
        <v>Леденцы фруктовые драже</v>
      </c>
      <c r="H594" t="str">
        <f>VLOOKUP(C594,Магазин!A:C,2,0)</f>
        <v>Заречный</v>
      </c>
      <c r="I594">
        <f>VLOOKUP(D594,Товар!A:F,6,0)</f>
        <v>120</v>
      </c>
      <c r="J594">
        <f t="shared" si="9"/>
        <v>12000</v>
      </c>
    </row>
    <row r="595" spans="1:10" hidden="1" x14ac:dyDescent="0.2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VLOOKUP(D595,Товар!A:F,3,0)</f>
        <v>Мармелад в шоколаде</v>
      </c>
      <c r="H595" t="str">
        <f>VLOOKUP(C595,Магазин!A:C,2,0)</f>
        <v>Заречный</v>
      </c>
      <c r="I595">
        <f>VLOOKUP(D595,Товар!A:F,6,0)</f>
        <v>120</v>
      </c>
      <c r="J595">
        <f t="shared" si="9"/>
        <v>12000</v>
      </c>
    </row>
    <row r="596" spans="1:10" hidden="1" x14ac:dyDescent="0.2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VLOOKUP(D596,Товар!A:F,3,0)</f>
        <v>Мармелад желейный фигурки</v>
      </c>
      <c r="H596" t="str">
        <f>VLOOKUP(C596,Магазин!A:C,2,0)</f>
        <v>Заречный</v>
      </c>
      <c r="I596">
        <f>VLOOKUP(D596,Товар!A:F,6,0)</f>
        <v>170</v>
      </c>
      <c r="J596">
        <f t="shared" si="9"/>
        <v>17000</v>
      </c>
    </row>
    <row r="597" spans="1:10" hidden="1" x14ac:dyDescent="0.2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VLOOKUP(D597,Товар!A:F,3,0)</f>
        <v>Мармелад лимонный</v>
      </c>
      <c r="H597" t="str">
        <f>VLOOKUP(C597,Магазин!A:C,2,0)</f>
        <v>Заречный</v>
      </c>
      <c r="I597">
        <f>VLOOKUP(D597,Товар!A:F,6,0)</f>
        <v>120</v>
      </c>
      <c r="J597">
        <f t="shared" si="9"/>
        <v>12000</v>
      </c>
    </row>
    <row r="598" spans="1:10" hidden="1" x14ac:dyDescent="0.2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VLOOKUP(D598,Товар!A:F,3,0)</f>
        <v>Мармелад сливовый</v>
      </c>
      <c r="H598" t="str">
        <f>VLOOKUP(C598,Магазин!A:C,2,0)</f>
        <v>Заречный</v>
      </c>
      <c r="I598">
        <f>VLOOKUP(D598,Товар!A:F,6,0)</f>
        <v>110</v>
      </c>
      <c r="J598">
        <f t="shared" si="9"/>
        <v>11000</v>
      </c>
    </row>
    <row r="599" spans="1:10" hidden="1" x14ac:dyDescent="0.2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VLOOKUP(D599,Товар!A:F,3,0)</f>
        <v>Мармелад фруктовый</v>
      </c>
      <c r="H599" t="str">
        <f>VLOOKUP(C599,Магазин!A:C,2,0)</f>
        <v>Заречный</v>
      </c>
      <c r="I599">
        <f>VLOOKUP(D599,Товар!A:F,6,0)</f>
        <v>120</v>
      </c>
      <c r="J599">
        <f t="shared" si="9"/>
        <v>12000</v>
      </c>
    </row>
    <row r="600" spans="1:10" hidden="1" x14ac:dyDescent="0.2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VLOOKUP(D600,Товар!A:F,3,0)</f>
        <v>Мармелад яблочный</v>
      </c>
      <c r="H600" t="str">
        <f>VLOOKUP(C600,Магазин!A:C,2,0)</f>
        <v>Заречный</v>
      </c>
      <c r="I600">
        <f>VLOOKUP(D600,Товар!A:F,6,0)</f>
        <v>180</v>
      </c>
      <c r="J600">
        <f t="shared" si="9"/>
        <v>18000</v>
      </c>
    </row>
    <row r="601" spans="1:10" hidden="1" x14ac:dyDescent="0.2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VLOOKUP(D601,Товар!A:F,3,0)</f>
        <v>Набор конфет "Новогодний"</v>
      </c>
      <c r="H601" t="str">
        <f>VLOOKUP(C601,Магазин!A:C,2,0)</f>
        <v>Заречный</v>
      </c>
      <c r="I601">
        <f>VLOOKUP(D601,Товар!A:F,6,0)</f>
        <v>350</v>
      </c>
      <c r="J601">
        <f t="shared" si="9"/>
        <v>35000</v>
      </c>
    </row>
    <row r="602" spans="1:10" hidden="1" x14ac:dyDescent="0.2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VLOOKUP(D602,Товар!A:F,3,0)</f>
        <v>Пастила ванильная</v>
      </c>
      <c r="H602" t="str">
        <f>VLOOKUP(C602,Магазин!A:C,2,0)</f>
        <v>Заречный</v>
      </c>
      <c r="I602">
        <f>VLOOKUP(D602,Товар!A:F,6,0)</f>
        <v>125</v>
      </c>
      <c r="J602">
        <f t="shared" si="9"/>
        <v>12500</v>
      </c>
    </row>
    <row r="603" spans="1:10" hidden="1" x14ac:dyDescent="0.2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VLOOKUP(D603,Товар!A:F,3,0)</f>
        <v>Пастила с клюквенным соком</v>
      </c>
      <c r="H603" t="str">
        <f>VLOOKUP(C603,Магазин!A:C,2,0)</f>
        <v>Заречный</v>
      </c>
      <c r="I603">
        <f>VLOOKUP(D603,Товар!A:F,6,0)</f>
        <v>140</v>
      </c>
      <c r="J603">
        <f t="shared" si="9"/>
        <v>14000</v>
      </c>
    </row>
    <row r="604" spans="1:10" hidden="1" x14ac:dyDescent="0.2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VLOOKUP(D604,Товар!A:F,3,0)</f>
        <v>Сладкая плитка соевая</v>
      </c>
      <c r="H604" t="str">
        <f>VLOOKUP(C604,Магазин!A:C,2,0)</f>
        <v>Заречный</v>
      </c>
      <c r="I604">
        <f>VLOOKUP(D604,Товар!A:F,6,0)</f>
        <v>55</v>
      </c>
      <c r="J604">
        <f t="shared" si="9"/>
        <v>5500</v>
      </c>
    </row>
    <row r="605" spans="1:10" hidden="1" x14ac:dyDescent="0.2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VLOOKUP(D605,Товар!A:F,3,0)</f>
        <v>Суфле в шоколаде</v>
      </c>
      <c r="H605" t="str">
        <f>VLOOKUP(C605,Магазин!A:C,2,0)</f>
        <v>Заречный</v>
      </c>
      <c r="I605">
        <f>VLOOKUP(D605,Товар!A:F,6,0)</f>
        <v>115</v>
      </c>
      <c r="J605">
        <f t="shared" si="9"/>
        <v>11500</v>
      </c>
    </row>
    <row r="606" spans="1:10" hidden="1" x14ac:dyDescent="0.2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VLOOKUP(D606,Товар!A:F,3,0)</f>
        <v>Чернослив в шоколаде</v>
      </c>
      <c r="H606" t="str">
        <f>VLOOKUP(C606,Магазин!A:C,2,0)</f>
        <v>Заречный</v>
      </c>
      <c r="I606">
        <f>VLOOKUP(D606,Товар!A:F,6,0)</f>
        <v>300</v>
      </c>
      <c r="J606">
        <f t="shared" si="9"/>
        <v>30000</v>
      </c>
    </row>
    <row r="607" spans="1:10" hidden="1" x14ac:dyDescent="0.2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VLOOKUP(D607,Товар!A:F,3,0)</f>
        <v>Шоколад молочный</v>
      </c>
      <c r="H607" t="str">
        <f>VLOOKUP(C607,Магазин!A:C,2,0)</f>
        <v>Заречный</v>
      </c>
      <c r="I607">
        <f>VLOOKUP(D607,Товар!A:F,6,0)</f>
        <v>75</v>
      </c>
      <c r="J607">
        <f t="shared" si="9"/>
        <v>7500</v>
      </c>
    </row>
    <row r="608" spans="1:10" hidden="1" x14ac:dyDescent="0.2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VLOOKUP(D608,Товар!A:F,3,0)</f>
        <v>Шоколад с изюмом</v>
      </c>
      <c r="H608" t="str">
        <f>VLOOKUP(C608,Магазин!A:C,2,0)</f>
        <v>Заречный</v>
      </c>
      <c r="I608">
        <f>VLOOKUP(D608,Товар!A:F,6,0)</f>
        <v>80</v>
      </c>
      <c r="J608">
        <f t="shared" si="9"/>
        <v>8000</v>
      </c>
    </row>
    <row r="609" spans="1:10" hidden="1" x14ac:dyDescent="0.2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VLOOKUP(D609,Товар!A:F,3,0)</f>
        <v>Шоколад с орехом</v>
      </c>
      <c r="H609" t="str">
        <f>VLOOKUP(C609,Магазин!A:C,2,0)</f>
        <v>Заречный</v>
      </c>
      <c r="I609">
        <f>VLOOKUP(D609,Товар!A:F,6,0)</f>
        <v>90</v>
      </c>
      <c r="J609">
        <f t="shared" si="9"/>
        <v>9000</v>
      </c>
    </row>
    <row r="610" spans="1:10" hidden="1" x14ac:dyDescent="0.2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VLOOKUP(D610,Товар!A:F,3,0)</f>
        <v>Шоколад темный</v>
      </c>
      <c r="H610" t="str">
        <f>VLOOKUP(C610,Магазин!A:C,2,0)</f>
        <v>Заречный</v>
      </c>
      <c r="I610">
        <f>VLOOKUP(D610,Товар!A:F,6,0)</f>
        <v>80</v>
      </c>
      <c r="J610">
        <f t="shared" si="9"/>
        <v>8000</v>
      </c>
    </row>
    <row r="611" spans="1:10" hidden="1" x14ac:dyDescent="0.2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VLOOKUP(D611,Товар!A:F,3,0)</f>
        <v>Шоколадные конфеты "Белочка"</v>
      </c>
      <c r="H611" t="str">
        <f>VLOOKUP(C611,Магазин!A:C,2,0)</f>
        <v>Заречный</v>
      </c>
      <c r="I611">
        <f>VLOOKUP(D611,Товар!A:F,6,0)</f>
        <v>130</v>
      </c>
      <c r="J611">
        <f t="shared" si="9"/>
        <v>13000</v>
      </c>
    </row>
    <row r="612" spans="1:10" hidden="1" x14ac:dyDescent="0.2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VLOOKUP(D612,Товар!A:F,3,0)</f>
        <v>Шоколадные конфеты "Грильяж"</v>
      </c>
      <c r="H612" t="str">
        <f>VLOOKUP(C612,Магазин!A:C,2,0)</f>
        <v>Заречный</v>
      </c>
      <c r="I612">
        <f>VLOOKUP(D612,Товар!A:F,6,0)</f>
        <v>200</v>
      </c>
      <c r="J612">
        <f t="shared" si="9"/>
        <v>20000</v>
      </c>
    </row>
    <row r="613" spans="1:10" hidden="1" x14ac:dyDescent="0.2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VLOOKUP(D613,Товар!A:F,3,0)</f>
        <v>Шоколадные конфеты ассорти</v>
      </c>
      <c r="H613" t="str">
        <f>VLOOKUP(C613,Магазин!A:C,2,0)</f>
        <v>Заречный</v>
      </c>
      <c r="I613">
        <f>VLOOKUP(D613,Товар!A:F,6,0)</f>
        <v>375</v>
      </c>
      <c r="J613">
        <f t="shared" si="9"/>
        <v>37500</v>
      </c>
    </row>
    <row r="614" spans="1:10" hidden="1" x14ac:dyDescent="0.2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VLOOKUP(D614,Товар!A:F,3,0)</f>
        <v>Батончик соевый</v>
      </c>
      <c r="H614" t="str">
        <f>VLOOKUP(C614,Магазин!A:C,2,0)</f>
        <v>Заречный</v>
      </c>
      <c r="I614">
        <f>VLOOKUP(D614,Товар!A:F,6,0)</f>
        <v>110</v>
      </c>
      <c r="J614">
        <f t="shared" si="9"/>
        <v>11000</v>
      </c>
    </row>
    <row r="615" spans="1:10" hidden="1" x14ac:dyDescent="0.2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VLOOKUP(D615,Товар!A:F,3,0)</f>
        <v>Заяц шоколадный большой</v>
      </c>
      <c r="H615" t="str">
        <f>VLOOKUP(C615,Магазин!A:C,2,0)</f>
        <v>Заречный</v>
      </c>
      <c r="I615">
        <f>VLOOKUP(D615,Товар!A:F,6,0)</f>
        <v>250</v>
      </c>
      <c r="J615">
        <f t="shared" si="9"/>
        <v>25000</v>
      </c>
    </row>
    <row r="616" spans="1:10" hidden="1" x14ac:dyDescent="0.2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VLOOKUP(D616,Товар!A:F,3,0)</f>
        <v>Заяц шоколадный малый</v>
      </c>
      <c r="H616" t="str">
        <f>VLOOKUP(C616,Магазин!A:C,2,0)</f>
        <v>Заречный</v>
      </c>
      <c r="I616">
        <f>VLOOKUP(D616,Товар!A:F,6,0)</f>
        <v>300</v>
      </c>
      <c r="J616">
        <f t="shared" si="9"/>
        <v>30000</v>
      </c>
    </row>
    <row r="617" spans="1:10" hidden="1" x14ac:dyDescent="0.2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VLOOKUP(D617,Товар!A:F,3,0)</f>
        <v>Зефир в шоколаде</v>
      </c>
      <c r="H617" t="str">
        <f>VLOOKUP(C617,Магазин!A:C,2,0)</f>
        <v>Заречный</v>
      </c>
      <c r="I617">
        <f>VLOOKUP(D617,Товар!A:F,6,0)</f>
        <v>220</v>
      </c>
      <c r="J617">
        <f t="shared" si="9"/>
        <v>22000</v>
      </c>
    </row>
    <row r="618" spans="1:10" hidden="1" x14ac:dyDescent="0.2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VLOOKUP(D618,Товар!A:F,3,0)</f>
        <v>Зефир ванильный</v>
      </c>
      <c r="H618" t="str">
        <f>VLOOKUP(C618,Магазин!A:C,2,0)</f>
        <v>Заречный</v>
      </c>
      <c r="I618">
        <f>VLOOKUP(D618,Товар!A:F,6,0)</f>
        <v>200</v>
      </c>
      <c r="J618">
        <f t="shared" si="9"/>
        <v>20000</v>
      </c>
    </row>
    <row r="619" spans="1:10" hidden="1" x14ac:dyDescent="0.2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VLOOKUP(D619,Товар!A:F,3,0)</f>
        <v>Зефир воздушный</v>
      </c>
      <c r="H619" t="str">
        <f>VLOOKUP(C619,Магазин!A:C,2,0)</f>
        <v>Заречный</v>
      </c>
      <c r="I619">
        <f>VLOOKUP(D619,Товар!A:F,6,0)</f>
        <v>150</v>
      </c>
      <c r="J619">
        <f t="shared" si="9"/>
        <v>15000</v>
      </c>
    </row>
    <row r="620" spans="1:10" hidden="1" x14ac:dyDescent="0.2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VLOOKUP(D620,Товар!A:F,3,0)</f>
        <v>Зефир лимонный</v>
      </c>
      <c r="H620" t="str">
        <f>VLOOKUP(C620,Магазин!A:C,2,0)</f>
        <v>Заречный</v>
      </c>
      <c r="I620">
        <f>VLOOKUP(D620,Товар!A:F,6,0)</f>
        <v>250</v>
      </c>
      <c r="J620">
        <f t="shared" si="9"/>
        <v>25000</v>
      </c>
    </row>
    <row r="621" spans="1:10" hidden="1" x14ac:dyDescent="0.2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VLOOKUP(D621,Товар!A:F,3,0)</f>
        <v>Карамель "Барбарис"</v>
      </c>
      <c r="H621" t="str">
        <f>VLOOKUP(C621,Магазин!A:C,2,0)</f>
        <v>Заречный</v>
      </c>
      <c r="I621">
        <f>VLOOKUP(D621,Товар!A:F,6,0)</f>
        <v>50</v>
      </c>
      <c r="J621">
        <f t="shared" si="9"/>
        <v>5000</v>
      </c>
    </row>
    <row r="622" spans="1:10" hidden="1" x14ac:dyDescent="0.2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VLOOKUP(D622,Товар!A:F,3,0)</f>
        <v>Карамель "Взлетная"</v>
      </c>
      <c r="H622" t="str">
        <f>VLOOKUP(C622,Магазин!A:C,2,0)</f>
        <v>Заречный</v>
      </c>
      <c r="I622">
        <f>VLOOKUP(D622,Товар!A:F,6,0)</f>
        <v>90</v>
      </c>
      <c r="J622">
        <f t="shared" si="9"/>
        <v>9000</v>
      </c>
    </row>
    <row r="623" spans="1:10" hidden="1" x14ac:dyDescent="0.2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VLOOKUP(D623,Товар!A:F,3,0)</f>
        <v>Карамель "Раковая шейка"</v>
      </c>
      <c r="H623" t="str">
        <f>VLOOKUP(C623,Магазин!A:C,2,0)</f>
        <v>Заречный</v>
      </c>
      <c r="I623">
        <f>VLOOKUP(D623,Товар!A:F,6,0)</f>
        <v>600</v>
      </c>
      <c r="J623">
        <f t="shared" si="9"/>
        <v>60000</v>
      </c>
    </row>
    <row r="624" spans="1:10" hidden="1" x14ac:dyDescent="0.2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VLOOKUP(D624,Товар!A:F,3,0)</f>
        <v>Карамель клубничная</v>
      </c>
      <c r="H624" t="str">
        <f>VLOOKUP(C624,Магазин!A:C,2,0)</f>
        <v>Заречный</v>
      </c>
      <c r="I624">
        <f>VLOOKUP(D624,Товар!A:F,6,0)</f>
        <v>100</v>
      </c>
      <c r="J624">
        <f t="shared" si="9"/>
        <v>10000</v>
      </c>
    </row>
    <row r="625" spans="1:10" hidden="1" x14ac:dyDescent="0.2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VLOOKUP(D625,Товар!A:F,3,0)</f>
        <v>Карамель лимонная</v>
      </c>
      <c r="H625" t="str">
        <f>VLOOKUP(C625,Магазин!A:C,2,0)</f>
        <v>Заречный</v>
      </c>
      <c r="I625">
        <f>VLOOKUP(D625,Товар!A:F,6,0)</f>
        <v>55</v>
      </c>
      <c r="J625">
        <f t="shared" si="9"/>
        <v>5500</v>
      </c>
    </row>
    <row r="626" spans="1:10" hidden="1" x14ac:dyDescent="0.2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VLOOKUP(D626,Товар!A:F,3,0)</f>
        <v>Карамель мятная</v>
      </c>
      <c r="H626" t="str">
        <f>VLOOKUP(C626,Магазин!A:C,2,0)</f>
        <v>Заречный</v>
      </c>
      <c r="I626">
        <f>VLOOKUP(D626,Товар!A:F,6,0)</f>
        <v>85</v>
      </c>
      <c r="J626">
        <f t="shared" si="9"/>
        <v>8500</v>
      </c>
    </row>
    <row r="627" spans="1:10" hidden="1" x14ac:dyDescent="0.2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VLOOKUP(D627,Товар!A:F,3,0)</f>
        <v>Клюква в сахаре</v>
      </c>
      <c r="H627" t="str">
        <f>VLOOKUP(C627,Магазин!A:C,2,0)</f>
        <v>Заречный</v>
      </c>
      <c r="I627">
        <f>VLOOKUP(D627,Товар!A:F,6,0)</f>
        <v>220</v>
      </c>
      <c r="J627">
        <f t="shared" si="9"/>
        <v>22000</v>
      </c>
    </row>
    <row r="628" spans="1:10" hidden="1" x14ac:dyDescent="0.2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VLOOKUP(D628,Товар!A:F,3,0)</f>
        <v>Курага в шоколаде</v>
      </c>
      <c r="H628" t="str">
        <f>VLOOKUP(C628,Магазин!A:C,2,0)</f>
        <v>Заречный</v>
      </c>
      <c r="I628">
        <f>VLOOKUP(D628,Товар!A:F,6,0)</f>
        <v>300</v>
      </c>
      <c r="J628">
        <f t="shared" si="9"/>
        <v>30000</v>
      </c>
    </row>
    <row r="629" spans="1:10" hidden="1" x14ac:dyDescent="0.2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VLOOKUP(D629,Товар!A:F,3,0)</f>
        <v>Леденец "Петушок"</v>
      </c>
      <c r="H629" t="str">
        <f>VLOOKUP(C629,Магазин!A:C,2,0)</f>
        <v>Заречный</v>
      </c>
      <c r="I629">
        <f>VLOOKUP(D629,Товар!A:F,6,0)</f>
        <v>20</v>
      </c>
      <c r="J629">
        <f t="shared" si="9"/>
        <v>2000</v>
      </c>
    </row>
    <row r="630" spans="1:10" hidden="1" x14ac:dyDescent="0.2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VLOOKUP(D630,Товар!A:F,3,0)</f>
        <v>Леденцы фруктовые драже</v>
      </c>
      <c r="H630" t="str">
        <f>VLOOKUP(C630,Магазин!A:C,2,0)</f>
        <v>Заречный</v>
      </c>
      <c r="I630">
        <f>VLOOKUP(D630,Товар!A:F,6,0)</f>
        <v>120</v>
      </c>
      <c r="J630">
        <f t="shared" si="9"/>
        <v>12000</v>
      </c>
    </row>
    <row r="631" spans="1:10" hidden="1" x14ac:dyDescent="0.2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VLOOKUP(D631,Товар!A:F,3,0)</f>
        <v>Мармелад в шоколаде</v>
      </c>
      <c r="H631" t="str">
        <f>VLOOKUP(C631,Магазин!A:C,2,0)</f>
        <v>Заречный</v>
      </c>
      <c r="I631">
        <f>VLOOKUP(D631,Товар!A:F,6,0)</f>
        <v>120</v>
      </c>
      <c r="J631">
        <f t="shared" si="9"/>
        <v>12000</v>
      </c>
    </row>
    <row r="632" spans="1:10" hidden="1" x14ac:dyDescent="0.2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VLOOKUP(D632,Товар!A:F,3,0)</f>
        <v>Мармелад желейный фигурки</v>
      </c>
      <c r="H632" t="str">
        <f>VLOOKUP(C632,Магазин!A:C,2,0)</f>
        <v>Заречный</v>
      </c>
      <c r="I632">
        <f>VLOOKUP(D632,Товар!A:F,6,0)</f>
        <v>170</v>
      </c>
      <c r="J632">
        <f t="shared" si="9"/>
        <v>17000</v>
      </c>
    </row>
    <row r="633" spans="1:10" hidden="1" x14ac:dyDescent="0.2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VLOOKUP(D633,Товар!A:F,3,0)</f>
        <v>Мармелад лимонный</v>
      </c>
      <c r="H633" t="str">
        <f>VLOOKUP(C633,Магазин!A:C,2,0)</f>
        <v>Заречный</v>
      </c>
      <c r="I633">
        <f>VLOOKUP(D633,Товар!A:F,6,0)</f>
        <v>120</v>
      </c>
      <c r="J633">
        <f t="shared" si="9"/>
        <v>12000</v>
      </c>
    </row>
    <row r="634" spans="1:10" hidden="1" x14ac:dyDescent="0.2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VLOOKUP(D634,Товар!A:F,3,0)</f>
        <v>Мармелад сливовый</v>
      </c>
      <c r="H634" t="str">
        <f>VLOOKUP(C634,Магазин!A:C,2,0)</f>
        <v>Заречный</v>
      </c>
      <c r="I634">
        <f>VLOOKUP(D634,Товар!A:F,6,0)</f>
        <v>110</v>
      </c>
      <c r="J634">
        <f t="shared" si="9"/>
        <v>11000</v>
      </c>
    </row>
    <row r="635" spans="1:10" hidden="1" x14ac:dyDescent="0.2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VLOOKUP(D635,Товар!A:F,3,0)</f>
        <v>Мармелад фруктовый</v>
      </c>
      <c r="H635" t="str">
        <f>VLOOKUP(C635,Магазин!A:C,2,0)</f>
        <v>Заречный</v>
      </c>
      <c r="I635">
        <f>VLOOKUP(D635,Товар!A:F,6,0)</f>
        <v>120</v>
      </c>
      <c r="J635">
        <f t="shared" si="9"/>
        <v>12000</v>
      </c>
    </row>
    <row r="636" spans="1:10" hidden="1" x14ac:dyDescent="0.2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VLOOKUP(D636,Товар!A:F,3,0)</f>
        <v>Мармелад яблочный</v>
      </c>
      <c r="H636" t="str">
        <f>VLOOKUP(C636,Магазин!A:C,2,0)</f>
        <v>Заречный</v>
      </c>
      <c r="I636">
        <f>VLOOKUP(D636,Товар!A:F,6,0)</f>
        <v>180</v>
      </c>
      <c r="J636">
        <f t="shared" si="9"/>
        <v>18000</v>
      </c>
    </row>
    <row r="637" spans="1:10" hidden="1" x14ac:dyDescent="0.2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VLOOKUP(D637,Товар!A:F,3,0)</f>
        <v>Набор конфет "Новогодний"</v>
      </c>
      <c r="H637" t="str">
        <f>VLOOKUP(C637,Магазин!A:C,2,0)</f>
        <v>Заречный</v>
      </c>
      <c r="I637">
        <f>VLOOKUP(D637,Товар!A:F,6,0)</f>
        <v>350</v>
      </c>
      <c r="J637">
        <f t="shared" si="9"/>
        <v>35000</v>
      </c>
    </row>
    <row r="638" spans="1:10" hidden="1" x14ac:dyDescent="0.2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VLOOKUP(D638,Товар!A:F,3,0)</f>
        <v>Пастила ванильная</v>
      </c>
      <c r="H638" t="str">
        <f>VLOOKUP(C638,Магазин!A:C,2,0)</f>
        <v>Заречный</v>
      </c>
      <c r="I638">
        <f>VLOOKUP(D638,Товар!A:F,6,0)</f>
        <v>125</v>
      </c>
      <c r="J638">
        <f t="shared" si="9"/>
        <v>12500</v>
      </c>
    </row>
    <row r="639" spans="1:10" hidden="1" x14ac:dyDescent="0.2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VLOOKUP(D639,Товар!A:F,3,0)</f>
        <v>Пастила с клюквенным соком</v>
      </c>
      <c r="H639" t="str">
        <f>VLOOKUP(C639,Магазин!A:C,2,0)</f>
        <v>Заречный</v>
      </c>
      <c r="I639">
        <f>VLOOKUP(D639,Товар!A:F,6,0)</f>
        <v>140</v>
      </c>
      <c r="J639">
        <f t="shared" si="9"/>
        <v>14000</v>
      </c>
    </row>
    <row r="640" spans="1:10" hidden="1" x14ac:dyDescent="0.2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VLOOKUP(D640,Товар!A:F,3,0)</f>
        <v>Сладкая плитка соевая</v>
      </c>
      <c r="H640" t="str">
        <f>VLOOKUP(C640,Магазин!A:C,2,0)</f>
        <v>Заречный</v>
      </c>
      <c r="I640">
        <f>VLOOKUP(D640,Товар!A:F,6,0)</f>
        <v>55</v>
      </c>
      <c r="J640">
        <f t="shared" si="9"/>
        <v>5500</v>
      </c>
    </row>
    <row r="641" spans="1:10" hidden="1" x14ac:dyDescent="0.2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VLOOKUP(D641,Товар!A:F,3,0)</f>
        <v>Суфле в шоколаде</v>
      </c>
      <c r="H641" t="str">
        <f>VLOOKUP(C641,Магазин!A:C,2,0)</f>
        <v>Заречный</v>
      </c>
      <c r="I641">
        <f>VLOOKUP(D641,Товар!A:F,6,0)</f>
        <v>115</v>
      </c>
      <c r="J641">
        <f t="shared" si="9"/>
        <v>11500</v>
      </c>
    </row>
    <row r="642" spans="1:10" hidden="1" x14ac:dyDescent="0.2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VLOOKUP(D642,Товар!A:F,3,0)</f>
        <v>Чернослив в шоколаде</v>
      </c>
      <c r="H642" t="str">
        <f>VLOOKUP(C642,Магазин!A:C,2,0)</f>
        <v>Заречный</v>
      </c>
      <c r="I642">
        <f>VLOOKUP(D642,Товар!A:F,6,0)</f>
        <v>300</v>
      </c>
      <c r="J642">
        <f t="shared" si="9"/>
        <v>30000</v>
      </c>
    </row>
    <row r="643" spans="1:10" hidden="1" x14ac:dyDescent="0.2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VLOOKUP(D643,Товар!A:F,3,0)</f>
        <v>Шоколад молочный</v>
      </c>
      <c r="H643" t="str">
        <f>VLOOKUP(C643,Магазин!A:C,2,0)</f>
        <v>Заречный</v>
      </c>
      <c r="I643">
        <f>VLOOKUP(D643,Товар!A:F,6,0)</f>
        <v>75</v>
      </c>
      <c r="J643">
        <f t="shared" ref="J643:J706" si="10">I643*E643</f>
        <v>7500</v>
      </c>
    </row>
    <row r="644" spans="1:10" hidden="1" x14ac:dyDescent="0.2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VLOOKUP(D644,Товар!A:F,3,0)</f>
        <v>Шоколад с изюмом</v>
      </c>
      <c r="H644" t="str">
        <f>VLOOKUP(C644,Магазин!A:C,2,0)</f>
        <v>Заречный</v>
      </c>
      <c r="I644">
        <f>VLOOKUP(D644,Товар!A:F,6,0)</f>
        <v>80</v>
      </c>
      <c r="J644">
        <f t="shared" si="10"/>
        <v>8000</v>
      </c>
    </row>
    <row r="645" spans="1:10" hidden="1" x14ac:dyDescent="0.2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VLOOKUP(D645,Товар!A:F,3,0)</f>
        <v>Шоколад с орехом</v>
      </c>
      <c r="H645" t="str">
        <f>VLOOKUP(C645,Магазин!A:C,2,0)</f>
        <v>Заречный</v>
      </c>
      <c r="I645">
        <f>VLOOKUP(D645,Товар!A:F,6,0)</f>
        <v>90</v>
      </c>
      <c r="J645">
        <f t="shared" si="10"/>
        <v>9000</v>
      </c>
    </row>
    <row r="646" spans="1:10" hidden="1" x14ac:dyDescent="0.2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VLOOKUP(D646,Товар!A:F,3,0)</f>
        <v>Шоколад темный</v>
      </c>
      <c r="H646" t="str">
        <f>VLOOKUP(C646,Магазин!A:C,2,0)</f>
        <v>Заречный</v>
      </c>
      <c r="I646">
        <f>VLOOKUP(D646,Товар!A:F,6,0)</f>
        <v>80</v>
      </c>
      <c r="J646">
        <f t="shared" si="10"/>
        <v>8000</v>
      </c>
    </row>
    <row r="647" spans="1:10" hidden="1" x14ac:dyDescent="0.2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VLOOKUP(D647,Товар!A:F,3,0)</f>
        <v>Шоколадные конфеты "Белочка"</v>
      </c>
      <c r="H647" t="str">
        <f>VLOOKUP(C647,Магазин!A:C,2,0)</f>
        <v>Заречный</v>
      </c>
      <c r="I647">
        <f>VLOOKUP(D647,Товар!A:F,6,0)</f>
        <v>130</v>
      </c>
      <c r="J647">
        <f t="shared" si="10"/>
        <v>13000</v>
      </c>
    </row>
    <row r="648" spans="1:10" hidden="1" x14ac:dyDescent="0.2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VLOOKUP(D648,Товар!A:F,3,0)</f>
        <v>Шоколадные конфеты "Грильяж"</v>
      </c>
      <c r="H648" t="str">
        <f>VLOOKUP(C648,Магазин!A:C,2,0)</f>
        <v>Заречный</v>
      </c>
      <c r="I648">
        <f>VLOOKUP(D648,Товар!A:F,6,0)</f>
        <v>200</v>
      </c>
      <c r="J648">
        <f t="shared" si="10"/>
        <v>20000</v>
      </c>
    </row>
    <row r="649" spans="1:10" hidden="1" x14ac:dyDescent="0.2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VLOOKUP(D649,Товар!A:F,3,0)</f>
        <v>Шоколадные конфеты ассорти</v>
      </c>
      <c r="H649" t="str">
        <f>VLOOKUP(C649,Магазин!A:C,2,0)</f>
        <v>Заречный</v>
      </c>
      <c r="I649">
        <f>VLOOKUP(D649,Товар!A:F,6,0)</f>
        <v>375</v>
      </c>
      <c r="J649">
        <f t="shared" si="10"/>
        <v>37500</v>
      </c>
    </row>
    <row r="650" spans="1:10" hidden="1" x14ac:dyDescent="0.2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VLOOKUP(D650,Товар!A:F,3,0)</f>
        <v>Галеты для завтрака</v>
      </c>
      <c r="H650" t="str">
        <f>VLOOKUP(C650,Магазин!A:C,2,0)</f>
        <v>Центральный</v>
      </c>
      <c r="I650">
        <f>VLOOKUP(D650,Товар!A:F,6,0)</f>
        <v>50</v>
      </c>
      <c r="J650">
        <f t="shared" si="10"/>
        <v>15000</v>
      </c>
    </row>
    <row r="651" spans="1:10" hidden="1" x14ac:dyDescent="0.2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VLOOKUP(D651,Товар!A:F,3,0)</f>
        <v>Крекеры воздушные</v>
      </c>
      <c r="H651" t="str">
        <f>VLOOKUP(C651,Магазин!A:C,2,0)</f>
        <v>Центральный</v>
      </c>
      <c r="I651">
        <f>VLOOKUP(D651,Товар!A:F,6,0)</f>
        <v>50</v>
      </c>
      <c r="J651">
        <f t="shared" si="10"/>
        <v>15000</v>
      </c>
    </row>
    <row r="652" spans="1:10" hidden="1" x14ac:dyDescent="0.2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VLOOKUP(D652,Товар!A:F,3,0)</f>
        <v>Крекеры соленые</v>
      </c>
      <c r="H652" t="str">
        <f>VLOOKUP(C652,Магазин!A:C,2,0)</f>
        <v>Центральный</v>
      </c>
      <c r="I652">
        <f>VLOOKUP(D652,Товар!A:F,6,0)</f>
        <v>40</v>
      </c>
      <c r="J652">
        <f t="shared" si="10"/>
        <v>12000</v>
      </c>
    </row>
    <row r="653" spans="1:10" hidden="1" x14ac:dyDescent="0.2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VLOOKUP(D653,Товар!A:F,3,0)</f>
        <v>Крендель с корицей</v>
      </c>
      <c r="H653" t="str">
        <f>VLOOKUP(C653,Магазин!A:C,2,0)</f>
        <v>Центральный</v>
      </c>
      <c r="I653">
        <f>VLOOKUP(D653,Товар!A:F,6,0)</f>
        <v>70</v>
      </c>
      <c r="J653">
        <f t="shared" si="10"/>
        <v>21000</v>
      </c>
    </row>
    <row r="654" spans="1:10" hidden="1" x14ac:dyDescent="0.2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VLOOKUP(D654,Товар!A:F,3,0)</f>
        <v>Крендельки с солью</v>
      </c>
      <c r="H654" t="str">
        <f>VLOOKUP(C654,Магазин!A:C,2,0)</f>
        <v>Центральный</v>
      </c>
      <c r="I654">
        <f>VLOOKUP(D654,Товар!A:F,6,0)</f>
        <v>35</v>
      </c>
      <c r="J654">
        <f t="shared" si="10"/>
        <v>10500</v>
      </c>
    </row>
    <row r="655" spans="1:10" hidden="1" x14ac:dyDescent="0.2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VLOOKUP(D655,Товар!A:F,3,0)</f>
        <v>Орешки с вареной сгущенкой</v>
      </c>
      <c r="H655" t="str">
        <f>VLOOKUP(C655,Магазин!A:C,2,0)</f>
        <v>Центральный</v>
      </c>
      <c r="I655">
        <f>VLOOKUP(D655,Товар!A:F,6,0)</f>
        <v>150</v>
      </c>
      <c r="J655">
        <f t="shared" si="10"/>
        <v>45000</v>
      </c>
    </row>
    <row r="656" spans="1:10" hidden="1" x14ac:dyDescent="0.2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VLOOKUP(D656,Товар!A:F,3,0)</f>
        <v>Печенье "Юбилейное"</v>
      </c>
      <c r="H656" t="str">
        <f>VLOOKUP(C656,Магазин!A:C,2,0)</f>
        <v>Центральный</v>
      </c>
      <c r="I656">
        <f>VLOOKUP(D656,Товар!A:F,6,0)</f>
        <v>50</v>
      </c>
      <c r="J656">
        <f t="shared" si="10"/>
        <v>15000</v>
      </c>
    </row>
    <row r="657" spans="1:10" hidden="1" x14ac:dyDescent="0.2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VLOOKUP(D657,Товар!A:F,3,0)</f>
        <v>Печенье кокосовое</v>
      </c>
      <c r="H657" t="str">
        <f>VLOOKUP(C657,Магазин!A:C,2,0)</f>
        <v>Центральный</v>
      </c>
      <c r="I657">
        <f>VLOOKUP(D657,Товар!A:F,6,0)</f>
        <v>80</v>
      </c>
      <c r="J657">
        <f t="shared" si="10"/>
        <v>24000</v>
      </c>
    </row>
    <row r="658" spans="1:10" hidden="1" x14ac:dyDescent="0.2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VLOOKUP(D658,Товар!A:F,3,0)</f>
        <v>Печенье миндальное</v>
      </c>
      <c r="H658" t="str">
        <f>VLOOKUP(C658,Магазин!A:C,2,0)</f>
        <v>Центральный</v>
      </c>
      <c r="I658">
        <f>VLOOKUP(D658,Товар!A:F,6,0)</f>
        <v>250</v>
      </c>
      <c r="J658">
        <f t="shared" si="10"/>
        <v>75000</v>
      </c>
    </row>
    <row r="659" spans="1:10" hidden="1" x14ac:dyDescent="0.2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VLOOKUP(D659,Товар!A:F,3,0)</f>
        <v>Печенье овсяное классическое</v>
      </c>
      <c r="H659" t="str">
        <f>VLOOKUP(C659,Магазин!A:C,2,0)</f>
        <v>Центральный</v>
      </c>
      <c r="I659">
        <f>VLOOKUP(D659,Товар!A:F,6,0)</f>
        <v>90</v>
      </c>
      <c r="J659">
        <f t="shared" si="10"/>
        <v>27000</v>
      </c>
    </row>
    <row r="660" spans="1:10" hidden="1" x14ac:dyDescent="0.2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VLOOKUP(D660,Товар!A:F,3,0)</f>
        <v>Печенье овсяное с изюмом</v>
      </c>
      <c r="H660" t="str">
        <f>VLOOKUP(C660,Магазин!A:C,2,0)</f>
        <v>Центральный</v>
      </c>
      <c r="I660">
        <f>VLOOKUP(D660,Товар!A:F,6,0)</f>
        <v>95</v>
      </c>
      <c r="J660">
        <f t="shared" si="10"/>
        <v>28500</v>
      </c>
    </row>
    <row r="661" spans="1:10" hidden="1" x14ac:dyDescent="0.2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VLOOKUP(D661,Товар!A:F,3,0)</f>
        <v>Печенье овсяное с шоколадом</v>
      </c>
      <c r="H661" t="str">
        <f>VLOOKUP(C661,Магазин!A:C,2,0)</f>
        <v>Центральный</v>
      </c>
      <c r="I661">
        <f>VLOOKUP(D661,Товар!A:F,6,0)</f>
        <v>100</v>
      </c>
      <c r="J661">
        <f t="shared" si="10"/>
        <v>30000</v>
      </c>
    </row>
    <row r="662" spans="1:10" hidden="1" x14ac:dyDescent="0.2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VLOOKUP(D662,Товар!A:F,3,0)</f>
        <v>Печенье постное</v>
      </c>
      <c r="H662" t="str">
        <f>VLOOKUP(C662,Магазин!A:C,2,0)</f>
        <v>Центральный</v>
      </c>
      <c r="I662">
        <f>VLOOKUP(D662,Товар!A:F,6,0)</f>
        <v>60</v>
      </c>
      <c r="J662">
        <f t="shared" si="10"/>
        <v>18000</v>
      </c>
    </row>
    <row r="663" spans="1:10" hidden="1" x14ac:dyDescent="0.2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VLOOKUP(D663,Товар!A:F,3,0)</f>
        <v>Печенье с клубничной начинкой</v>
      </c>
      <c r="H663" t="str">
        <f>VLOOKUP(C663,Магазин!A:C,2,0)</f>
        <v>Центральный</v>
      </c>
      <c r="I663">
        <f>VLOOKUP(D663,Товар!A:F,6,0)</f>
        <v>110</v>
      </c>
      <c r="J663">
        <f t="shared" si="10"/>
        <v>33000</v>
      </c>
    </row>
    <row r="664" spans="1:10" hidden="1" x14ac:dyDescent="0.2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VLOOKUP(D664,Товар!A:F,3,0)</f>
        <v>Печенье с лимонной начинкой</v>
      </c>
      <c r="H664" t="str">
        <f>VLOOKUP(C664,Магазин!A:C,2,0)</f>
        <v>Центральный</v>
      </c>
      <c r="I664">
        <f>VLOOKUP(D664,Товар!A:F,6,0)</f>
        <v>110</v>
      </c>
      <c r="J664">
        <f t="shared" si="10"/>
        <v>33000</v>
      </c>
    </row>
    <row r="665" spans="1:10" hidden="1" x14ac:dyDescent="0.2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VLOOKUP(D665,Товар!A:F,3,0)</f>
        <v>Печенье с маковой начинкой</v>
      </c>
      <c r="H665" t="str">
        <f>VLOOKUP(C665,Магазин!A:C,2,0)</f>
        <v>Центральный</v>
      </c>
      <c r="I665">
        <f>VLOOKUP(D665,Товар!A:F,6,0)</f>
        <v>100</v>
      </c>
      <c r="J665">
        <f t="shared" si="10"/>
        <v>30000</v>
      </c>
    </row>
    <row r="666" spans="1:10" hidden="1" x14ac:dyDescent="0.2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VLOOKUP(D666,Товар!A:F,3,0)</f>
        <v>Печенье сахарное для тирамису</v>
      </c>
      <c r="H666" t="str">
        <f>VLOOKUP(C666,Магазин!A:C,2,0)</f>
        <v>Центральный</v>
      </c>
      <c r="I666">
        <f>VLOOKUP(D666,Товар!A:F,6,0)</f>
        <v>200</v>
      </c>
      <c r="J666">
        <f t="shared" si="10"/>
        <v>60000</v>
      </c>
    </row>
    <row r="667" spans="1:10" hidden="1" x14ac:dyDescent="0.2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VLOOKUP(D667,Товар!A:F,3,0)</f>
        <v>Печенье сдобное апельсин</v>
      </c>
      <c r="H667" t="str">
        <f>VLOOKUP(C667,Магазин!A:C,2,0)</f>
        <v>Центральный</v>
      </c>
      <c r="I667">
        <f>VLOOKUP(D667,Товар!A:F,6,0)</f>
        <v>90</v>
      </c>
      <c r="J667">
        <f t="shared" si="10"/>
        <v>27000</v>
      </c>
    </row>
    <row r="668" spans="1:10" hidden="1" x14ac:dyDescent="0.2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VLOOKUP(D668,Товар!A:F,3,0)</f>
        <v>Печенье сдобное вишня</v>
      </c>
      <c r="H668" t="str">
        <f>VLOOKUP(C668,Магазин!A:C,2,0)</f>
        <v>Центральный</v>
      </c>
      <c r="I668">
        <f>VLOOKUP(D668,Товар!A:F,6,0)</f>
        <v>100</v>
      </c>
      <c r="J668">
        <f t="shared" si="10"/>
        <v>30000</v>
      </c>
    </row>
    <row r="669" spans="1:10" hidden="1" x14ac:dyDescent="0.2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VLOOKUP(D669,Товар!A:F,3,0)</f>
        <v>Пряник большой сувенирный</v>
      </c>
      <c r="H669" t="str">
        <f>VLOOKUP(C669,Магазин!A:C,2,0)</f>
        <v>Центральный</v>
      </c>
      <c r="I669">
        <f>VLOOKUP(D669,Товар!A:F,6,0)</f>
        <v>150</v>
      </c>
      <c r="J669">
        <f t="shared" si="10"/>
        <v>45000</v>
      </c>
    </row>
    <row r="670" spans="1:10" hidden="1" x14ac:dyDescent="0.2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VLOOKUP(D670,Товар!A:F,3,0)</f>
        <v>Пряник тульский с начинкой</v>
      </c>
      <c r="H670" t="str">
        <f>VLOOKUP(C670,Магазин!A:C,2,0)</f>
        <v>Центральный</v>
      </c>
      <c r="I670">
        <f>VLOOKUP(D670,Товар!A:F,6,0)</f>
        <v>40</v>
      </c>
      <c r="J670">
        <f t="shared" si="10"/>
        <v>12000</v>
      </c>
    </row>
    <row r="671" spans="1:10" hidden="1" x14ac:dyDescent="0.2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VLOOKUP(D671,Товар!A:F,3,0)</f>
        <v>Пряники имбирные</v>
      </c>
      <c r="H671" t="str">
        <f>VLOOKUP(C671,Магазин!A:C,2,0)</f>
        <v>Центральный</v>
      </c>
      <c r="I671">
        <f>VLOOKUP(D671,Товар!A:F,6,0)</f>
        <v>80</v>
      </c>
      <c r="J671">
        <f t="shared" si="10"/>
        <v>24000</v>
      </c>
    </row>
    <row r="672" spans="1:10" hidden="1" x14ac:dyDescent="0.2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VLOOKUP(D672,Товар!A:F,3,0)</f>
        <v>Пряники мятные</v>
      </c>
      <c r="H672" t="str">
        <f>VLOOKUP(C672,Магазин!A:C,2,0)</f>
        <v>Центральный</v>
      </c>
      <c r="I672">
        <f>VLOOKUP(D672,Товар!A:F,6,0)</f>
        <v>80</v>
      </c>
      <c r="J672">
        <f t="shared" si="10"/>
        <v>24000</v>
      </c>
    </row>
    <row r="673" spans="1:10" hidden="1" x14ac:dyDescent="0.2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VLOOKUP(D673,Товар!A:F,3,0)</f>
        <v>Пряники шоколадные</v>
      </c>
      <c r="H673" t="str">
        <f>VLOOKUP(C673,Магазин!A:C,2,0)</f>
        <v>Центральный</v>
      </c>
      <c r="I673">
        <f>VLOOKUP(D673,Товар!A:F,6,0)</f>
        <v>85</v>
      </c>
      <c r="J673">
        <f t="shared" si="10"/>
        <v>25500</v>
      </c>
    </row>
    <row r="674" spans="1:10" hidden="1" x14ac:dyDescent="0.2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VLOOKUP(D674,Товар!A:F,3,0)</f>
        <v>Галеты для завтрака</v>
      </c>
      <c r="H674" t="str">
        <f>VLOOKUP(C674,Магазин!A:C,2,0)</f>
        <v>Центральный</v>
      </c>
      <c r="I674">
        <f>VLOOKUP(D674,Товар!A:F,6,0)</f>
        <v>50</v>
      </c>
      <c r="J674">
        <f t="shared" si="10"/>
        <v>15000</v>
      </c>
    </row>
    <row r="675" spans="1:10" hidden="1" x14ac:dyDescent="0.2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VLOOKUP(D675,Товар!A:F,3,0)</f>
        <v>Крекеры воздушные</v>
      </c>
      <c r="H675" t="str">
        <f>VLOOKUP(C675,Магазин!A:C,2,0)</f>
        <v>Центральный</v>
      </c>
      <c r="I675">
        <f>VLOOKUP(D675,Товар!A:F,6,0)</f>
        <v>50</v>
      </c>
      <c r="J675">
        <f t="shared" si="10"/>
        <v>15000</v>
      </c>
    </row>
    <row r="676" spans="1:10" hidden="1" x14ac:dyDescent="0.2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VLOOKUP(D676,Товар!A:F,3,0)</f>
        <v>Крекеры соленые</v>
      </c>
      <c r="H676" t="str">
        <f>VLOOKUP(C676,Магазин!A:C,2,0)</f>
        <v>Центральный</v>
      </c>
      <c r="I676">
        <f>VLOOKUP(D676,Товар!A:F,6,0)</f>
        <v>40</v>
      </c>
      <c r="J676">
        <f t="shared" si="10"/>
        <v>12000</v>
      </c>
    </row>
    <row r="677" spans="1:10" hidden="1" x14ac:dyDescent="0.2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VLOOKUP(D677,Товар!A:F,3,0)</f>
        <v>Крендель с корицей</v>
      </c>
      <c r="H677" t="str">
        <f>VLOOKUP(C677,Магазин!A:C,2,0)</f>
        <v>Центральный</v>
      </c>
      <c r="I677">
        <f>VLOOKUP(D677,Товар!A:F,6,0)</f>
        <v>70</v>
      </c>
      <c r="J677">
        <f t="shared" si="10"/>
        <v>21000</v>
      </c>
    </row>
    <row r="678" spans="1:10" hidden="1" x14ac:dyDescent="0.2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VLOOKUP(D678,Товар!A:F,3,0)</f>
        <v>Крендельки с солью</v>
      </c>
      <c r="H678" t="str">
        <f>VLOOKUP(C678,Магазин!A:C,2,0)</f>
        <v>Центральный</v>
      </c>
      <c r="I678">
        <f>VLOOKUP(D678,Товар!A:F,6,0)</f>
        <v>35</v>
      </c>
      <c r="J678">
        <f t="shared" si="10"/>
        <v>10500</v>
      </c>
    </row>
    <row r="679" spans="1:10" hidden="1" x14ac:dyDescent="0.2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VLOOKUP(D679,Товар!A:F,3,0)</f>
        <v>Орешки с вареной сгущенкой</v>
      </c>
      <c r="H679" t="str">
        <f>VLOOKUP(C679,Магазин!A:C,2,0)</f>
        <v>Центральный</v>
      </c>
      <c r="I679">
        <f>VLOOKUP(D679,Товар!A:F,6,0)</f>
        <v>150</v>
      </c>
      <c r="J679">
        <f t="shared" si="10"/>
        <v>45000</v>
      </c>
    </row>
    <row r="680" spans="1:10" hidden="1" x14ac:dyDescent="0.2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VLOOKUP(D680,Товар!A:F,3,0)</f>
        <v>Печенье "Юбилейное"</v>
      </c>
      <c r="H680" t="str">
        <f>VLOOKUP(C680,Магазин!A:C,2,0)</f>
        <v>Центральный</v>
      </c>
      <c r="I680">
        <f>VLOOKUP(D680,Товар!A:F,6,0)</f>
        <v>50</v>
      </c>
      <c r="J680">
        <f t="shared" si="10"/>
        <v>15000</v>
      </c>
    </row>
    <row r="681" spans="1:10" hidden="1" x14ac:dyDescent="0.2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VLOOKUP(D681,Товар!A:F,3,0)</f>
        <v>Печенье кокосовое</v>
      </c>
      <c r="H681" t="str">
        <f>VLOOKUP(C681,Магазин!A:C,2,0)</f>
        <v>Центральный</v>
      </c>
      <c r="I681">
        <f>VLOOKUP(D681,Товар!A:F,6,0)</f>
        <v>80</v>
      </c>
      <c r="J681">
        <f t="shared" si="10"/>
        <v>24000</v>
      </c>
    </row>
    <row r="682" spans="1:10" hidden="1" x14ac:dyDescent="0.2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VLOOKUP(D682,Товар!A:F,3,0)</f>
        <v>Печенье миндальное</v>
      </c>
      <c r="H682" t="str">
        <f>VLOOKUP(C682,Магазин!A:C,2,0)</f>
        <v>Центральный</v>
      </c>
      <c r="I682">
        <f>VLOOKUP(D682,Товар!A:F,6,0)</f>
        <v>250</v>
      </c>
      <c r="J682">
        <f t="shared" si="10"/>
        <v>75000</v>
      </c>
    </row>
    <row r="683" spans="1:10" hidden="1" x14ac:dyDescent="0.2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VLOOKUP(D683,Товар!A:F,3,0)</f>
        <v>Печенье овсяное классическое</v>
      </c>
      <c r="H683" t="str">
        <f>VLOOKUP(C683,Магазин!A:C,2,0)</f>
        <v>Центральный</v>
      </c>
      <c r="I683">
        <f>VLOOKUP(D683,Товар!A:F,6,0)</f>
        <v>90</v>
      </c>
      <c r="J683">
        <f t="shared" si="10"/>
        <v>27000</v>
      </c>
    </row>
    <row r="684" spans="1:10" hidden="1" x14ac:dyDescent="0.2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VLOOKUP(D684,Товар!A:F,3,0)</f>
        <v>Печенье овсяное с изюмом</v>
      </c>
      <c r="H684" t="str">
        <f>VLOOKUP(C684,Магазин!A:C,2,0)</f>
        <v>Центральный</v>
      </c>
      <c r="I684">
        <f>VLOOKUP(D684,Товар!A:F,6,0)</f>
        <v>95</v>
      </c>
      <c r="J684">
        <f t="shared" si="10"/>
        <v>28500</v>
      </c>
    </row>
    <row r="685" spans="1:10" hidden="1" x14ac:dyDescent="0.2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VLOOKUP(D685,Товар!A:F,3,0)</f>
        <v>Печенье овсяное с шоколадом</v>
      </c>
      <c r="H685" t="str">
        <f>VLOOKUP(C685,Магазин!A:C,2,0)</f>
        <v>Центральный</v>
      </c>
      <c r="I685">
        <f>VLOOKUP(D685,Товар!A:F,6,0)</f>
        <v>100</v>
      </c>
      <c r="J685">
        <f t="shared" si="10"/>
        <v>30000</v>
      </c>
    </row>
    <row r="686" spans="1:10" hidden="1" x14ac:dyDescent="0.2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VLOOKUP(D686,Товар!A:F,3,0)</f>
        <v>Печенье постное</v>
      </c>
      <c r="H686" t="str">
        <f>VLOOKUP(C686,Магазин!A:C,2,0)</f>
        <v>Центральный</v>
      </c>
      <c r="I686">
        <f>VLOOKUP(D686,Товар!A:F,6,0)</f>
        <v>60</v>
      </c>
      <c r="J686">
        <f t="shared" si="10"/>
        <v>18000</v>
      </c>
    </row>
    <row r="687" spans="1:10" hidden="1" x14ac:dyDescent="0.2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VLOOKUP(D687,Товар!A:F,3,0)</f>
        <v>Печенье с клубничной начинкой</v>
      </c>
      <c r="H687" t="str">
        <f>VLOOKUP(C687,Магазин!A:C,2,0)</f>
        <v>Центральный</v>
      </c>
      <c r="I687">
        <f>VLOOKUP(D687,Товар!A:F,6,0)</f>
        <v>110</v>
      </c>
      <c r="J687">
        <f t="shared" si="10"/>
        <v>33000</v>
      </c>
    </row>
    <row r="688" spans="1:10" hidden="1" x14ac:dyDescent="0.2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VLOOKUP(D688,Товар!A:F,3,0)</f>
        <v>Печенье с лимонной начинкой</v>
      </c>
      <c r="H688" t="str">
        <f>VLOOKUP(C688,Магазин!A:C,2,0)</f>
        <v>Центральный</v>
      </c>
      <c r="I688">
        <f>VLOOKUP(D688,Товар!A:F,6,0)</f>
        <v>110</v>
      </c>
      <c r="J688">
        <f t="shared" si="10"/>
        <v>33000</v>
      </c>
    </row>
    <row r="689" spans="1:10" hidden="1" x14ac:dyDescent="0.2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VLOOKUP(D689,Товар!A:F,3,0)</f>
        <v>Печенье с маковой начинкой</v>
      </c>
      <c r="H689" t="str">
        <f>VLOOKUP(C689,Магазин!A:C,2,0)</f>
        <v>Центральный</v>
      </c>
      <c r="I689">
        <f>VLOOKUP(D689,Товар!A:F,6,0)</f>
        <v>100</v>
      </c>
      <c r="J689">
        <f t="shared" si="10"/>
        <v>30000</v>
      </c>
    </row>
    <row r="690" spans="1:10" hidden="1" x14ac:dyDescent="0.2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VLOOKUP(D690,Товар!A:F,3,0)</f>
        <v>Печенье сахарное для тирамису</v>
      </c>
      <c r="H690" t="str">
        <f>VLOOKUP(C690,Магазин!A:C,2,0)</f>
        <v>Центральный</v>
      </c>
      <c r="I690">
        <f>VLOOKUP(D690,Товар!A:F,6,0)</f>
        <v>200</v>
      </c>
      <c r="J690">
        <f t="shared" si="10"/>
        <v>60000</v>
      </c>
    </row>
    <row r="691" spans="1:10" hidden="1" x14ac:dyDescent="0.2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VLOOKUP(D691,Товар!A:F,3,0)</f>
        <v>Печенье сдобное апельсин</v>
      </c>
      <c r="H691" t="str">
        <f>VLOOKUP(C691,Магазин!A:C,2,0)</f>
        <v>Центральный</v>
      </c>
      <c r="I691">
        <f>VLOOKUP(D691,Товар!A:F,6,0)</f>
        <v>90</v>
      </c>
      <c r="J691">
        <f t="shared" si="10"/>
        <v>27000</v>
      </c>
    </row>
    <row r="692" spans="1:10" hidden="1" x14ac:dyDescent="0.2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VLOOKUP(D692,Товар!A:F,3,0)</f>
        <v>Печенье сдобное вишня</v>
      </c>
      <c r="H692" t="str">
        <f>VLOOKUP(C692,Магазин!A:C,2,0)</f>
        <v>Центральный</v>
      </c>
      <c r="I692">
        <f>VLOOKUP(D692,Товар!A:F,6,0)</f>
        <v>100</v>
      </c>
      <c r="J692">
        <f t="shared" si="10"/>
        <v>30000</v>
      </c>
    </row>
    <row r="693" spans="1:10" hidden="1" x14ac:dyDescent="0.2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VLOOKUP(D693,Товар!A:F,3,0)</f>
        <v>Пряник большой сувенирный</v>
      </c>
      <c r="H693" t="str">
        <f>VLOOKUP(C693,Магазин!A:C,2,0)</f>
        <v>Центральный</v>
      </c>
      <c r="I693">
        <f>VLOOKUP(D693,Товар!A:F,6,0)</f>
        <v>150</v>
      </c>
      <c r="J693">
        <f t="shared" si="10"/>
        <v>45000</v>
      </c>
    </row>
    <row r="694" spans="1:10" hidden="1" x14ac:dyDescent="0.2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VLOOKUP(D694,Товар!A:F,3,0)</f>
        <v>Пряник тульский с начинкой</v>
      </c>
      <c r="H694" t="str">
        <f>VLOOKUP(C694,Магазин!A:C,2,0)</f>
        <v>Центральный</v>
      </c>
      <c r="I694">
        <f>VLOOKUP(D694,Товар!A:F,6,0)</f>
        <v>40</v>
      </c>
      <c r="J694">
        <f t="shared" si="10"/>
        <v>12000</v>
      </c>
    </row>
    <row r="695" spans="1:10" hidden="1" x14ac:dyDescent="0.2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VLOOKUP(D695,Товар!A:F,3,0)</f>
        <v>Пряники имбирные</v>
      </c>
      <c r="H695" t="str">
        <f>VLOOKUP(C695,Магазин!A:C,2,0)</f>
        <v>Центральный</v>
      </c>
      <c r="I695">
        <f>VLOOKUP(D695,Товар!A:F,6,0)</f>
        <v>80</v>
      </c>
      <c r="J695">
        <f t="shared" si="10"/>
        <v>24000</v>
      </c>
    </row>
    <row r="696" spans="1:10" hidden="1" x14ac:dyDescent="0.2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VLOOKUP(D696,Товар!A:F,3,0)</f>
        <v>Пряники мятные</v>
      </c>
      <c r="H696" t="str">
        <f>VLOOKUP(C696,Магазин!A:C,2,0)</f>
        <v>Центральный</v>
      </c>
      <c r="I696">
        <f>VLOOKUP(D696,Товар!A:F,6,0)</f>
        <v>80</v>
      </c>
      <c r="J696">
        <f t="shared" si="10"/>
        <v>24000</v>
      </c>
    </row>
    <row r="697" spans="1:10" hidden="1" x14ac:dyDescent="0.2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VLOOKUP(D697,Товар!A:F,3,0)</f>
        <v>Пряники шоколадные</v>
      </c>
      <c r="H697" t="str">
        <f>VLOOKUP(C697,Магазин!A:C,2,0)</f>
        <v>Центральный</v>
      </c>
      <c r="I697">
        <f>VLOOKUP(D697,Товар!A:F,6,0)</f>
        <v>85</v>
      </c>
      <c r="J697">
        <f t="shared" si="10"/>
        <v>25500</v>
      </c>
    </row>
    <row r="698" spans="1:10" hidden="1" x14ac:dyDescent="0.2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VLOOKUP(D698,Товар!A:F,3,0)</f>
        <v>Галеты для завтрака</v>
      </c>
      <c r="H698" t="str">
        <f>VLOOKUP(C698,Магазин!A:C,2,0)</f>
        <v>Центральный</v>
      </c>
      <c r="I698">
        <f>VLOOKUP(D698,Товар!A:F,6,0)</f>
        <v>50</v>
      </c>
      <c r="J698">
        <f t="shared" si="10"/>
        <v>15000</v>
      </c>
    </row>
    <row r="699" spans="1:10" hidden="1" x14ac:dyDescent="0.2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VLOOKUP(D699,Товар!A:F,3,0)</f>
        <v>Крекеры воздушные</v>
      </c>
      <c r="H699" t="str">
        <f>VLOOKUP(C699,Магазин!A:C,2,0)</f>
        <v>Центральный</v>
      </c>
      <c r="I699">
        <f>VLOOKUP(D699,Товар!A:F,6,0)</f>
        <v>50</v>
      </c>
      <c r="J699">
        <f t="shared" si="10"/>
        <v>15000</v>
      </c>
    </row>
    <row r="700" spans="1:10" hidden="1" x14ac:dyDescent="0.2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VLOOKUP(D700,Товар!A:F,3,0)</f>
        <v>Крекеры соленые</v>
      </c>
      <c r="H700" t="str">
        <f>VLOOKUP(C700,Магазин!A:C,2,0)</f>
        <v>Центральный</v>
      </c>
      <c r="I700">
        <f>VLOOKUP(D700,Товар!A:F,6,0)</f>
        <v>40</v>
      </c>
      <c r="J700">
        <f t="shared" si="10"/>
        <v>12000</v>
      </c>
    </row>
    <row r="701" spans="1:10" hidden="1" x14ac:dyDescent="0.2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VLOOKUP(D701,Товар!A:F,3,0)</f>
        <v>Крендель с корицей</v>
      </c>
      <c r="H701" t="str">
        <f>VLOOKUP(C701,Магазин!A:C,2,0)</f>
        <v>Центральный</v>
      </c>
      <c r="I701">
        <f>VLOOKUP(D701,Товар!A:F,6,0)</f>
        <v>70</v>
      </c>
      <c r="J701">
        <f t="shared" si="10"/>
        <v>21000</v>
      </c>
    </row>
    <row r="702" spans="1:10" hidden="1" x14ac:dyDescent="0.2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VLOOKUP(D702,Товар!A:F,3,0)</f>
        <v>Крендельки с солью</v>
      </c>
      <c r="H702" t="str">
        <f>VLOOKUP(C702,Магазин!A:C,2,0)</f>
        <v>Центральный</v>
      </c>
      <c r="I702">
        <f>VLOOKUP(D702,Товар!A:F,6,0)</f>
        <v>35</v>
      </c>
      <c r="J702">
        <f t="shared" si="10"/>
        <v>10500</v>
      </c>
    </row>
    <row r="703" spans="1:10" hidden="1" x14ac:dyDescent="0.2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VLOOKUP(D703,Товар!A:F,3,0)</f>
        <v>Орешки с вареной сгущенкой</v>
      </c>
      <c r="H703" t="str">
        <f>VLOOKUP(C703,Магазин!A:C,2,0)</f>
        <v>Центральный</v>
      </c>
      <c r="I703">
        <f>VLOOKUP(D703,Товар!A:F,6,0)</f>
        <v>150</v>
      </c>
      <c r="J703">
        <f t="shared" si="10"/>
        <v>45000</v>
      </c>
    </row>
    <row r="704" spans="1:10" hidden="1" x14ac:dyDescent="0.2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VLOOKUP(D704,Товар!A:F,3,0)</f>
        <v>Печенье "Юбилейное"</v>
      </c>
      <c r="H704" t="str">
        <f>VLOOKUP(C704,Магазин!A:C,2,0)</f>
        <v>Центральный</v>
      </c>
      <c r="I704">
        <f>VLOOKUP(D704,Товар!A:F,6,0)</f>
        <v>50</v>
      </c>
      <c r="J704">
        <f t="shared" si="10"/>
        <v>15000</v>
      </c>
    </row>
    <row r="705" spans="1:10" hidden="1" x14ac:dyDescent="0.2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VLOOKUP(D705,Товар!A:F,3,0)</f>
        <v>Печенье кокосовое</v>
      </c>
      <c r="H705" t="str">
        <f>VLOOKUP(C705,Магазин!A:C,2,0)</f>
        <v>Центральный</v>
      </c>
      <c r="I705">
        <f>VLOOKUP(D705,Товар!A:F,6,0)</f>
        <v>80</v>
      </c>
      <c r="J705">
        <f t="shared" si="10"/>
        <v>24000</v>
      </c>
    </row>
    <row r="706" spans="1:10" hidden="1" x14ac:dyDescent="0.2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VLOOKUP(D706,Товар!A:F,3,0)</f>
        <v>Печенье миндальное</v>
      </c>
      <c r="H706" t="str">
        <f>VLOOKUP(C706,Магазин!A:C,2,0)</f>
        <v>Центральный</v>
      </c>
      <c r="I706">
        <f>VLOOKUP(D706,Товар!A:F,6,0)</f>
        <v>250</v>
      </c>
      <c r="J706">
        <f t="shared" si="10"/>
        <v>75000</v>
      </c>
    </row>
    <row r="707" spans="1:10" hidden="1" x14ac:dyDescent="0.2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VLOOKUP(D707,Товар!A:F,3,0)</f>
        <v>Печенье овсяное классическое</v>
      </c>
      <c r="H707" t="str">
        <f>VLOOKUP(C707,Магазин!A:C,2,0)</f>
        <v>Центральный</v>
      </c>
      <c r="I707">
        <f>VLOOKUP(D707,Товар!A:F,6,0)</f>
        <v>90</v>
      </c>
      <c r="J707">
        <f t="shared" ref="J707:J770" si="11">I707*E707</f>
        <v>27000</v>
      </c>
    </row>
    <row r="708" spans="1:10" hidden="1" x14ac:dyDescent="0.2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VLOOKUP(D708,Товар!A:F,3,0)</f>
        <v>Печенье овсяное с изюмом</v>
      </c>
      <c r="H708" t="str">
        <f>VLOOKUP(C708,Магазин!A:C,2,0)</f>
        <v>Центральный</v>
      </c>
      <c r="I708">
        <f>VLOOKUP(D708,Товар!A:F,6,0)</f>
        <v>95</v>
      </c>
      <c r="J708">
        <f t="shared" si="11"/>
        <v>28500</v>
      </c>
    </row>
    <row r="709" spans="1:10" hidden="1" x14ac:dyDescent="0.2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VLOOKUP(D709,Товар!A:F,3,0)</f>
        <v>Печенье овсяное с шоколадом</v>
      </c>
      <c r="H709" t="str">
        <f>VLOOKUP(C709,Магазин!A:C,2,0)</f>
        <v>Центральный</v>
      </c>
      <c r="I709">
        <f>VLOOKUP(D709,Товар!A:F,6,0)</f>
        <v>100</v>
      </c>
      <c r="J709">
        <f t="shared" si="11"/>
        <v>30000</v>
      </c>
    </row>
    <row r="710" spans="1:10" hidden="1" x14ac:dyDescent="0.2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VLOOKUP(D710,Товар!A:F,3,0)</f>
        <v>Печенье постное</v>
      </c>
      <c r="H710" t="str">
        <f>VLOOKUP(C710,Магазин!A:C,2,0)</f>
        <v>Центральный</v>
      </c>
      <c r="I710">
        <f>VLOOKUP(D710,Товар!A:F,6,0)</f>
        <v>60</v>
      </c>
      <c r="J710">
        <f t="shared" si="11"/>
        <v>18000</v>
      </c>
    </row>
    <row r="711" spans="1:10" hidden="1" x14ac:dyDescent="0.2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VLOOKUP(D711,Товар!A:F,3,0)</f>
        <v>Печенье с клубничной начинкой</v>
      </c>
      <c r="H711" t="str">
        <f>VLOOKUP(C711,Магазин!A:C,2,0)</f>
        <v>Центральный</v>
      </c>
      <c r="I711">
        <f>VLOOKUP(D711,Товар!A:F,6,0)</f>
        <v>110</v>
      </c>
      <c r="J711">
        <f t="shared" si="11"/>
        <v>33000</v>
      </c>
    </row>
    <row r="712" spans="1:10" hidden="1" x14ac:dyDescent="0.2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VLOOKUP(D712,Товар!A:F,3,0)</f>
        <v>Печенье с лимонной начинкой</v>
      </c>
      <c r="H712" t="str">
        <f>VLOOKUP(C712,Магазин!A:C,2,0)</f>
        <v>Центральный</v>
      </c>
      <c r="I712">
        <f>VLOOKUP(D712,Товар!A:F,6,0)</f>
        <v>110</v>
      </c>
      <c r="J712">
        <f t="shared" si="11"/>
        <v>33000</v>
      </c>
    </row>
    <row r="713" spans="1:10" hidden="1" x14ac:dyDescent="0.2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VLOOKUP(D713,Товар!A:F,3,0)</f>
        <v>Печенье с маковой начинкой</v>
      </c>
      <c r="H713" t="str">
        <f>VLOOKUP(C713,Магазин!A:C,2,0)</f>
        <v>Центральный</v>
      </c>
      <c r="I713">
        <f>VLOOKUP(D713,Товар!A:F,6,0)</f>
        <v>100</v>
      </c>
      <c r="J713">
        <f t="shared" si="11"/>
        <v>30000</v>
      </c>
    </row>
    <row r="714" spans="1:10" hidden="1" x14ac:dyDescent="0.2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VLOOKUP(D714,Товар!A:F,3,0)</f>
        <v>Печенье сахарное для тирамису</v>
      </c>
      <c r="H714" t="str">
        <f>VLOOKUP(C714,Магазин!A:C,2,0)</f>
        <v>Центральный</v>
      </c>
      <c r="I714">
        <f>VLOOKUP(D714,Товар!A:F,6,0)</f>
        <v>200</v>
      </c>
      <c r="J714">
        <f t="shared" si="11"/>
        <v>60000</v>
      </c>
    </row>
    <row r="715" spans="1:10" hidden="1" x14ac:dyDescent="0.2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VLOOKUP(D715,Товар!A:F,3,0)</f>
        <v>Печенье сдобное апельсин</v>
      </c>
      <c r="H715" t="str">
        <f>VLOOKUP(C715,Магазин!A:C,2,0)</f>
        <v>Центральный</v>
      </c>
      <c r="I715">
        <f>VLOOKUP(D715,Товар!A:F,6,0)</f>
        <v>90</v>
      </c>
      <c r="J715">
        <f t="shared" si="11"/>
        <v>27000</v>
      </c>
    </row>
    <row r="716" spans="1:10" hidden="1" x14ac:dyDescent="0.2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VLOOKUP(D716,Товар!A:F,3,0)</f>
        <v>Печенье сдобное вишня</v>
      </c>
      <c r="H716" t="str">
        <f>VLOOKUP(C716,Магазин!A:C,2,0)</f>
        <v>Центральный</v>
      </c>
      <c r="I716">
        <f>VLOOKUP(D716,Товар!A:F,6,0)</f>
        <v>100</v>
      </c>
      <c r="J716">
        <f t="shared" si="11"/>
        <v>30000</v>
      </c>
    </row>
    <row r="717" spans="1:10" hidden="1" x14ac:dyDescent="0.2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VLOOKUP(D717,Товар!A:F,3,0)</f>
        <v>Пряник большой сувенирный</v>
      </c>
      <c r="H717" t="str">
        <f>VLOOKUP(C717,Магазин!A:C,2,0)</f>
        <v>Центральный</v>
      </c>
      <c r="I717">
        <f>VLOOKUP(D717,Товар!A:F,6,0)</f>
        <v>150</v>
      </c>
      <c r="J717">
        <f t="shared" si="11"/>
        <v>45000</v>
      </c>
    </row>
    <row r="718" spans="1:10" hidden="1" x14ac:dyDescent="0.2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VLOOKUP(D718,Товар!A:F,3,0)</f>
        <v>Пряник тульский с начинкой</v>
      </c>
      <c r="H718" t="str">
        <f>VLOOKUP(C718,Магазин!A:C,2,0)</f>
        <v>Центральный</v>
      </c>
      <c r="I718">
        <f>VLOOKUP(D718,Товар!A:F,6,0)</f>
        <v>40</v>
      </c>
      <c r="J718">
        <f t="shared" si="11"/>
        <v>12000</v>
      </c>
    </row>
    <row r="719" spans="1:10" hidden="1" x14ac:dyDescent="0.2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VLOOKUP(D719,Товар!A:F,3,0)</f>
        <v>Пряники имбирные</v>
      </c>
      <c r="H719" t="str">
        <f>VLOOKUP(C719,Магазин!A:C,2,0)</f>
        <v>Центральный</v>
      </c>
      <c r="I719">
        <f>VLOOKUP(D719,Товар!A:F,6,0)</f>
        <v>80</v>
      </c>
      <c r="J719">
        <f t="shared" si="11"/>
        <v>24000</v>
      </c>
    </row>
    <row r="720" spans="1:10" hidden="1" x14ac:dyDescent="0.2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VLOOKUP(D720,Товар!A:F,3,0)</f>
        <v>Пряники мятные</v>
      </c>
      <c r="H720" t="str">
        <f>VLOOKUP(C720,Магазин!A:C,2,0)</f>
        <v>Центральный</v>
      </c>
      <c r="I720">
        <f>VLOOKUP(D720,Товар!A:F,6,0)</f>
        <v>80</v>
      </c>
      <c r="J720">
        <f t="shared" si="11"/>
        <v>24000</v>
      </c>
    </row>
    <row r="721" spans="1:10" hidden="1" x14ac:dyDescent="0.2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VLOOKUP(D721,Товар!A:F,3,0)</f>
        <v>Пряники шоколадные</v>
      </c>
      <c r="H721" t="str">
        <f>VLOOKUP(C721,Магазин!A:C,2,0)</f>
        <v>Центральный</v>
      </c>
      <c r="I721">
        <f>VLOOKUP(D721,Товар!A:F,6,0)</f>
        <v>85</v>
      </c>
      <c r="J721">
        <f t="shared" si="11"/>
        <v>25500</v>
      </c>
    </row>
    <row r="722" spans="1:10" hidden="1" x14ac:dyDescent="0.2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VLOOKUP(D722,Товар!A:F,3,0)</f>
        <v>Галеты для завтрака</v>
      </c>
      <c r="H722" t="str">
        <f>VLOOKUP(C722,Магазин!A:C,2,0)</f>
        <v>Центральный</v>
      </c>
      <c r="I722">
        <f>VLOOKUP(D722,Товар!A:F,6,0)</f>
        <v>50</v>
      </c>
      <c r="J722">
        <f t="shared" si="11"/>
        <v>15000</v>
      </c>
    </row>
    <row r="723" spans="1:10" hidden="1" x14ac:dyDescent="0.2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VLOOKUP(D723,Товар!A:F,3,0)</f>
        <v>Крекеры воздушные</v>
      </c>
      <c r="H723" t="str">
        <f>VLOOKUP(C723,Магазин!A:C,2,0)</f>
        <v>Центральный</v>
      </c>
      <c r="I723">
        <f>VLOOKUP(D723,Товар!A:F,6,0)</f>
        <v>50</v>
      </c>
      <c r="J723">
        <f t="shared" si="11"/>
        <v>15000</v>
      </c>
    </row>
    <row r="724" spans="1:10" hidden="1" x14ac:dyDescent="0.2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VLOOKUP(D724,Товар!A:F,3,0)</f>
        <v>Крекеры соленые</v>
      </c>
      <c r="H724" t="str">
        <f>VLOOKUP(C724,Магазин!A:C,2,0)</f>
        <v>Центральный</v>
      </c>
      <c r="I724">
        <f>VLOOKUP(D724,Товар!A:F,6,0)</f>
        <v>40</v>
      </c>
      <c r="J724">
        <f t="shared" si="11"/>
        <v>12000</v>
      </c>
    </row>
    <row r="725" spans="1:10" hidden="1" x14ac:dyDescent="0.2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VLOOKUP(D725,Товар!A:F,3,0)</f>
        <v>Крендель с корицей</v>
      </c>
      <c r="H725" t="str">
        <f>VLOOKUP(C725,Магазин!A:C,2,0)</f>
        <v>Центральный</v>
      </c>
      <c r="I725">
        <f>VLOOKUP(D725,Товар!A:F,6,0)</f>
        <v>70</v>
      </c>
      <c r="J725">
        <f t="shared" si="11"/>
        <v>21000</v>
      </c>
    </row>
    <row r="726" spans="1:10" hidden="1" x14ac:dyDescent="0.2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VLOOKUP(D726,Товар!A:F,3,0)</f>
        <v>Крендельки с солью</v>
      </c>
      <c r="H726" t="str">
        <f>VLOOKUP(C726,Магазин!A:C,2,0)</f>
        <v>Центральный</v>
      </c>
      <c r="I726">
        <f>VLOOKUP(D726,Товар!A:F,6,0)</f>
        <v>35</v>
      </c>
      <c r="J726">
        <f t="shared" si="11"/>
        <v>10500</v>
      </c>
    </row>
    <row r="727" spans="1:10" hidden="1" x14ac:dyDescent="0.2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VLOOKUP(D727,Товар!A:F,3,0)</f>
        <v>Орешки с вареной сгущенкой</v>
      </c>
      <c r="H727" t="str">
        <f>VLOOKUP(C727,Магазин!A:C,2,0)</f>
        <v>Центральный</v>
      </c>
      <c r="I727">
        <f>VLOOKUP(D727,Товар!A:F,6,0)</f>
        <v>150</v>
      </c>
      <c r="J727">
        <f t="shared" si="11"/>
        <v>45000</v>
      </c>
    </row>
    <row r="728" spans="1:10" hidden="1" x14ac:dyDescent="0.2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VLOOKUP(D728,Товар!A:F,3,0)</f>
        <v>Печенье "Юбилейное"</v>
      </c>
      <c r="H728" t="str">
        <f>VLOOKUP(C728,Магазин!A:C,2,0)</f>
        <v>Центральный</v>
      </c>
      <c r="I728">
        <f>VLOOKUP(D728,Товар!A:F,6,0)</f>
        <v>50</v>
      </c>
      <c r="J728">
        <f t="shared" si="11"/>
        <v>15000</v>
      </c>
    </row>
    <row r="729" spans="1:10" hidden="1" x14ac:dyDescent="0.2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VLOOKUP(D729,Товар!A:F,3,0)</f>
        <v>Печенье кокосовое</v>
      </c>
      <c r="H729" t="str">
        <f>VLOOKUP(C729,Магазин!A:C,2,0)</f>
        <v>Центральный</v>
      </c>
      <c r="I729">
        <f>VLOOKUP(D729,Товар!A:F,6,0)</f>
        <v>80</v>
      </c>
      <c r="J729">
        <f t="shared" si="11"/>
        <v>24000</v>
      </c>
    </row>
    <row r="730" spans="1:10" hidden="1" x14ac:dyDescent="0.2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VLOOKUP(D730,Товар!A:F,3,0)</f>
        <v>Печенье миндальное</v>
      </c>
      <c r="H730" t="str">
        <f>VLOOKUP(C730,Магазин!A:C,2,0)</f>
        <v>Центральный</v>
      </c>
      <c r="I730">
        <f>VLOOKUP(D730,Товар!A:F,6,0)</f>
        <v>250</v>
      </c>
      <c r="J730">
        <f t="shared" si="11"/>
        <v>75000</v>
      </c>
    </row>
    <row r="731" spans="1:10" hidden="1" x14ac:dyDescent="0.2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VLOOKUP(D731,Товар!A:F,3,0)</f>
        <v>Печенье овсяное классическое</v>
      </c>
      <c r="H731" t="str">
        <f>VLOOKUP(C731,Магазин!A:C,2,0)</f>
        <v>Центральный</v>
      </c>
      <c r="I731">
        <f>VLOOKUP(D731,Товар!A:F,6,0)</f>
        <v>90</v>
      </c>
      <c r="J731">
        <f t="shared" si="11"/>
        <v>27000</v>
      </c>
    </row>
    <row r="732" spans="1:10" hidden="1" x14ac:dyDescent="0.2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VLOOKUP(D732,Товар!A:F,3,0)</f>
        <v>Печенье овсяное с изюмом</v>
      </c>
      <c r="H732" t="str">
        <f>VLOOKUP(C732,Магазин!A:C,2,0)</f>
        <v>Центральный</v>
      </c>
      <c r="I732">
        <f>VLOOKUP(D732,Товар!A:F,6,0)</f>
        <v>95</v>
      </c>
      <c r="J732">
        <f t="shared" si="11"/>
        <v>28500</v>
      </c>
    </row>
    <row r="733" spans="1:10" hidden="1" x14ac:dyDescent="0.2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VLOOKUP(D733,Товар!A:F,3,0)</f>
        <v>Печенье овсяное с шоколадом</v>
      </c>
      <c r="H733" t="str">
        <f>VLOOKUP(C733,Магазин!A:C,2,0)</f>
        <v>Центральный</v>
      </c>
      <c r="I733">
        <f>VLOOKUP(D733,Товар!A:F,6,0)</f>
        <v>100</v>
      </c>
      <c r="J733">
        <f t="shared" si="11"/>
        <v>30000</v>
      </c>
    </row>
    <row r="734" spans="1:10" hidden="1" x14ac:dyDescent="0.2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VLOOKUP(D734,Товар!A:F,3,0)</f>
        <v>Печенье постное</v>
      </c>
      <c r="H734" t="str">
        <f>VLOOKUP(C734,Магазин!A:C,2,0)</f>
        <v>Центральный</v>
      </c>
      <c r="I734">
        <f>VLOOKUP(D734,Товар!A:F,6,0)</f>
        <v>60</v>
      </c>
      <c r="J734">
        <f t="shared" si="11"/>
        <v>18000</v>
      </c>
    </row>
    <row r="735" spans="1:10" hidden="1" x14ac:dyDescent="0.2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VLOOKUP(D735,Товар!A:F,3,0)</f>
        <v>Печенье с клубничной начинкой</v>
      </c>
      <c r="H735" t="str">
        <f>VLOOKUP(C735,Магазин!A:C,2,0)</f>
        <v>Центральный</v>
      </c>
      <c r="I735">
        <f>VLOOKUP(D735,Товар!A:F,6,0)</f>
        <v>110</v>
      </c>
      <c r="J735">
        <f t="shared" si="11"/>
        <v>33000</v>
      </c>
    </row>
    <row r="736" spans="1:10" hidden="1" x14ac:dyDescent="0.2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VLOOKUP(D736,Товар!A:F,3,0)</f>
        <v>Печенье с лимонной начинкой</v>
      </c>
      <c r="H736" t="str">
        <f>VLOOKUP(C736,Магазин!A:C,2,0)</f>
        <v>Центральный</v>
      </c>
      <c r="I736">
        <f>VLOOKUP(D736,Товар!A:F,6,0)</f>
        <v>110</v>
      </c>
      <c r="J736">
        <f t="shared" si="11"/>
        <v>33000</v>
      </c>
    </row>
    <row r="737" spans="1:10" hidden="1" x14ac:dyDescent="0.2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VLOOKUP(D737,Товар!A:F,3,0)</f>
        <v>Печенье с маковой начинкой</v>
      </c>
      <c r="H737" t="str">
        <f>VLOOKUP(C737,Магазин!A:C,2,0)</f>
        <v>Центральный</v>
      </c>
      <c r="I737">
        <f>VLOOKUP(D737,Товар!A:F,6,0)</f>
        <v>100</v>
      </c>
      <c r="J737">
        <f t="shared" si="11"/>
        <v>30000</v>
      </c>
    </row>
    <row r="738" spans="1:10" hidden="1" x14ac:dyDescent="0.2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VLOOKUP(D738,Товар!A:F,3,0)</f>
        <v>Печенье сахарное для тирамису</v>
      </c>
      <c r="H738" t="str">
        <f>VLOOKUP(C738,Магазин!A:C,2,0)</f>
        <v>Центральный</v>
      </c>
      <c r="I738">
        <f>VLOOKUP(D738,Товар!A:F,6,0)</f>
        <v>200</v>
      </c>
      <c r="J738">
        <f t="shared" si="11"/>
        <v>60000</v>
      </c>
    </row>
    <row r="739" spans="1:10" hidden="1" x14ac:dyDescent="0.2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VLOOKUP(D739,Товар!A:F,3,0)</f>
        <v>Печенье сдобное апельсин</v>
      </c>
      <c r="H739" t="str">
        <f>VLOOKUP(C739,Магазин!A:C,2,0)</f>
        <v>Центральный</v>
      </c>
      <c r="I739">
        <f>VLOOKUP(D739,Товар!A:F,6,0)</f>
        <v>90</v>
      </c>
      <c r="J739">
        <f t="shared" si="11"/>
        <v>27000</v>
      </c>
    </row>
    <row r="740" spans="1:10" hidden="1" x14ac:dyDescent="0.2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VLOOKUP(D740,Товар!A:F,3,0)</f>
        <v>Печенье сдобное вишня</v>
      </c>
      <c r="H740" t="str">
        <f>VLOOKUP(C740,Магазин!A:C,2,0)</f>
        <v>Центральный</v>
      </c>
      <c r="I740">
        <f>VLOOKUP(D740,Товар!A:F,6,0)</f>
        <v>100</v>
      </c>
      <c r="J740">
        <f t="shared" si="11"/>
        <v>30000</v>
      </c>
    </row>
    <row r="741" spans="1:10" hidden="1" x14ac:dyDescent="0.2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VLOOKUP(D741,Товар!A:F,3,0)</f>
        <v>Пряник большой сувенирный</v>
      </c>
      <c r="H741" t="str">
        <f>VLOOKUP(C741,Магазин!A:C,2,0)</f>
        <v>Центральный</v>
      </c>
      <c r="I741">
        <f>VLOOKUP(D741,Товар!A:F,6,0)</f>
        <v>150</v>
      </c>
      <c r="J741">
        <f t="shared" si="11"/>
        <v>45000</v>
      </c>
    </row>
    <row r="742" spans="1:10" hidden="1" x14ac:dyDescent="0.2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VLOOKUP(D742,Товар!A:F,3,0)</f>
        <v>Пряник тульский с начинкой</v>
      </c>
      <c r="H742" t="str">
        <f>VLOOKUP(C742,Магазин!A:C,2,0)</f>
        <v>Центральный</v>
      </c>
      <c r="I742">
        <f>VLOOKUP(D742,Товар!A:F,6,0)</f>
        <v>40</v>
      </c>
      <c r="J742">
        <f t="shared" si="11"/>
        <v>12000</v>
      </c>
    </row>
    <row r="743" spans="1:10" hidden="1" x14ac:dyDescent="0.2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VLOOKUP(D743,Товар!A:F,3,0)</f>
        <v>Пряники имбирные</v>
      </c>
      <c r="H743" t="str">
        <f>VLOOKUP(C743,Магазин!A:C,2,0)</f>
        <v>Центральный</v>
      </c>
      <c r="I743">
        <f>VLOOKUP(D743,Товар!A:F,6,0)</f>
        <v>80</v>
      </c>
      <c r="J743">
        <f t="shared" si="11"/>
        <v>24000</v>
      </c>
    </row>
    <row r="744" spans="1:10" hidden="1" x14ac:dyDescent="0.2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VLOOKUP(D744,Товар!A:F,3,0)</f>
        <v>Пряники мятные</v>
      </c>
      <c r="H744" t="str">
        <f>VLOOKUP(C744,Магазин!A:C,2,0)</f>
        <v>Центральный</v>
      </c>
      <c r="I744">
        <f>VLOOKUP(D744,Товар!A:F,6,0)</f>
        <v>80</v>
      </c>
      <c r="J744">
        <f t="shared" si="11"/>
        <v>24000</v>
      </c>
    </row>
    <row r="745" spans="1:10" hidden="1" x14ac:dyDescent="0.2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VLOOKUP(D745,Товар!A:F,3,0)</f>
        <v>Пряники шоколадные</v>
      </c>
      <c r="H745" t="str">
        <f>VLOOKUP(C745,Магазин!A:C,2,0)</f>
        <v>Центральный</v>
      </c>
      <c r="I745">
        <f>VLOOKUP(D745,Товар!A:F,6,0)</f>
        <v>85</v>
      </c>
      <c r="J745">
        <f t="shared" si="11"/>
        <v>25500</v>
      </c>
    </row>
    <row r="746" spans="1:10" hidden="1" x14ac:dyDescent="0.2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VLOOKUP(D746,Товар!A:F,3,0)</f>
        <v>Галеты для завтрака</v>
      </c>
      <c r="H746" t="str">
        <f>VLOOKUP(C746,Магазин!A:C,2,0)</f>
        <v>Центральный</v>
      </c>
      <c r="I746">
        <f>VLOOKUP(D746,Товар!A:F,6,0)</f>
        <v>50</v>
      </c>
      <c r="J746">
        <f t="shared" si="11"/>
        <v>15000</v>
      </c>
    </row>
    <row r="747" spans="1:10" hidden="1" x14ac:dyDescent="0.2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VLOOKUP(D747,Товар!A:F,3,0)</f>
        <v>Крекеры воздушные</v>
      </c>
      <c r="H747" t="str">
        <f>VLOOKUP(C747,Магазин!A:C,2,0)</f>
        <v>Центральный</v>
      </c>
      <c r="I747">
        <f>VLOOKUP(D747,Товар!A:F,6,0)</f>
        <v>50</v>
      </c>
      <c r="J747">
        <f t="shared" si="11"/>
        <v>15000</v>
      </c>
    </row>
    <row r="748" spans="1:10" hidden="1" x14ac:dyDescent="0.2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VLOOKUP(D748,Товар!A:F,3,0)</f>
        <v>Крекеры соленые</v>
      </c>
      <c r="H748" t="str">
        <f>VLOOKUP(C748,Магазин!A:C,2,0)</f>
        <v>Центральный</v>
      </c>
      <c r="I748">
        <f>VLOOKUP(D748,Товар!A:F,6,0)</f>
        <v>40</v>
      </c>
      <c r="J748">
        <f t="shared" si="11"/>
        <v>12000</v>
      </c>
    </row>
    <row r="749" spans="1:10" hidden="1" x14ac:dyDescent="0.2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VLOOKUP(D749,Товар!A:F,3,0)</f>
        <v>Крендель с корицей</v>
      </c>
      <c r="H749" t="str">
        <f>VLOOKUP(C749,Магазин!A:C,2,0)</f>
        <v>Центральный</v>
      </c>
      <c r="I749">
        <f>VLOOKUP(D749,Товар!A:F,6,0)</f>
        <v>70</v>
      </c>
      <c r="J749">
        <f t="shared" si="11"/>
        <v>21000</v>
      </c>
    </row>
    <row r="750" spans="1:10" hidden="1" x14ac:dyDescent="0.2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VLOOKUP(D750,Товар!A:F,3,0)</f>
        <v>Крендельки с солью</v>
      </c>
      <c r="H750" t="str">
        <f>VLOOKUP(C750,Магазин!A:C,2,0)</f>
        <v>Центральный</v>
      </c>
      <c r="I750">
        <f>VLOOKUP(D750,Товар!A:F,6,0)</f>
        <v>35</v>
      </c>
      <c r="J750">
        <f t="shared" si="11"/>
        <v>10500</v>
      </c>
    </row>
    <row r="751" spans="1:10" hidden="1" x14ac:dyDescent="0.2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VLOOKUP(D751,Товар!A:F,3,0)</f>
        <v>Орешки с вареной сгущенкой</v>
      </c>
      <c r="H751" t="str">
        <f>VLOOKUP(C751,Магазин!A:C,2,0)</f>
        <v>Центральный</v>
      </c>
      <c r="I751">
        <f>VLOOKUP(D751,Товар!A:F,6,0)</f>
        <v>150</v>
      </c>
      <c r="J751">
        <f t="shared" si="11"/>
        <v>45000</v>
      </c>
    </row>
    <row r="752" spans="1:10" hidden="1" x14ac:dyDescent="0.2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VLOOKUP(D752,Товар!A:F,3,0)</f>
        <v>Печенье "Юбилейное"</v>
      </c>
      <c r="H752" t="str">
        <f>VLOOKUP(C752,Магазин!A:C,2,0)</f>
        <v>Центральный</v>
      </c>
      <c r="I752">
        <f>VLOOKUP(D752,Товар!A:F,6,0)</f>
        <v>50</v>
      </c>
      <c r="J752">
        <f t="shared" si="11"/>
        <v>15000</v>
      </c>
    </row>
    <row r="753" spans="1:10" hidden="1" x14ac:dyDescent="0.2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VLOOKUP(D753,Товар!A:F,3,0)</f>
        <v>Печенье кокосовое</v>
      </c>
      <c r="H753" t="str">
        <f>VLOOKUP(C753,Магазин!A:C,2,0)</f>
        <v>Центральный</v>
      </c>
      <c r="I753">
        <f>VLOOKUP(D753,Товар!A:F,6,0)</f>
        <v>80</v>
      </c>
      <c r="J753">
        <f t="shared" si="11"/>
        <v>24000</v>
      </c>
    </row>
    <row r="754" spans="1:10" hidden="1" x14ac:dyDescent="0.2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VLOOKUP(D754,Товар!A:F,3,0)</f>
        <v>Печенье миндальное</v>
      </c>
      <c r="H754" t="str">
        <f>VLOOKUP(C754,Магазин!A:C,2,0)</f>
        <v>Центральный</v>
      </c>
      <c r="I754">
        <f>VLOOKUP(D754,Товар!A:F,6,0)</f>
        <v>250</v>
      </c>
      <c r="J754">
        <f t="shared" si="11"/>
        <v>75000</v>
      </c>
    </row>
    <row r="755" spans="1:10" hidden="1" x14ac:dyDescent="0.2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VLOOKUP(D755,Товар!A:F,3,0)</f>
        <v>Печенье овсяное классическое</v>
      </c>
      <c r="H755" t="str">
        <f>VLOOKUP(C755,Магазин!A:C,2,0)</f>
        <v>Центральный</v>
      </c>
      <c r="I755">
        <f>VLOOKUP(D755,Товар!A:F,6,0)</f>
        <v>90</v>
      </c>
      <c r="J755">
        <f t="shared" si="11"/>
        <v>27000</v>
      </c>
    </row>
    <row r="756" spans="1:10" hidden="1" x14ac:dyDescent="0.2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VLOOKUP(D756,Товар!A:F,3,0)</f>
        <v>Печенье овсяное с изюмом</v>
      </c>
      <c r="H756" t="str">
        <f>VLOOKUP(C756,Магазин!A:C,2,0)</f>
        <v>Центральный</v>
      </c>
      <c r="I756">
        <f>VLOOKUP(D756,Товар!A:F,6,0)</f>
        <v>95</v>
      </c>
      <c r="J756">
        <f t="shared" si="11"/>
        <v>28500</v>
      </c>
    </row>
    <row r="757" spans="1:10" hidden="1" x14ac:dyDescent="0.2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VLOOKUP(D757,Товар!A:F,3,0)</f>
        <v>Печенье овсяное с шоколадом</v>
      </c>
      <c r="H757" t="str">
        <f>VLOOKUP(C757,Магазин!A:C,2,0)</f>
        <v>Центральный</v>
      </c>
      <c r="I757">
        <f>VLOOKUP(D757,Товар!A:F,6,0)</f>
        <v>100</v>
      </c>
      <c r="J757">
        <f t="shared" si="11"/>
        <v>30000</v>
      </c>
    </row>
    <row r="758" spans="1:10" hidden="1" x14ac:dyDescent="0.2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VLOOKUP(D758,Товар!A:F,3,0)</f>
        <v>Печенье постное</v>
      </c>
      <c r="H758" t="str">
        <f>VLOOKUP(C758,Магазин!A:C,2,0)</f>
        <v>Центральный</v>
      </c>
      <c r="I758">
        <f>VLOOKUP(D758,Товар!A:F,6,0)</f>
        <v>60</v>
      </c>
      <c r="J758">
        <f t="shared" si="11"/>
        <v>18000</v>
      </c>
    </row>
    <row r="759" spans="1:10" hidden="1" x14ac:dyDescent="0.2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VLOOKUP(D759,Товар!A:F,3,0)</f>
        <v>Печенье с клубничной начинкой</v>
      </c>
      <c r="H759" t="str">
        <f>VLOOKUP(C759,Магазин!A:C,2,0)</f>
        <v>Центральный</v>
      </c>
      <c r="I759">
        <f>VLOOKUP(D759,Товар!A:F,6,0)</f>
        <v>110</v>
      </c>
      <c r="J759">
        <f t="shared" si="11"/>
        <v>33000</v>
      </c>
    </row>
    <row r="760" spans="1:10" hidden="1" x14ac:dyDescent="0.2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VLOOKUP(D760,Товар!A:F,3,0)</f>
        <v>Печенье с лимонной начинкой</v>
      </c>
      <c r="H760" t="str">
        <f>VLOOKUP(C760,Магазин!A:C,2,0)</f>
        <v>Центральный</v>
      </c>
      <c r="I760">
        <f>VLOOKUP(D760,Товар!A:F,6,0)</f>
        <v>110</v>
      </c>
      <c r="J760">
        <f t="shared" si="11"/>
        <v>33000</v>
      </c>
    </row>
    <row r="761" spans="1:10" hidden="1" x14ac:dyDescent="0.2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VLOOKUP(D761,Товар!A:F,3,0)</f>
        <v>Печенье с маковой начинкой</v>
      </c>
      <c r="H761" t="str">
        <f>VLOOKUP(C761,Магазин!A:C,2,0)</f>
        <v>Центральный</v>
      </c>
      <c r="I761">
        <f>VLOOKUP(D761,Товар!A:F,6,0)</f>
        <v>100</v>
      </c>
      <c r="J761">
        <f t="shared" si="11"/>
        <v>30000</v>
      </c>
    </row>
    <row r="762" spans="1:10" hidden="1" x14ac:dyDescent="0.2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VLOOKUP(D762,Товар!A:F,3,0)</f>
        <v>Печенье сахарное для тирамису</v>
      </c>
      <c r="H762" t="str">
        <f>VLOOKUP(C762,Магазин!A:C,2,0)</f>
        <v>Центральный</v>
      </c>
      <c r="I762">
        <f>VLOOKUP(D762,Товар!A:F,6,0)</f>
        <v>200</v>
      </c>
      <c r="J762">
        <f t="shared" si="11"/>
        <v>60000</v>
      </c>
    </row>
    <row r="763" spans="1:10" hidden="1" x14ac:dyDescent="0.2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VLOOKUP(D763,Товар!A:F,3,0)</f>
        <v>Печенье сдобное апельсин</v>
      </c>
      <c r="H763" t="str">
        <f>VLOOKUP(C763,Магазин!A:C,2,0)</f>
        <v>Центральный</v>
      </c>
      <c r="I763">
        <f>VLOOKUP(D763,Товар!A:F,6,0)</f>
        <v>90</v>
      </c>
      <c r="J763">
        <f t="shared" si="11"/>
        <v>27000</v>
      </c>
    </row>
    <row r="764" spans="1:10" hidden="1" x14ac:dyDescent="0.2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VLOOKUP(D764,Товар!A:F,3,0)</f>
        <v>Печенье сдобное вишня</v>
      </c>
      <c r="H764" t="str">
        <f>VLOOKUP(C764,Магазин!A:C,2,0)</f>
        <v>Центральный</v>
      </c>
      <c r="I764">
        <f>VLOOKUP(D764,Товар!A:F,6,0)</f>
        <v>100</v>
      </c>
      <c r="J764">
        <f t="shared" si="11"/>
        <v>30000</v>
      </c>
    </row>
    <row r="765" spans="1:10" hidden="1" x14ac:dyDescent="0.2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VLOOKUP(D765,Товар!A:F,3,0)</f>
        <v>Пряник большой сувенирный</v>
      </c>
      <c r="H765" t="str">
        <f>VLOOKUP(C765,Магазин!A:C,2,0)</f>
        <v>Центральный</v>
      </c>
      <c r="I765">
        <f>VLOOKUP(D765,Товар!A:F,6,0)</f>
        <v>150</v>
      </c>
      <c r="J765">
        <f t="shared" si="11"/>
        <v>45000</v>
      </c>
    </row>
    <row r="766" spans="1:10" hidden="1" x14ac:dyDescent="0.2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VLOOKUP(D766,Товар!A:F,3,0)</f>
        <v>Пряник тульский с начинкой</v>
      </c>
      <c r="H766" t="str">
        <f>VLOOKUP(C766,Магазин!A:C,2,0)</f>
        <v>Центральный</v>
      </c>
      <c r="I766">
        <f>VLOOKUP(D766,Товар!A:F,6,0)</f>
        <v>40</v>
      </c>
      <c r="J766">
        <f t="shared" si="11"/>
        <v>12000</v>
      </c>
    </row>
    <row r="767" spans="1:10" hidden="1" x14ac:dyDescent="0.2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VLOOKUP(D767,Товар!A:F,3,0)</f>
        <v>Пряники имбирные</v>
      </c>
      <c r="H767" t="str">
        <f>VLOOKUP(C767,Магазин!A:C,2,0)</f>
        <v>Центральный</v>
      </c>
      <c r="I767">
        <f>VLOOKUP(D767,Товар!A:F,6,0)</f>
        <v>80</v>
      </c>
      <c r="J767">
        <f t="shared" si="11"/>
        <v>24000</v>
      </c>
    </row>
    <row r="768" spans="1:10" hidden="1" x14ac:dyDescent="0.2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VLOOKUP(D768,Товар!A:F,3,0)</f>
        <v>Пряники мятные</v>
      </c>
      <c r="H768" t="str">
        <f>VLOOKUP(C768,Магазин!A:C,2,0)</f>
        <v>Центральный</v>
      </c>
      <c r="I768">
        <f>VLOOKUP(D768,Товар!A:F,6,0)</f>
        <v>80</v>
      </c>
      <c r="J768">
        <f t="shared" si="11"/>
        <v>24000</v>
      </c>
    </row>
    <row r="769" spans="1:10" hidden="1" x14ac:dyDescent="0.2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VLOOKUP(D769,Товар!A:F,3,0)</f>
        <v>Пряники шоколадные</v>
      </c>
      <c r="H769" t="str">
        <f>VLOOKUP(C769,Магазин!A:C,2,0)</f>
        <v>Центральный</v>
      </c>
      <c r="I769">
        <f>VLOOKUP(D769,Товар!A:F,6,0)</f>
        <v>85</v>
      </c>
      <c r="J769">
        <f t="shared" si="11"/>
        <v>25500</v>
      </c>
    </row>
    <row r="770" spans="1:10" hidden="1" x14ac:dyDescent="0.2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VLOOKUP(D770,Товар!A:F,3,0)</f>
        <v>Галеты для завтрака</v>
      </c>
      <c r="H770" t="str">
        <f>VLOOKUP(C770,Магазин!A:C,2,0)</f>
        <v>Центральный</v>
      </c>
      <c r="I770">
        <f>VLOOKUP(D770,Товар!A:F,6,0)</f>
        <v>50</v>
      </c>
      <c r="J770">
        <f t="shared" si="11"/>
        <v>15000</v>
      </c>
    </row>
    <row r="771" spans="1:10" hidden="1" x14ac:dyDescent="0.2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VLOOKUP(D771,Товар!A:F,3,0)</f>
        <v>Крекеры воздушные</v>
      </c>
      <c r="H771" t="str">
        <f>VLOOKUP(C771,Магазин!A:C,2,0)</f>
        <v>Центральный</v>
      </c>
      <c r="I771">
        <f>VLOOKUP(D771,Товар!A:F,6,0)</f>
        <v>50</v>
      </c>
      <c r="J771">
        <f t="shared" ref="J771:J834" si="12">I771*E771</f>
        <v>15000</v>
      </c>
    </row>
    <row r="772" spans="1:10" hidden="1" x14ac:dyDescent="0.2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VLOOKUP(D772,Товар!A:F,3,0)</f>
        <v>Крекеры соленые</v>
      </c>
      <c r="H772" t="str">
        <f>VLOOKUP(C772,Магазин!A:C,2,0)</f>
        <v>Центральный</v>
      </c>
      <c r="I772">
        <f>VLOOKUP(D772,Товар!A:F,6,0)</f>
        <v>40</v>
      </c>
      <c r="J772">
        <f t="shared" si="12"/>
        <v>12000</v>
      </c>
    </row>
    <row r="773" spans="1:10" hidden="1" x14ac:dyDescent="0.2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VLOOKUP(D773,Товар!A:F,3,0)</f>
        <v>Крендель с корицей</v>
      </c>
      <c r="H773" t="str">
        <f>VLOOKUP(C773,Магазин!A:C,2,0)</f>
        <v>Центральный</v>
      </c>
      <c r="I773">
        <f>VLOOKUP(D773,Товар!A:F,6,0)</f>
        <v>70</v>
      </c>
      <c r="J773">
        <f t="shared" si="12"/>
        <v>21000</v>
      </c>
    </row>
    <row r="774" spans="1:10" hidden="1" x14ac:dyDescent="0.2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VLOOKUP(D774,Товар!A:F,3,0)</f>
        <v>Крендельки с солью</v>
      </c>
      <c r="H774" t="str">
        <f>VLOOKUP(C774,Магазин!A:C,2,0)</f>
        <v>Центральный</v>
      </c>
      <c r="I774">
        <f>VLOOKUP(D774,Товар!A:F,6,0)</f>
        <v>35</v>
      </c>
      <c r="J774">
        <f t="shared" si="12"/>
        <v>10500</v>
      </c>
    </row>
    <row r="775" spans="1:10" hidden="1" x14ac:dyDescent="0.2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VLOOKUP(D775,Товар!A:F,3,0)</f>
        <v>Орешки с вареной сгущенкой</v>
      </c>
      <c r="H775" t="str">
        <f>VLOOKUP(C775,Магазин!A:C,2,0)</f>
        <v>Центральный</v>
      </c>
      <c r="I775">
        <f>VLOOKUP(D775,Товар!A:F,6,0)</f>
        <v>150</v>
      </c>
      <c r="J775">
        <f t="shared" si="12"/>
        <v>45000</v>
      </c>
    </row>
    <row r="776" spans="1:10" ht="14" hidden="1" customHeight="1" x14ac:dyDescent="0.2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VLOOKUP(D776,Товар!A:F,3,0)</f>
        <v>Печенье "Юбилейное"</v>
      </c>
      <c r="H776" t="str">
        <f>VLOOKUP(C776,Магазин!A:C,2,0)</f>
        <v>Центральный</v>
      </c>
      <c r="I776">
        <f>VLOOKUP(D776,Товар!A:F,6,0)</f>
        <v>50</v>
      </c>
      <c r="J776">
        <f t="shared" si="12"/>
        <v>15000</v>
      </c>
    </row>
    <row r="777" spans="1:10" ht="14" hidden="1" customHeight="1" x14ac:dyDescent="0.2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VLOOKUP(D777,Товар!A:F,3,0)</f>
        <v>Печенье кокосовое</v>
      </c>
      <c r="H777" t="str">
        <f>VLOOKUP(C777,Магазин!A:C,2,0)</f>
        <v>Центральный</v>
      </c>
      <c r="I777">
        <f>VLOOKUP(D777,Товар!A:F,6,0)</f>
        <v>80</v>
      </c>
      <c r="J777">
        <f t="shared" si="12"/>
        <v>24000</v>
      </c>
    </row>
    <row r="778" spans="1:10" hidden="1" x14ac:dyDescent="0.2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VLOOKUP(D778,Товар!A:F,3,0)</f>
        <v>Печенье миндальное</v>
      </c>
      <c r="H778" t="str">
        <f>VLOOKUP(C778,Магазин!A:C,2,0)</f>
        <v>Центральный</v>
      </c>
      <c r="I778">
        <f>VLOOKUP(D778,Товар!A:F,6,0)</f>
        <v>250</v>
      </c>
      <c r="J778">
        <f t="shared" si="12"/>
        <v>75000</v>
      </c>
    </row>
    <row r="779" spans="1:10" hidden="1" x14ac:dyDescent="0.2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VLOOKUP(D779,Товар!A:F,3,0)</f>
        <v>Печенье овсяное классическое</v>
      </c>
      <c r="H779" t="str">
        <f>VLOOKUP(C779,Магазин!A:C,2,0)</f>
        <v>Центральный</v>
      </c>
      <c r="I779">
        <f>VLOOKUP(D779,Товар!A:F,6,0)</f>
        <v>90</v>
      </c>
      <c r="J779">
        <f t="shared" si="12"/>
        <v>27000</v>
      </c>
    </row>
    <row r="780" spans="1:10" hidden="1" x14ac:dyDescent="0.2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VLOOKUP(D780,Товар!A:F,3,0)</f>
        <v>Печенье овсяное с изюмом</v>
      </c>
      <c r="H780" t="str">
        <f>VLOOKUP(C780,Магазин!A:C,2,0)</f>
        <v>Центральный</v>
      </c>
      <c r="I780">
        <f>VLOOKUP(D780,Товар!A:F,6,0)</f>
        <v>95</v>
      </c>
      <c r="J780">
        <f t="shared" si="12"/>
        <v>28500</v>
      </c>
    </row>
    <row r="781" spans="1:10" hidden="1" x14ac:dyDescent="0.2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VLOOKUP(D781,Товар!A:F,3,0)</f>
        <v>Печенье овсяное с шоколадом</v>
      </c>
      <c r="H781" t="str">
        <f>VLOOKUP(C781,Магазин!A:C,2,0)</f>
        <v>Центральный</v>
      </c>
      <c r="I781">
        <f>VLOOKUP(D781,Товар!A:F,6,0)</f>
        <v>100</v>
      </c>
      <c r="J781">
        <f t="shared" si="12"/>
        <v>30000</v>
      </c>
    </row>
    <row r="782" spans="1:10" hidden="1" x14ac:dyDescent="0.2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VLOOKUP(D782,Товар!A:F,3,0)</f>
        <v>Печенье постное</v>
      </c>
      <c r="H782" t="str">
        <f>VLOOKUP(C782,Магазин!A:C,2,0)</f>
        <v>Центральный</v>
      </c>
      <c r="I782">
        <f>VLOOKUP(D782,Товар!A:F,6,0)</f>
        <v>60</v>
      </c>
      <c r="J782">
        <f t="shared" si="12"/>
        <v>18000</v>
      </c>
    </row>
    <row r="783" spans="1:10" hidden="1" x14ac:dyDescent="0.2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VLOOKUP(D783,Товар!A:F,3,0)</f>
        <v>Печенье с клубничной начинкой</v>
      </c>
      <c r="H783" t="str">
        <f>VLOOKUP(C783,Магазин!A:C,2,0)</f>
        <v>Центральный</v>
      </c>
      <c r="I783">
        <f>VLOOKUP(D783,Товар!A:F,6,0)</f>
        <v>110</v>
      </c>
      <c r="J783">
        <f t="shared" si="12"/>
        <v>33000</v>
      </c>
    </row>
    <row r="784" spans="1:10" hidden="1" x14ac:dyDescent="0.2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VLOOKUP(D784,Товар!A:F,3,0)</f>
        <v>Печенье с лимонной начинкой</v>
      </c>
      <c r="H784" t="str">
        <f>VLOOKUP(C784,Магазин!A:C,2,0)</f>
        <v>Центральный</v>
      </c>
      <c r="I784">
        <f>VLOOKUP(D784,Товар!A:F,6,0)</f>
        <v>110</v>
      </c>
      <c r="J784">
        <f t="shared" si="12"/>
        <v>33000</v>
      </c>
    </row>
    <row r="785" spans="1:10" hidden="1" x14ac:dyDescent="0.2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VLOOKUP(D785,Товар!A:F,3,0)</f>
        <v>Печенье с маковой начинкой</v>
      </c>
      <c r="H785" t="str">
        <f>VLOOKUP(C785,Магазин!A:C,2,0)</f>
        <v>Центральный</v>
      </c>
      <c r="I785">
        <f>VLOOKUP(D785,Товар!A:F,6,0)</f>
        <v>100</v>
      </c>
      <c r="J785">
        <f t="shared" si="12"/>
        <v>30000</v>
      </c>
    </row>
    <row r="786" spans="1:10" hidden="1" x14ac:dyDescent="0.2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VLOOKUP(D786,Товар!A:F,3,0)</f>
        <v>Печенье сахарное для тирамису</v>
      </c>
      <c r="H786" t="str">
        <f>VLOOKUP(C786,Магазин!A:C,2,0)</f>
        <v>Центральный</v>
      </c>
      <c r="I786">
        <f>VLOOKUP(D786,Товар!A:F,6,0)</f>
        <v>200</v>
      </c>
      <c r="J786">
        <f t="shared" si="12"/>
        <v>60000</v>
      </c>
    </row>
    <row r="787" spans="1:10" hidden="1" x14ac:dyDescent="0.2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VLOOKUP(D787,Товар!A:F,3,0)</f>
        <v>Печенье сдобное апельсин</v>
      </c>
      <c r="H787" t="str">
        <f>VLOOKUP(C787,Магазин!A:C,2,0)</f>
        <v>Центральный</v>
      </c>
      <c r="I787">
        <f>VLOOKUP(D787,Товар!A:F,6,0)</f>
        <v>90</v>
      </c>
      <c r="J787">
        <f t="shared" si="12"/>
        <v>27000</v>
      </c>
    </row>
    <row r="788" spans="1:10" hidden="1" x14ac:dyDescent="0.2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VLOOKUP(D788,Товар!A:F,3,0)</f>
        <v>Печенье сдобное вишня</v>
      </c>
      <c r="H788" t="str">
        <f>VLOOKUP(C788,Магазин!A:C,2,0)</f>
        <v>Центральный</v>
      </c>
      <c r="I788">
        <f>VLOOKUP(D788,Товар!A:F,6,0)</f>
        <v>100</v>
      </c>
      <c r="J788">
        <f t="shared" si="12"/>
        <v>30000</v>
      </c>
    </row>
    <row r="789" spans="1:10" hidden="1" x14ac:dyDescent="0.2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VLOOKUP(D789,Товар!A:F,3,0)</f>
        <v>Пряник большой сувенирный</v>
      </c>
      <c r="H789" t="str">
        <f>VLOOKUP(C789,Магазин!A:C,2,0)</f>
        <v>Центральный</v>
      </c>
      <c r="I789">
        <f>VLOOKUP(D789,Товар!A:F,6,0)</f>
        <v>150</v>
      </c>
      <c r="J789">
        <f t="shared" si="12"/>
        <v>45000</v>
      </c>
    </row>
    <row r="790" spans="1:10" hidden="1" x14ac:dyDescent="0.2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VLOOKUP(D790,Товар!A:F,3,0)</f>
        <v>Пряник тульский с начинкой</v>
      </c>
      <c r="H790" t="str">
        <f>VLOOKUP(C790,Магазин!A:C,2,0)</f>
        <v>Центральный</v>
      </c>
      <c r="I790">
        <f>VLOOKUP(D790,Товар!A:F,6,0)</f>
        <v>40</v>
      </c>
      <c r="J790">
        <f t="shared" si="12"/>
        <v>12000</v>
      </c>
    </row>
    <row r="791" spans="1:10" hidden="1" x14ac:dyDescent="0.2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VLOOKUP(D791,Товар!A:F,3,0)</f>
        <v>Пряники имбирные</v>
      </c>
      <c r="H791" t="str">
        <f>VLOOKUP(C791,Магазин!A:C,2,0)</f>
        <v>Центральный</v>
      </c>
      <c r="I791">
        <f>VLOOKUP(D791,Товар!A:F,6,0)</f>
        <v>80</v>
      </c>
      <c r="J791">
        <f t="shared" si="12"/>
        <v>24000</v>
      </c>
    </row>
    <row r="792" spans="1:10" hidden="1" x14ac:dyDescent="0.2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VLOOKUP(D792,Товар!A:F,3,0)</f>
        <v>Пряники мятные</v>
      </c>
      <c r="H792" t="str">
        <f>VLOOKUP(C792,Магазин!A:C,2,0)</f>
        <v>Центральный</v>
      </c>
      <c r="I792">
        <f>VLOOKUP(D792,Товар!A:F,6,0)</f>
        <v>80</v>
      </c>
      <c r="J792">
        <f t="shared" si="12"/>
        <v>24000</v>
      </c>
    </row>
    <row r="793" spans="1:10" hidden="1" x14ac:dyDescent="0.2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VLOOKUP(D793,Товар!A:F,3,0)</f>
        <v>Пряники шоколадные</v>
      </c>
      <c r="H793" t="str">
        <f>VLOOKUP(C793,Магазин!A:C,2,0)</f>
        <v>Центральный</v>
      </c>
      <c r="I793">
        <f>VLOOKUP(D793,Товар!A:F,6,0)</f>
        <v>85</v>
      </c>
      <c r="J793">
        <f t="shared" si="12"/>
        <v>25500</v>
      </c>
    </row>
    <row r="794" spans="1:10" hidden="1" x14ac:dyDescent="0.2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VLOOKUP(D794,Товар!A:F,3,0)</f>
        <v>Галеты для завтрака</v>
      </c>
      <c r="H794" t="str">
        <f>VLOOKUP(C794,Магазин!A:C,2,0)</f>
        <v>Промышленный</v>
      </c>
      <c r="I794">
        <f>VLOOKUP(D794,Товар!A:F,6,0)</f>
        <v>50</v>
      </c>
      <c r="J794">
        <f t="shared" si="12"/>
        <v>20000</v>
      </c>
    </row>
    <row r="795" spans="1:10" hidden="1" x14ac:dyDescent="0.2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VLOOKUP(D795,Товар!A:F,3,0)</f>
        <v>Крекеры воздушные</v>
      </c>
      <c r="H795" t="str">
        <f>VLOOKUP(C795,Магазин!A:C,2,0)</f>
        <v>Промышленный</v>
      </c>
      <c r="I795">
        <f>VLOOKUP(D795,Товар!A:F,6,0)</f>
        <v>50</v>
      </c>
      <c r="J795">
        <f t="shared" si="12"/>
        <v>20000</v>
      </c>
    </row>
    <row r="796" spans="1:10" hidden="1" x14ac:dyDescent="0.2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VLOOKUP(D796,Товар!A:F,3,0)</f>
        <v>Крекеры соленые</v>
      </c>
      <c r="H796" t="str">
        <f>VLOOKUP(C796,Магазин!A:C,2,0)</f>
        <v>Промышленный</v>
      </c>
      <c r="I796">
        <f>VLOOKUP(D796,Товар!A:F,6,0)</f>
        <v>40</v>
      </c>
      <c r="J796">
        <f t="shared" si="12"/>
        <v>16000</v>
      </c>
    </row>
    <row r="797" spans="1:10" hidden="1" x14ac:dyDescent="0.2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VLOOKUP(D797,Товар!A:F,3,0)</f>
        <v>Крендель с корицей</v>
      </c>
      <c r="H797" t="str">
        <f>VLOOKUP(C797,Магазин!A:C,2,0)</f>
        <v>Промышленный</v>
      </c>
      <c r="I797">
        <f>VLOOKUP(D797,Товар!A:F,6,0)</f>
        <v>70</v>
      </c>
      <c r="J797">
        <f t="shared" si="12"/>
        <v>28000</v>
      </c>
    </row>
    <row r="798" spans="1:10" hidden="1" x14ac:dyDescent="0.2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VLOOKUP(D798,Товар!A:F,3,0)</f>
        <v>Крендельки с солью</v>
      </c>
      <c r="H798" t="str">
        <f>VLOOKUP(C798,Магазин!A:C,2,0)</f>
        <v>Промышленный</v>
      </c>
      <c r="I798">
        <f>VLOOKUP(D798,Товар!A:F,6,0)</f>
        <v>35</v>
      </c>
      <c r="J798">
        <f t="shared" si="12"/>
        <v>14000</v>
      </c>
    </row>
    <row r="799" spans="1:10" hidden="1" x14ac:dyDescent="0.2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VLOOKUP(D799,Товар!A:F,3,0)</f>
        <v>Орешки с вареной сгущенкой</v>
      </c>
      <c r="H799" t="str">
        <f>VLOOKUP(C799,Магазин!A:C,2,0)</f>
        <v>Промышленный</v>
      </c>
      <c r="I799">
        <f>VLOOKUP(D799,Товар!A:F,6,0)</f>
        <v>150</v>
      </c>
      <c r="J799">
        <f t="shared" si="12"/>
        <v>60000</v>
      </c>
    </row>
    <row r="800" spans="1:10" hidden="1" x14ac:dyDescent="0.2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VLOOKUP(D800,Товар!A:F,3,0)</f>
        <v>Печенье "Юбилейное"</v>
      </c>
      <c r="H800" t="str">
        <f>VLOOKUP(C800,Магазин!A:C,2,0)</f>
        <v>Промышленный</v>
      </c>
      <c r="I800">
        <f>VLOOKUP(D800,Товар!A:F,6,0)</f>
        <v>50</v>
      </c>
      <c r="J800">
        <f t="shared" si="12"/>
        <v>20000</v>
      </c>
    </row>
    <row r="801" spans="1:10" hidden="1" x14ac:dyDescent="0.2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VLOOKUP(D801,Товар!A:F,3,0)</f>
        <v>Печенье кокосовое</v>
      </c>
      <c r="H801" t="str">
        <f>VLOOKUP(C801,Магазин!A:C,2,0)</f>
        <v>Промышленный</v>
      </c>
      <c r="I801">
        <f>VLOOKUP(D801,Товар!A:F,6,0)</f>
        <v>80</v>
      </c>
      <c r="J801">
        <f t="shared" si="12"/>
        <v>32000</v>
      </c>
    </row>
    <row r="802" spans="1:10" hidden="1" x14ac:dyDescent="0.2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VLOOKUP(D802,Товар!A:F,3,0)</f>
        <v>Печенье миндальное</v>
      </c>
      <c r="H802" t="str">
        <f>VLOOKUP(C802,Магазин!A:C,2,0)</f>
        <v>Промышленный</v>
      </c>
      <c r="I802">
        <f>VLOOKUP(D802,Товар!A:F,6,0)</f>
        <v>250</v>
      </c>
      <c r="J802">
        <f t="shared" si="12"/>
        <v>100000</v>
      </c>
    </row>
    <row r="803" spans="1:10" hidden="1" x14ac:dyDescent="0.2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VLOOKUP(D803,Товар!A:F,3,0)</f>
        <v>Печенье овсяное классическое</v>
      </c>
      <c r="H803" t="str">
        <f>VLOOKUP(C803,Магазин!A:C,2,0)</f>
        <v>Промышленный</v>
      </c>
      <c r="I803">
        <f>VLOOKUP(D803,Товар!A:F,6,0)</f>
        <v>90</v>
      </c>
      <c r="J803">
        <f t="shared" si="12"/>
        <v>36000</v>
      </c>
    </row>
    <row r="804" spans="1:10" hidden="1" x14ac:dyDescent="0.2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VLOOKUP(D804,Товар!A:F,3,0)</f>
        <v>Печенье овсяное с изюмом</v>
      </c>
      <c r="H804" t="str">
        <f>VLOOKUP(C804,Магазин!A:C,2,0)</f>
        <v>Промышленный</v>
      </c>
      <c r="I804">
        <f>VLOOKUP(D804,Товар!A:F,6,0)</f>
        <v>95</v>
      </c>
      <c r="J804">
        <f t="shared" si="12"/>
        <v>38000</v>
      </c>
    </row>
    <row r="805" spans="1:10" hidden="1" x14ac:dyDescent="0.2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VLOOKUP(D805,Товар!A:F,3,0)</f>
        <v>Печенье овсяное с шоколадом</v>
      </c>
      <c r="H805" t="str">
        <f>VLOOKUP(C805,Магазин!A:C,2,0)</f>
        <v>Промышленный</v>
      </c>
      <c r="I805">
        <f>VLOOKUP(D805,Товар!A:F,6,0)</f>
        <v>100</v>
      </c>
      <c r="J805">
        <f t="shared" si="12"/>
        <v>40000</v>
      </c>
    </row>
    <row r="806" spans="1:10" hidden="1" x14ac:dyDescent="0.2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VLOOKUP(D806,Товар!A:F,3,0)</f>
        <v>Печенье постное</v>
      </c>
      <c r="H806" t="str">
        <f>VLOOKUP(C806,Магазин!A:C,2,0)</f>
        <v>Промышленный</v>
      </c>
      <c r="I806">
        <f>VLOOKUP(D806,Товар!A:F,6,0)</f>
        <v>60</v>
      </c>
      <c r="J806">
        <f t="shared" si="12"/>
        <v>24000</v>
      </c>
    </row>
    <row r="807" spans="1:10" hidden="1" x14ac:dyDescent="0.2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VLOOKUP(D807,Товар!A:F,3,0)</f>
        <v>Печенье с клубничной начинкой</v>
      </c>
      <c r="H807" t="str">
        <f>VLOOKUP(C807,Магазин!A:C,2,0)</f>
        <v>Промышленный</v>
      </c>
      <c r="I807">
        <f>VLOOKUP(D807,Товар!A:F,6,0)</f>
        <v>110</v>
      </c>
      <c r="J807">
        <f t="shared" si="12"/>
        <v>44000</v>
      </c>
    </row>
    <row r="808" spans="1:10" hidden="1" x14ac:dyDescent="0.2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VLOOKUP(D808,Товар!A:F,3,0)</f>
        <v>Печенье с лимонной начинкой</v>
      </c>
      <c r="H808" t="str">
        <f>VLOOKUP(C808,Магазин!A:C,2,0)</f>
        <v>Промышленный</v>
      </c>
      <c r="I808">
        <f>VLOOKUP(D808,Товар!A:F,6,0)</f>
        <v>110</v>
      </c>
      <c r="J808">
        <f t="shared" si="12"/>
        <v>44000</v>
      </c>
    </row>
    <row r="809" spans="1:10" hidden="1" x14ac:dyDescent="0.2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VLOOKUP(D809,Товар!A:F,3,0)</f>
        <v>Печенье с маковой начинкой</v>
      </c>
      <c r="H809" t="str">
        <f>VLOOKUP(C809,Магазин!A:C,2,0)</f>
        <v>Промышленный</v>
      </c>
      <c r="I809">
        <f>VLOOKUP(D809,Товар!A:F,6,0)</f>
        <v>100</v>
      </c>
      <c r="J809">
        <f t="shared" si="12"/>
        <v>40000</v>
      </c>
    </row>
    <row r="810" spans="1:10" hidden="1" x14ac:dyDescent="0.2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VLOOKUP(D810,Товар!A:F,3,0)</f>
        <v>Печенье сахарное для тирамису</v>
      </c>
      <c r="H810" t="str">
        <f>VLOOKUP(C810,Магазин!A:C,2,0)</f>
        <v>Промышленный</v>
      </c>
      <c r="I810">
        <f>VLOOKUP(D810,Товар!A:F,6,0)</f>
        <v>200</v>
      </c>
      <c r="J810">
        <f t="shared" si="12"/>
        <v>80000</v>
      </c>
    </row>
    <row r="811" spans="1:10" hidden="1" x14ac:dyDescent="0.2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VLOOKUP(D811,Товар!A:F,3,0)</f>
        <v>Печенье сдобное апельсин</v>
      </c>
      <c r="H811" t="str">
        <f>VLOOKUP(C811,Магазин!A:C,2,0)</f>
        <v>Промышленный</v>
      </c>
      <c r="I811">
        <f>VLOOKUP(D811,Товар!A:F,6,0)</f>
        <v>90</v>
      </c>
      <c r="J811">
        <f t="shared" si="12"/>
        <v>36000</v>
      </c>
    </row>
    <row r="812" spans="1:10" hidden="1" x14ac:dyDescent="0.2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VLOOKUP(D812,Товар!A:F,3,0)</f>
        <v>Печенье сдобное вишня</v>
      </c>
      <c r="H812" t="str">
        <f>VLOOKUP(C812,Магазин!A:C,2,0)</f>
        <v>Промышленный</v>
      </c>
      <c r="I812">
        <f>VLOOKUP(D812,Товар!A:F,6,0)</f>
        <v>100</v>
      </c>
      <c r="J812">
        <f t="shared" si="12"/>
        <v>40000</v>
      </c>
    </row>
    <row r="813" spans="1:10" hidden="1" x14ac:dyDescent="0.2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VLOOKUP(D813,Товар!A:F,3,0)</f>
        <v>Пряник большой сувенирный</v>
      </c>
      <c r="H813" t="str">
        <f>VLOOKUP(C813,Магазин!A:C,2,0)</f>
        <v>Промышленный</v>
      </c>
      <c r="I813">
        <f>VLOOKUP(D813,Товар!A:F,6,0)</f>
        <v>150</v>
      </c>
      <c r="J813">
        <f t="shared" si="12"/>
        <v>60000</v>
      </c>
    </row>
    <row r="814" spans="1:10" hidden="1" x14ac:dyDescent="0.2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VLOOKUP(D814,Товар!A:F,3,0)</f>
        <v>Пряник тульский с начинкой</v>
      </c>
      <c r="H814" t="str">
        <f>VLOOKUP(C814,Магазин!A:C,2,0)</f>
        <v>Промышленный</v>
      </c>
      <c r="I814">
        <f>VLOOKUP(D814,Товар!A:F,6,0)</f>
        <v>40</v>
      </c>
      <c r="J814">
        <f t="shared" si="12"/>
        <v>16000</v>
      </c>
    </row>
    <row r="815" spans="1:10" hidden="1" x14ac:dyDescent="0.2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VLOOKUP(D815,Товар!A:F,3,0)</f>
        <v>Пряники имбирные</v>
      </c>
      <c r="H815" t="str">
        <f>VLOOKUP(C815,Магазин!A:C,2,0)</f>
        <v>Промышленный</v>
      </c>
      <c r="I815">
        <f>VLOOKUP(D815,Товар!A:F,6,0)</f>
        <v>80</v>
      </c>
      <c r="J815">
        <f t="shared" si="12"/>
        <v>32000</v>
      </c>
    </row>
    <row r="816" spans="1:10" hidden="1" x14ac:dyDescent="0.2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VLOOKUP(D816,Товар!A:F,3,0)</f>
        <v>Пряники мятные</v>
      </c>
      <c r="H816" t="str">
        <f>VLOOKUP(C816,Магазин!A:C,2,0)</f>
        <v>Промышленный</v>
      </c>
      <c r="I816">
        <f>VLOOKUP(D816,Товар!A:F,6,0)</f>
        <v>80</v>
      </c>
      <c r="J816">
        <f t="shared" si="12"/>
        <v>32000</v>
      </c>
    </row>
    <row r="817" spans="1:10" hidden="1" x14ac:dyDescent="0.2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VLOOKUP(D817,Товар!A:F,3,0)</f>
        <v>Пряники шоколадные</v>
      </c>
      <c r="H817" t="str">
        <f>VLOOKUP(C817,Магазин!A:C,2,0)</f>
        <v>Промышленный</v>
      </c>
      <c r="I817">
        <f>VLOOKUP(D817,Товар!A:F,6,0)</f>
        <v>85</v>
      </c>
      <c r="J817">
        <f t="shared" si="12"/>
        <v>34000</v>
      </c>
    </row>
    <row r="818" spans="1:10" hidden="1" x14ac:dyDescent="0.2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VLOOKUP(D818,Товар!A:F,3,0)</f>
        <v>Галеты для завтрака</v>
      </c>
      <c r="H818" t="str">
        <f>VLOOKUP(C818,Магазин!A:C,2,0)</f>
        <v>Промышленный</v>
      </c>
      <c r="I818">
        <f>VLOOKUP(D818,Товар!A:F,6,0)</f>
        <v>50</v>
      </c>
      <c r="J818">
        <f t="shared" si="12"/>
        <v>20000</v>
      </c>
    </row>
    <row r="819" spans="1:10" hidden="1" x14ac:dyDescent="0.2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VLOOKUP(D819,Товар!A:F,3,0)</f>
        <v>Крекеры воздушные</v>
      </c>
      <c r="H819" t="str">
        <f>VLOOKUP(C819,Магазин!A:C,2,0)</f>
        <v>Промышленный</v>
      </c>
      <c r="I819">
        <f>VLOOKUP(D819,Товар!A:F,6,0)</f>
        <v>50</v>
      </c>
      <c r="J819">
        <f t="shared" si="12"/>
        <v>20000</v>
      </c>
    </row>
    <row r="820" spans="1:10" hidden="1" x14ac:dyDescent="0.2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VLOOKUP(D820,Товар!A:F,3,0)</f>
        <v>Крекеры соленые</v>
      </c>
      <c r="H820" t="str">
        <f>VLOOKUP(C820,Магазин!A:C,2,0)</f>
        <v>Промышленный</v>
      </c>
      <c r="I820">
        <f>VLOOKUP(D820,Товар!A:F,6,0)</f>
        <v>40</v>
      </c>
      <c r="J820">
        <f t="shared" si="12"/>
        <v>16000</v>
      </c>
    </row>
    <row r="821" spans="1:10" hidden="1" x14ac:dyDescent="0.2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VLOOKUP(D821,Товар!A:F,3,0)</f>
        <v>Крендель с корицей</v>
      </c>
      <c r="H821" t="str">
        <f>VLOOKUP(C821,Магазин!A:C,2,0)</f>
        <v>Промышленный</v>
      </c>
      <c r="I821">
        <f>VLOOKUP(D821,Товар!A:F,6,0)</f>
        <v>70</v>
      </c>
      <c r="J821">
        <f t="shared" si="12"/>
        <v>28000</v>
      </c>
    </row>
    <row r="822" spans="1:10" hidden="1" x14ac:dyDescent="0.2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VLOOKUP(D822,Товар!A:F,3,0)</f>
        <v>Крендельки с солью</v>
      </c>
      <c r="H822" t="str">
        <f>VLOOKUP(C822,Магазин!A:C,2,0)</f>
        <v>Промышленный</v>
      </c>
      <c r="I822">
        <f>VLOOKUP(D822,Товар!A:F,6,0)</f>
        <v>35</v>
      </c>
      <c r="J822">
        <f t="shared" si="12"/>
        <v>14000</v>
      </c>
    </row>
    <row r="823" spans="1:10" hidden="1" x14ac:dyDescent="0.2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VLOOKUP(D823,Товар!A:F,3,0)</f>
        <v>Орешки с вареной сгущенкой</v>
      </c>
      <c r="H823" t="str">
        <f>VLOOKUP(C823,Магазин!A:C,2,0)</f>
        <v>Промышленный</v>
      </c>
      <c r="I823">
        <f>VLOOKUP(D823,Товар!A:F,6,0)</f>
        <v>150</v>
      </c>
      <c r="J823">
        <f t="shared" si="12"/>
        <v>60000</v>
      </c>
    </row>
    <row r="824" spans="1:10" hidden="1" x14ac:dyDescent="0.2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VLOOKUP(D824,Товар!A:F,3,0)</f>
        <v>Печенье "Юбилейное"</v>
      </c>
      <c r="H824" t="str">
        <f>VLOOKUP(C824,Магазин!A:C,2,0)</f>
        <v>Промышленный</v>
      </c>
      <c r="I824">
        <f>VLOOKUP(D824,Товар!A:F,6,0)</f>
        <v>50</v>
      </c>
      <c r="J824">
        <f t="shared" si="12"/>
        <v>20000</v>
      </c>
    </row>
    <row r="825" spans="1:10" hidden="1" x14ac:dyDescent="0.2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VLOOKUP(D825,Товар!A:F,3,0)</f>
        <v>Печенье кокосовое</v>
      </c>
      <c r="H825" t="str">
        <f>VLOOKUP(C825,Магазин!A:C,2,0)</f>
        <v>Промышленный</v>
      </c>
      <c r="I825">
        <f>VLOOKUP(D825,Товар!A:F,6,0)</f>
        <v>80</v>
      </c>
      <c r="J825">
        <f t="shared" si="12"/>
        <v>32000</v>
      </c>
    </row>
    <row r="826" spans="1:10" hidden="1" x14ac:dyDescent="0.2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VLOOKUP(D826,Товар!A:F,3,0)</f>
        <v>Печенье миндальное</v>
      </c>
      <c r="H826" t="str">
        <f>VLOOKUP(C826,Магазин!A:C,2,0)</f>
        <v>Промышленный</v>
      </c>
      <c r="I826">
        <f>VLOOKUP(D826,Товар!A:F,6,0)</f>
        <v>250</v>
      </c>
      <c r="J826">
        <f t="shared" si="12"/>
        <v>100000</v>
      </c>
    </row>
    <row r="827" spans="1:10" hidden="1" x14ac:dyDescent="0.2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VLOOKUP(D827,Товар!A:F,3,0)</f>
        <v>Печенье овсяное классическое</v>
      </c>
      <c r="H827" t="str">
        <f>VLOOKUP(C827,Магазин!A:C,2,0)</f>
        <v>Промышленный</v>
      </c>
      <c r="I827">
        <f>VLOOKUP(D827,Товар!A:F,6,0)</f>
        <v>90</v>
      </c>
      <c r="J827">
        <f t="shared" si="12"/>
        <v>36000</v>
      </c>
    </row>
    <row r="828" spans="1:10" hidden="1" x14ac:dyDescent="0.2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VLOOKUP(D828,Товар!A:F,3,0)</f>
        <v>Печенье овсяное с изюмом</v>
      </c>
      <c r="H828" t="str">
        <f>VLOOKUP(C828,Магазин!A:C,2,0)</f>
        <v>Промышленный</v>
      </c>
      <c r="I828">
        <f>VLOOKUP(D828,Товар!A:F,6,0)</f>
        <v>95</v>
      </c>
      <c r="J828">
        <f t="shared" si="12"/>
        <v>38000</v>
      </c>
    </row>
    <row r="829" spans="1:10" hidden="1" x14ac:dyDescent="0.2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VLOOKUP(D829,Товар!A:F,3,0)</f>
        <v>Печенье овсяное с шоколадом</v>
      </c>
      <c r="H829" t="str">
        <f>VLOOKUP(C829,Магазин!A:C,2,0)</f>
        <v>Промышленный</v>
      </c>
      <c r="I829">
        <f>VLOOKUP(D829,Товар!A:F,6,0)</f>
        <v>100</v>
      </c>
      <c r="J829">
        <f t="shared" si="12"/>
        <v>40000</v>
      </c>
    </row>
    <row r="830" spans="1:10" hidden="1" x14ac:dyDescent="0.2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VLOOKUP(D830,Товар!A:F,3,0)</f>
        <v>Печенье постное</v>
      </c>
      <c r="H830" t="str">
        <f>VLOOKUP(C830,Магазин!A:C,2,0)</f>
        <v>Промышленный</v>
      </c>
      <c r="I830">
        <f>VLOOKUP(D830,Товар!A:F,6,0)</f>
        <v>60</v>
      </c>
      <c r="J830">
        <f t="shared" si="12"/>
        <v>24000</v>
      </c>
    </row>
    <row r="831" spans="1:10" hidden="1" x14ac:dyDescent="0.2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VLOOKUP(D831,Товар!A:F,3,0)</f>
        <v>Печенье с клубничной начинкой</v>
      </c>
      <c r="H831" t="str">
        <f>VLOOKUP(C831,Магазин!A:C,2,0)</f>
        <v>Промышленный</v>
      </c>
      <c r="I831">
        <f>VLOOKUP(D831,Товар!A:F,6,0)</f>
        <v>110</v>
      </c>
      <c r="J831">
        <f t="shared" si="12"/>
        <v>44000</v>
      </c>
    </row>
    <row r="832" spans="1:10" hidden="1" x14ac:dyDescent="0.2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VLOOKUP(D832,Товар!A:F,3,0)</f>
        <v>Печенье с лимонной начинкой</v>
      </c>
      <c r="H832" t="str">
        <f>VLOOKUP(C832,Магазин!A:C,2,0)</f>
        <v>Промышленный</v>
      </c>
      <c r="I832">
        <f>VLOOKUP(D832,Товар!A:F,6,0)</f>
        <v>110</v>
      </c>
      <c r="J832">
        <f t="shared" si="12"/>
        <v>44000</v>
      </c>
    </row>
    <row r="833" spans="1:10" hidden="1" x14ac:dyDescent="0.2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VLOOKUP(D833,Товар!A:F,3,0)</f>
        <v>Печенье с маковой начинкой</v>
      </c>
      <c r="H833" t="str">
        <f>VLOOKUP(C833,Магазин!A:C,2,0)</f>
        <v>Промышленный</v>
      </c>
      <c r="I833">
        <f>VLOOKUP(D833,Товар!A:F,6,0)</f>
        <v>100</v>
      </c>
      <c r="J833">
        <f t="shared" si="12"/>
        <v>40000</v>
      </c>
    </row>
    <row r="834" spans="1:10" hidden="1" x14ac:dyDescent="0.2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VLOOKUP(D834,Товар!A:F,3,0)</f>
        <v>Печенье сахарное для тирамису</v>
      </c>
      <c r="H834" t="str">
        <f>VLOOKUP(C834,Магазин!A:C,2,0)</f>
        <v>Промышленный</v>
      </c>
      <c r="I834">
        <f>VLOOKUP(D834,Товар!A:F,6,0)</f>
        <v>200</v>
      </c>
      <c r="J834">
        <f t="shared" si="12"/>
        <v>80000</v>
      </c>
    </row>
    <row r="835" spans="1:10" hidden="1" x14ac:dyDescent="0.2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VLOOKUP(D835,Товар!A:F,3,0)</f>
        <v>Печенье сдобное апельсин</v>
      </c>
      <c r="H835" t="str">
        <f>VLOOKUP(C835,Магазин!A:C,2,0)</f>
        <v>Промышленный</v>
      </c>
      <c r="I835">
        <f>VLOOKUP(D835,Товар!A:F,6,0)</f>
        <v>90</v>
      </c>
      <c r="J835">
        <f t="shared" ref="J835:J898" si="13">I835*E835</f>
        <v>36000</v>
      </c>
    </row>
    <row r="836" spans="1:10" hidden="1" x14ac:dyDescent="0.2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VLOOKUP(D836,Товар!A:F,3,0)</f>
        <v>Печенье сдобное вишня</v>
      </c>
      <c r="H836" t="str">
        <f>VLOOKUP(C836,Магазин!A:C,2,0)</f>
        <v>Промышленный</v>
      </c>
      <c r="I836">
        <f>VLOOKUP(D836,Товар!A:F,6,0)</f>
        <v>100</v>
      </c>
      <c r="J836">
        <f t="shared" si="13"/>
        <v>40000</v>
      </c>
    </row>
    <row r="837" spans="1:10" hidden="1" x14ac:dyDescent="0.2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VLOOKUP(D837,Товар!A:F,3,0)</f>
        <v>Пряник большой сувенирный</v>
      </c>
      <c r="H837" t="str">
        <f>VLOOKUP(C837,Магазин!A:C,2,0)</f>
        <v>Промышленный</v>
      </c>
      <c r="I837">
        <f>VLOOKUP(D837,Товар!A:F,6,0)</f>
        <v>150</v>
      </c>
      <c r="J837">
        <f t="shared" si="13"/>
        <v>60000</v>
      </c>
    </row>
    <row r="838" spans="1:10" hidden="1" x14ac:dyDescent="0.2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VLOOKUP(D838,Товар!A:F,3,0)</f>
        <v>Пряник тульский с начинкой</v>
      </c>
      <c r="H838" t="str">
        <f>VLOOKUP(C838,Магазин!A:C,2,0)</f>
        <v>Промышленный</v>
      </c>
      <c r="I838">
        <f>VLOOKUP(D838,Товар!A:F,6,0)</f>
        <v>40</v>
      </c>
      <c r="J838">
        <f t="shared" si="13"/>
        <v>16000</v>
      </c>
    </row>
    <row r="839" spans="1:10" hidden="1" x14ac:dyDescent="0.2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VLOOKUP(D839,Товар!A:F,3,0)</f>
        <v>Пряники имбирные</v>
      </c>
      <c r="H839" t="str">
        <f>VLOOKUP(C839,Магазин!A:C,2,0)</f>
        <v>Промышленный</v>
      </c>
      <c r="I839">
        <f>VLOOKUP(D839,Товар!A:F,6,0)</f>
        <v>80</v>
      </c>
      <c r="J839">
        <f t="shared" si="13"/>
        <v>32000</v>
      </c>
    </row>
    <row r="840" spans="1:10" hidden="1" x14ac:dyDescent="0.2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VLOOKUP(D840,Товар!A:F,3,0)</f>
        <v>Пряники мятные</v>
      </c>
      <c r="H840" t="str">
        <f>VLOOKUP(C840,Магазин!A:C,2,0)</f>
        <v>Промышленный</v>
      </c>
      <c r="I840">
        <f>VLOOKUP(D840,Товар!A:F,6,0)</f>
        <v>80</v>
      </c>
      <c r="J840">
        <f t="shared" si="13"/>
        <v>32000</v>
      </c>
    </row>
    <row r="841" spans="1:10" hidden="1" x14ac:dyDescent="0.2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VLOOKUP(D841,Товар!A:F,3,0)</f>
        <v>Пряники шоколадные</v>
      </c>
      <c r="H841" t="str">
        <f>VLOOKUP(C841,Магазин!A:C,2,0)</f>
        <v>Промышленный</v>
      </c>
      <c r="I841">
        <f>VLOOKUP(D841,Товар!A:F,6,0)</f>
        <v>85</v>
      </c>
      <c r="J841">
        <f t="shared" si="13"/>
        <v>34000</v>
      </c>
    </row>
    <row r="842" spans="1:10" ht="15" hidden="1" customHeight="1" x14ac:dyDescent="0.2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VLOOKUP(D842,Товар!A:F,3,0)</f>
        <v>Галеты для завтрака</v>
      </c>
      <c r="H842" t="str">
        <f>VLOOKUP(C842,Магазин!A:C,2,0)</f>
        <v>Промышленный</v>
      </c>
      <c r="I842">
        <f>VLOOKUP(D842,Товар!A:F,6,0)</f>
        <v>50</v>
      </c>
      <c r="J842">
        <f t="shared" si="13"/>
        <v>20000</v>
      </c>
    </row>
    <row r="843" spans="1:10" ht="15" hidden="1" customHeight="1" x14ac:dyDescent="0.2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VLOOKUP(D843,Товар!A:F,3,0)</f>
        <v>Крекеры воздушные</v>
      </c>
      <c r="H843" t="str">
        <f>VLOOKUP(C843,Магазин!A:C,2,0)</f>
        <v>Промышленный</v>
      </c>
      <c r="I843">
        <f>VLOOKUP(D843,Товар!A:F,6,0)</f>
        <v>50</v>
      </c>
      <c r="J843">
        <f t="shared" si="13"/>
        <v>20000</v>
      </c>
    </row>
    <row r="844" spans="1:10" hidden="1" x14ac:dyDescent="0.2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VLOOKUP(D844,Товар!A:F,3,0)</f>
        <v>Крекеры соленые</v>
      </c>
      <c r="H844" t="str">
        <f>VLOOKUP(C844,Магазин!A:C,2,0)</f>
        <v>Промышленный</v>
      </c>
      <c r="I844">
        <f>VLOOKUP(D844,Товар!A:F,6,0)</f>
        <v>40</v>
      </c>
      <c r="J844">
        <f t="shared" si="13"/>
        <v>16000</v>
      </c>
    </row>
    <row r="845" spans="1:10" hidden="1" x14ac:dyDescent="0.2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VLOOKUP(D845,Товар!A:F,3,0)</f>
        <v>Крендель с корицей</v>
      </c>
      <c r="H845" t="str">
        <f>VLOOKUP(C845,Магазин!A:C,2,0)</f>
        <v>Промышленный</v>
      </c>
      <c r="I845">
        <f>VLOOKUP(D845,Товар!A:F,6,0)</f>
        <v>70</v>
      </c>
      <c r="J845">
        <f t="shared" si="13"/>
        <v>28000</v>
      </c>
    </row>
    <row r="846" spans="1:10" hidden="1" x14ac:dyDescent="0.2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VLOOKUP(D846,Товар!A:F,3,0)</f>
        <v>Крендельки с солью</v>
      </c>
      <c r="H846" t="str">
        <f>VLOOKUP(C846,Магазин!A:C,2,0)</f>
        <v>Промышленный</v>
      </c>
      <c r="I846">
        <f>VLOOKUP(D846,Товар!A:F,6,0)</f>
        <v>35</v>
      </c>
      <c r="J846">
        <f t="shared" si="13"/>
        <v>14000</v>
      </c>
    </row>
    <row r="847" spans="1:10" hidden="1" x14ac:dyDescent="0.2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VLOOKUP(D847,Товар!A:F,3,0)</f>
        <v>Орешки с вареной сгущенкой</v>
      </c>
      <c r="H847" t="str">
        <f>VLOOKUP(C847,Магазин!A:C,2,0)</f>
        <v>Промышленный</v>
      </c>
      <c r="I847">
        <f>VLOOKUP(D847,Товар!A:F,6,0)</f>
        <v>150</v>
      </c>
      <c r="J847">
        <f t="shared" si="13"/>
        <v>60000</v>
      </c>
    </row>
    <row r="848" spans="1:10" hidden="1" x14ac:dyDescent="0.2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VLOOKUP(D848,Товар!A:F,3,0)</f>
        <v>Печенье "Юбилейное"</v>
      </c>
      <c r="H848" t="str">
        <f>VLOOKUP(C848,Магазин!A:C,2,0)</f>
        <v>Промышленный</v>
      </c>
      <c r="I848">
        <f>VLOOKUP(D848,Товар!A:F,6,0)</f>
        <v>50</v>
      </c>
      <c r="J848">
        <f t="shared" si="13"/>
        <v>20000</v>
      </c>
    </row>
    <row r="849" spans="1:10" hidden="1" x14ac:dyDescent="0.2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VLOOKUP(D849,Товар!A:F,3,0)</f>
        <v>Печенье кокосовое</v>
      </c>
      <c r="H849" t="str">
        <f>VLOOKUP(C849,Магазин!A:C,2,0)</f>
        <v>Промышленный</v>
      </c>
      <c r="I849">
        <f>VLOOKUP(D849,Товар!A:F,6,0)</f>
        <v>80</v>
      </c>
      <c r="J849">
        <f t="shared" si="13"/>
        <v>32000</v>
      </c>
    </row>
    <row r="850" spans="1:10" hidden="1" x14ac:dyDescent="0.2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VLOOKUP(D850,Товар!A:F,3,0)</f>
        <v>Печенье миндальное</v>
      </c>
      <c r="H850" t="str">
        <f>VLOOKUP(C850,Магазин!A:C,2,0)</f>
        <v>Промышленный</v>
      </c>
      <c r="I850">
        <f>VLOOKUP(D850,Товар!A:F,6,0)</f>
        <v>250</v>
      </c>
      <c r="J850">
        <f t="shared" si="13"/>
        <v>100000</v>
      </c>
    </row>
    <row r="851" spans="1:10" hidden="1" x14ac:dyDescent="0.2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VLOOKUP(D851,Товар!A:F,3,0)</f>
        <v>Печенье овсяное классическое</v>
      </c>
      <c r="H851" t="str">
        <f>VLOOKUP(C851,Магазин!A:C,2,0)</f>
        <v>Промышленный</v>
      </c>
      <c r="I851">
        <f>VLOOKUP(D851,Товар!A:F,6,0)</f>
        <v>90</v>
      </c>
      <c r="J851">
        <f t="shared" si="13"/>
        <v>36000</v>
      </c>
    </row>
    <row r="852" spans="1:10" hidden="1" x14ac:dyDescent="0.2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VLOOKUP(D852,Товар!A:F,3,0)</f>
        <v>Печенье овсяное с изюмом</v>
      </c>
      <c r="H852" t="str">
        <f>VLOOKUP(C852,Магазин!A:C,2,0)</f>
        <v>Промышленный</v>
      </c>
      <c r="I852">
        <f>VLOOKUP(D852,Товар!A:F,6,0)</f>
        <v>95</v>
      </c>
      <c r="J852">
        <f t="shared" si="13"/>
        <v>38000</v>
      </c>
    </row>
    <row r="853" spans="1:10" hidden="1" x14ac:dyDescent="0.2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VLOOKUP(D853,Товар!A:F,3,0)</f>
        <v>Печенье овсяное с шоколадом</v>
      </c>
      <c r="H853" t="str">
        <f>VLOOKUP(C853,Магазин!A:C,2,0)</f>
        <v>Промышленный</v>
      </c>
      <c r="I853">
        <f>VLOOKUP(D853,Товар!A:F,6,0)</f>
        <v>100</v>
      </c>
      <c r="J853">
        <f t="shared" si="13"/>
        <v>40000</v>
      </c>
    </row>
    <row r="854" spans="1:10" hidden="1" x14ac:dyDescent="0.2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VLOOKUP(D854,Товар!A:F,3,0)</f>
        <v>Печенье постное</v>
      </c>
      <c r="H854" t="str">
        <f>VLOOKUP(C854,Магазин!A:C,2,0)</f>
        <v>Промышленный</v>
      </c>
      <c r="I854">
        <f>VLOOKUP(D854,Товар!A:F,6,0)</f>
        <v>60</v>
      </c>
      <c r="J854">
        <f t="shared" si="13"/>
        <v>24000</v>
      </c>
    </row>
    <row r="855" spans="1:10" hidden="1" x14ac:dyDescent="0.2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VLOOKUP(D855,Товар!A:F,3,0)</f>
        <v>Печенье с клубничной начинкой</v>
      </c>
      <c r="H855" t="str">
        <f>VLOOKUP(C855,Магазин!A:C,2,0)</f>
        <v>Промышленный</v>
      </c>
      <c r="I855">
        <f>VLOOKUP(D855,Товар!A:F,6,0)</f>
        <v>110</v>
      </c>
      <c r="J855">
        <f t="shared" si="13"/>
        <v>44000</v>
      </c>
    </row>
    <row r="856" spans="1:10" hidden="1" x14ac:dyDescent="0.2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VLOOKUP(D856,Товар!A:F,3,0)</f>
        <v>Печенье с лимонной начинкой</v>
      </c>
      <c r="H856" t="str">
        <f>VLOOKUP(C856,Магазин!A:C,2,0)</f>
        <v>Промышленный</v>
      </c>
      <c r="I856">
        <f>VLOOKUP(D856,Товар!A:F,6,0)</f>
        <v>110</v>
      </c>
      <c r="J856">
        <f t="shared" si="13"/>
        <v>44000</v>
      </c>
    </row>
    <row r="857" spans="1:10" hidden="1" x14ac:dyDescent="0.2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VLOOKUP(D857,Товар!A:F,3,0)</f>
        <v>Печенье с маковой начинкой</v>
      </c>
      <c r="H857" t="str">
        <f>VLOOKUP(C857,Магазин!A:C,2,0)</f>
        <v>Промышленный</v>
      </c>
      <c r="I857">
        <f>VLOOKUP(D857,Товар!A:F,6,0)</f>
        <v>100</v>
      </c>
      <c r="J857">
        <f t="shared" si="13"/>
        <v>40000</v>
      </c>
    </row>
    <row r="858" spans="1:10" hidden="1" x14ac:dyDescent="0.2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VLOOKUP(D858,Товар!A:F,3,0)</f>
        <v>Печенье сахарное для тирамису</v>
      </c>
      <c r="H858" t="str">
        <f>VLOOKUP(C858,Магазин!A:C,2,0)</f>
        <v>Промышленный</v>
      </c>
      <c r="I858">
        <f>VLOOKUP(D858,Товар!A:F,6,0)</f>
        <v>200</v>
      </c>
      <c r="J858">
        <f t="shared" si="13"/>
        <v>80000</v>
      </c>
    </row>
    <row r="859" spans="1:10" hidden="1" x14ac:dyDescent="0.2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VLOOKUP(D859,Товар!A:F,3,0)</f>
        <v>Печенье сдобное апельсин</v>
      </c>
      <c r="H859" t="str">
        <f>VLOOKUP(C859,Магазин!A:C,2,0)</f>
        <v>Промышленный</v>
      </c>
      <c r="I859">
        <f>VLOOKUP(D859,Товар!A:F,6,0)</f>
        <v>90</v>
      </c>
      <c r="J859">
        <f t="shared" si="13"/>
        <v>36000</v>
      </c>
    </row>
    <row r="860" spans="1:10" hidden="1" x14ac:dyDescent="0.2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VLOOKUP(D860,Товар!A:F,3,0)</f>
        <v>Печенье сдобное вишня</v>
      </c>
      <c r="H860" t="str">
        <f>VLOOKUP(C860,Магазин!A:C,2,0)</f>
        <v>Промышленный</v>
      </c>
      <c r="I860">
        <f>VLOOKUP(D860,Товар!A:F,6,0)</f>
        <v>100</v>
      </c>
      <c r="J860">
        <f t="shared" si="13"/>
        <v>40000</v>
      </c>
    </row>
    <row r="861" spans="1:10" hidden="1" x14ac:dyDescent="0.2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VLOOKUP(D861,Товар!A:F,3,0)</f>
        <v>Пряник большой сувенирный</v>
      </c>
      <c r="H861" t="str">
        <f>VLOOKUP(C861,Магазин!A:C,2,0)</f>
        <v>Промышленный</v>
      </c>
      <c r="I861">
        <f>VLOOKUP(D861,Товар!A:F,6,0)</f>
        <v>150</v>
      </c>
      <c r="J861">
        <f t="shared" si="13"/>
        <v>60000</v>
      </c>
    </row>
    <row r="862" spans="1:10" hidden="1" x14ac:dyDescent="0.2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VLOOKUP(D862,Товар!A:F,3,0)</f>
        <v>Пряник тульский с начинкой</v>
      </c>
      <c r="H862" t="str">
        <f>VLOOKUP(C862,Магазин!A:C,2,0)</f>
        <v>Промышленный</v>
      </c>
      <c r="I862">
        <f>VLOOKUP(D862,Товар!A:F,6,0)</f>
        <v>40</v>
      </c>
      <c r="J862">
        <f t="shared" si="13"/>
        <v>16000</v>
      </c>
    </row>
    <row r="863" spans="1:10" hidden="1" x14ac:dyDescent="0.2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VLOOKUP(D863,Товар!A:F,3,0)</f>
        <v>Пряники имбирные</v>
      </c>
      <c r="H863" t="str">
        <f>VLOOKUP(C863,Магазин!A:C,2,0)</f>
        <v>Промышленный</v>
      </c>
      <c r="I863">
        <f>VLOOKUP(D863,Товар!A:F,6,0)</f>
        <v>80</v>
      </c>
      <c r="J863">
        <f t="shared" si="13"/>
        <v>32000</v>
      </c>
    </row>
    <row r="864" spans="1:10" hidden="1" x14ac:dyDescent="0.2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VLOOKUP(D864,Товар!A:F,3,0)</f>
        <v>Пряники мятные</v>
      </c>
      <c r="H864" t="str">
        <f>VLOOKUP(C864,Магазин!A:C,2,0)</f>
        <v>Промышленный</v>
      </c>
      <c r="I864">
        <f>VLOOKUP(D864,Товар!A:F,6,0)</f>
        <v>80</v>
      </c>
      <c r="J864">
        <f t="shared" si="13"/>
        <v>32000</v>
      </c>
    </row>
    <row r="865" spans="1:10" hidden="1" x14ac:dyDescent="0.2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VLOOKUP(D865,Товар!A:F,3,0)</f>
        <v>Пряники шоколадные</v>
      </c>
      <c r="H865" t="str">
        <f>VLOOKUP(C865,Магазин!A:C,2,0)</f>
        <v>Промышленный</v>
      </c>
      <c r="I865">
        <f>VLOOKUP(D865,Товар!A:F,6,0)</f>
        <v>85</v>
      </c>
      <c r="J865">
        <f t="shared" si="13"/>
        <v>34000</v>
      </c>
    </row>
    <row r="866" spans="1:10" hidden="1" x14ac:dyDescent="0.2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VLOOKUP(D866,Товар!A:F,3,0)</f>
        <v>Галеты для завтрака</v>
      </c>
      <c r="H866" t="str">
        <f>VLOOKUP(C866,Магазин!A:C,2,0)</f>
        <v>Промышленный</v>
      </c>
      <c r="I866">
        <f>VLOOKUP(D866,Товар!A:F,6,0)</f>
        <v>50</v>
      </c>
      <c r="J866">
        <f t="shared" si="13"/>
        <v>20000</v>
      </c>
    </row>
    <row r="867" spans="1:10" hidden="1" x14ac:dyDescent="0.2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VLOOKUP(D867,Товар!A:F,3,0)</f>
        <v>Крекеры воздушные</v>
      </c>
      <c r="H867" t="str">
        <f>VLOOKUP(C867,Магазин!A:C,2,0)</f>
        <v>Промышленный</v>
      </c>
      <c r="I867">
        <f>VLOOKUP(D867,Товар!A:F,6,0)</f>
        <v>50</v>
      </c>
      <c r="J867">
        <f t="shared" si="13"/>
        <v>20000</v>
      </c>
    </row>
    <row r="868" spans="1:10" hidden="1" x14ac:dyDescent="0.2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VLOOKUP(D868,Товар!A:F,3,0)</f>
        <v>Крекеры соленые</v>
      </c>
      <c r="H868" t="str">
        <f>VLOOKUP(C868,Магазин!A:C,2,0)</f>
        <v>Промышленный</v>
      </c>
      <c r="I868">
        <f>VLOOKUP(D868,Товар!A:F,6,0)</f>
        <v>40</v>
      </c>
      <c r="J868">
        <f t="shared" si="13"/>
        <v>16000</v>
      </c>
    </row>
    <row r="869" spans="1:10" hidden="1" x14ac:dyDescent="0.2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VLOOKUP(D869,Товар!A:F,3,0)</f>
        <v>Крендель с корицей</v>
      </c>
      <c r="H869" t="str">
        <f>VLOOKUP(C869,Магазин!A:C,2,0)</f>
        <v>Промышленный</v>
      </c>
      <c r="I869">
        <f>VLOOKUP(D869,Товар!A:F,6,0)</f>
        <v>70</v>
      </c>
      <c r="J869">
        <f t="shared" si="13"/>
        <v>28000</v>
      </c>
    </row>
    <row r="870" spans="1:10" hidden="1" x14ac:dyDescent="0.2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VLOOKUP(D870,Товар!A:F,3,0)</f>
        <v>Крендельки с солью</v>
      </c>
      <c r="H870" t="str">
        <f>VLOOKUP(C870,Магазин!A:C,2,0)</f>
        <v>Промышленный</v>
      </c>
      <c r="I870">
        <f>VLOOKUP(D870,Товар!A:F,6,0)</f>
        <v>35</v>
      </c>
      <c r="J870">
        <f t="shared" si="13"/>
        <v>14000</v>
      </c>
    </row>
    <row r="871" spans="1:10" hidden="1" x14ac:dyDescent="0.2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VLOOKUP(D871,Товар!A:F,3,0)</f>
        <v>Орешки с вареной сгущенкой</v>
      </c>
      <c r="H871" t="str">
        <f>VLOOKUP(C871,Магазин!A:C,2,0)</f>
        <v>Промышленный</v>
      </c>
      <c r="I871">
        <f>VLOOKUP(D871,Товар!A:F,6,0)</f>
        <v>150</v>
      </c>
      <c r="J871">
        <f t="shared" si="13"/>
        <v>60000</v>
      </c>
    </row>
    <row r="872" spans="1:10" hidden="1" x14ac:dyDescent="0.2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VLOOKUP(D872,Товар!A:F,3,0)</f>
        <v>Печенье "Юбилейное"</v>
      </c>
      <c r="H872" t="str">
        <f>VLOOKUP(C872,Магазин!A:C,2,0)</f>
        <v>Промышленный</v>
      </c>
      <c r="I872">
        <f>VLOOKUP(D872,Товар!A:F,6,0)</f>
        <v>50</v>
      </c>
      <c r="J872">
        <f t="shared" si="13"/>
        <v>20000</v>
      </c>
    </row>
    <row r="873" spans="1:10" hidden="1" x14ac:dyDescent="0.2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VLOOKUP(D873,Товар!A:F,3,0)</f>
        <v>Печенье кокосовое</v>
      </c>
      <c r="H873" t="str">
        <f>VLOOKUP(C873,Магазин!A:C,2,0)</f>
        <v>Промышленный</v>
      </c>
      <c r="I873">
        <f>VLOOKUP(D873,Товар!A:F,6,0)</f>
        <v>80</v>
      </c>
      <c r="J873">
        <f t="shared" si="13"/>
        <v>32000</v>
      </c>
    </row>
    <row r="874" spans="1:10" hidden="1" x14ac:dyDescent="0.2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VLOOKUP(D874,Товар!A:F,3,0)</f>
        <v>Печенье миндальное</v>
      </c>
      <c r="H874" t="str">
        <f>VLOOKUP(C874,Магазин!A:C,2,0)</f>
        <v>Промышленный</v>
      </c>
      <c r="I874">
        <f>VLOOKUP(D874,Товар!A:F,6,0)</f>
        <v>250</v>
      </c>
      <c r="J874">
        <f t="shared" si="13"/>
        <v>100000</v>
      </c>
    </row>
    <row r="875" spans="1:10" hidden="1" x14ac:dyDescent="0.2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VLOOKUP(D875,Товар!A:F,3,0)</f>
        <v>Печенье овсяное классическое</v>
      </c>
      <c r="H875" t="str">
        <f>VLOOKUP(C875,Магазин!A:C,2,0)</f>
        <v>Промышленный</v>
      </c>
      <c r="I875">
        <f>VLOOKUP(D875,Товар!A:F,6,0)</f>
        <v>90</v>
      </c>
      <c r="J875">
        <f t="shared" si="13"/>
        <v>36000</v>
      </c>
    </row>
    <row r="876" spans="1:10" hidden="1" x14ac:dyDescent="0.2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VLOOKUP(D876,Товар!A:F,3,0)</f>
        <v>Печенье овсяное с изюмом</v>
      </c>
      <c r="H876" t="str">
        <f>VLOOKUP(C876,Магазин!A:C,2,0)</f>
        <v>Промышленный</v>
      </c>
      <c r="I876">
        <f>VLOOKUP(D876,Товар!A:F,6,0)</f>
        <v>95</v>
      </c>
      <c r="J876">
        <f t="shared" si="13"/>
        <v>38000</v>
      </c>
    </row>
    <row r="877" spans="1:10" hidden="1" x14ac:dyDescent="0.2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VLOOKUP(D877,Товар!A:F,3,0)</f>
        <v>Печенье овсяное с шоколадом</v>
      </c>
      <c r="H877" t="str">
        <f>VLOOKUP(C877,Магазин!A:C,2,0)</f>
        <v>Промышленный</v>
      </c>
      <c r="I877">
        <f>VLOOKUP(D877,Товар!A:F,6,0)</f>
        <v>100</v>
      </c>
      <c r="J877">
        <f t="shared" si="13"/>
        <v>40000</v>
      </c>
    </row>
    <row r="878" spans="1:10" hidden="1" x14ac:dyDescent="0.2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VLOOKUP(D878,Товар!A:F,3,0)</f>
        <v>Печенье постное</v>
      </c>
      <c r="H878" t="str">
        <f>VLOOKUP(C878,Магазин!A:C,2,0)</f>
        <v>Промышленный</v>
      </c>
      <c r="I878">
        <f>VLOOKUP(D878,Товар!A:F,6,0)</f>
        <v>60</v>
      </c>
      <c r="J878">
        <f t="shared" si="13"/>
        <v>24000</v>
      </c>
    </row>
    <row r="879" spans="1:10" hidden="1" x14ac:dyDescent="0.2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VLOOKUP(D879,Товар!A:F,3,0)</f>
        <v>Печенье с клубничной начинкой</v>
      </c>
      <c r="H879" t="str">
        <f>VLOOKUP(C879,Магазин!A:C,2,0)</f>
        <v>Промышленный</v>
      </c>
      <c r="I879">
        <f>VLOOKUP(D879,Товар!A:F,6,0)</f>
        <v>110</v>
      </c>
      <c r="J879">
        <f t="shared" si="13"/>
        <v>44000</v>
      </c>
    </row>
    <row r="880" spans="1:10" hidden="1" x14ac:dyDescent="0.2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VLOOKUP(D880,Товар!A:F,3,0)</f>
        <v>Печенье с лимонной начинкой</v>
      </c>
      <c r="H880" t="str">
        <f>VLOOKUP(C880,Магазин!A:C,2,0)</f>
        <v>Промышленный</v>
      </c>
      <c r="I880">
        <f>VLOOKUP(D880,Товар!A:F,6,0)</f>
        <v>110</v>
      </c>
      <c r="J880">
        <f t="shared" si="13"/>
        <v>44000</v>
      </c>
    </row>
    <row r="881" spans="1:10" hidden="1" x14ac:dyDescent="0.2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VLOOKUP(D881,Товар!A:F,3,0)</f>
        <v>Печенье с маковой начинкой</v>
      </c>
      <c r="H881" t="str">
        <f>VLOOKUP(C881,Магазин!A:C,2,0)</f>
        <v>Промышленный</v>
      </c>
      <c r="I881">
        <f>VLOOKUP(D881,Товар!A:F,6,0)</f>
        <v>100</v>
      </c>
      <c r="J881">
        <f t="shared" si="13"/>
        <v>40000</v>
      </c>
    </row>
    <row r="882" spans="1:10" hidden="1" x14ac:dyDescent="0.2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VLOOKUP(D882,Товар!A:F,3,0)</f>
        <v>Печенье сахарное для тирамису</v>
      </c>
      <c r="H882" t="str">
        <f>VLOOKUP(C882,Магазин!A:C,2,0)</f>
        <v>Промышленный</v>
      </c>
      <c r="I882">
        <f>VLOOKUP(D882,Товар!A:F,6,0)</f>
        <v>200</v>
      </c>
      <c r="J882">
        <f t="shared" si="13"/>
        <v>80000</v>
      </c>
    </row>
    <row r="883" spans="1:10" hidden="1" x14ac:dyDescent="0.2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VLOOKUP(D883,Товар!A:F,3,0)</f>
        <v>Печенье сдобное апельсин</v>
      </c>
      <c r="H883" t="str">
        <f>VLOOKUP(C883,Магазин!A:C,2,0)</f>
        <v>Промышленный</v>
      </c>
      <c r="I883">
        <f>VLOOKUP(D883,Товар!A:F,6,0)</f>
        <v>90</v>
      </c>
      <c r="J883">
        <f t="shared" si="13"/>
        <v>36000</v>
      </c>
    </row>
    <row r="884" spans="1:10" hidden="1" x14ac:dyDescent="0.2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VLOOKUP(D884,Товар!A:F,3,0)</f>
        <v>Печенье сдобное вишня</v>
      </c>
      <c r="H884" t="str">
        <f>VLOOKUP(C884,Магазин!A:C,2,0)</f>
        <v>Промышленный</v>
      </c>
      <c r="I884">
        <f>VLOOKUP(D884,Товар!A:F,6,0)</f>
        <v>100</v>
      </c>
      <c r="J884">
        <f t="shared" si="13"/>
        <v>40000</v>
      </c>
    </row>
    <row r="885" spans="1:10" hidden="1" x14ac:dyDescent="0.2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VLOOKUP(D885,Товар!A:F,3,0)</f>
        <v>Пряник большой сувенирный</v>
      </c>
      <c r="H885" t="str">
        <f>VLOOKUP(C885,Магазин!A:C,2,0)</f>
        <v>Промышленный</v>
      </c>
      <c r="I885">
        <f>VLOOKUP(D885,Товар!A:F,6,0)</f>
        <v>150</v>
      </c>
      <c r="J885">
        <f t="shared" si="13"/>
        <v>60000</v>
      </c>
    </row>
    <row r="886" spans="1:10" hidden="1" x14ac:dyDescent="0.2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VLOOKUP(D886,Товар!A:F,3,0)</f>
        <v>Пряник тульский с начинкой</v>
      </c>
      <c r="H886" t="str">
        <f>VLOOKUP(C886,Магазин!A:C,2,0)</f>
        <v>Промышленный</v>
      </c>
      <c r="I886">
        <f>VLOOKUP(D886,Товар!A:F,6,0)</f>
        <v>40</v>
      </c>
      <c r="J886">
        <f t="shared" si="13"/>
        <v>16000</v>
      </c>
    </row>
    <row r="887" spans="1:10" hidden="1" x14ac:dyDescent="0.2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VLOOKUP(D887,Товар!A:F,3,0)</f>
        <v>Пряники имбирные</v>
      </c>
      <c r="H887" t="str">
        <f>VLOOKUP(C887,Магазин!A:C,2,0)</f>
        <v>Промышленный</v>
      </c>
      <c r="I887">
        <f>VLOOKUP(D887,Товар!A:F,6,0)</f>
        <v>80</v>
      </c>
      <c r="J887">
        <f t="shared" si="13"/>
        <v>32000</v>
      </c>
    </row>
    <row r="888" spans="1:10" hidden="1" x14ac:dyDescent="0.2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VLOOKUP(D888,Товар!A:F,3,0)</f>
        <v>Пряники мятные</v>
      </c>
      <c r="H888" t="str">
        <f>VLOOKUP(C888,Магазин!A:C,2,0)</f>
        <v>Промышленный</v>
      </c>
      <c r="I888">
        <f>VLOOKUP(D888,Товар!A:F,6,0)</f>
        <v>80</v>
      </c>
      <c r="J888">
        <f t="shared" si="13"/>
        <v>32000</v>
      </c>
    </row>
    <row r="889" spans="1:10" hidden="1" x14ac:dyDescent="0.2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VLOOKUP(D889,Товар!A:F,3,0)</f>
        <v>Пряники шоколадные</v>
      </c>
      <c r="H889" t="str">
        <f>VLOOKUP(C889,Магазин!A:C,2,0)</f>
        <v>Промышленный</v>
      </c>
      <c r="I889">
        <f>VLOOKUP(D889,Товар!A:F,6,0)</f>
        <v>85</v>
      </c>
      <c r="J889">
        <f t="shared" si="13"/>
        <v>34000</v>
      </c>
    </row>
    <row r="890" spans="1:10" hidden="1" x14ac:dyDescent="0.2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VLOOKUP(D890,Товар!A:F,3,0)</f>
        <v>Галеты для завтрака</v>
      </c>
      <c r="H890" t="str">
        <f>VLOOKUP(C890,Магазин!A:C,2,0)</f>
        <v>Промышленный</v>
      </c>
      <c r="I890">
        <f>VLOOKUP(D890,Товар!A:F,6,0)</f>
        <v>50</v>
      </c>
      <c r="J890">
        <f t="shared" si="13"/>
        <v>20000</v>
      </c>
    </row>
    <row r="891" spans="1:10" hidden="1" x14ac:dyDescent="0.2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VLOOKUP(D891,Товар!A:F,3,0)</f>
        <v>Крекеры воздушные</v>
      </c>
      <c r="H891" t="str">
        <f>VLOOKUP(C891,Магазин!A:C,2,0)</f>
        <v>Промышленный</v>
      </c>
      <c r="I891">
        <f>VLOOKUP(D891,Товар!A:F,6,0)</f>
        <v>50</v>
      </c>
      <c r="J891">
        <f t="shared" si="13"/>
        <v>20000</v>
      </c>
    </row>
    <row r="892" spans="1:10" hidden="1" x14ac:dyDescent="0.2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VLOOKUP(D892,Товар!A:F,3,0)</f>
        <v>Крекеры соленые</v>
      </c>
      <c r="H892" t="str">
        <f>VLOOKUP(C892,Магазин!A:C,2,0)</f>
        <v>Промышленный</v>
      </c>
      <c r="I892">
        <f>VLOOKUP(D892,Товар!A:F,6,0)</f>
        <v>40</v>
      </c>
      <c r="J892">
        <f t="shared" si="13"/>
        <v>16000</v>
      </c>
    </row>
    <row r="893" spans="1:10" hidden="1" x14ac:dyDescent="0.2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VLOOKUP(D893,Товар!A:F,3,0)</f>
        <v>Крендель с корицей</v>
      </c>
      <c r="H893" t="str">
        <f>VLOOKUP(C893,Магазин!A:C,2,0)</f>
        <v>Промышленный</v>
      </c>
      <c r="I893">
        <f>VLOOKUP(D893,Товар!A:F,6,0)</f>
        <v>70</v>
      </c>
      <c r="J893">
        <f t="shared" si="13"/>
        <v>28000</v>
      </c>
    </row>
    <row r="894" spans="1:10" hidden="1" x14ac:dyDescent="0.2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VLOOKUP(D894,Товар!A:F,3,0)</f>
        <v>Крендельки с солью</v>
      </c>
      <c r="H894" t="str">
        <f>VLOOKUP(C894,Магазин!A:C,2,0)</f>
        <v>Промышленный</v>
      </c>
      <c r="I894">
        <f>VLOOKUP(D894,Товар!A:F,6,0)</f>
        <v>35</v>
      </c>
      <c r="J894">
        <f t="shared" si="13"/>
        <v>14000</v>
      </c>
    </row>
    <row r="895" spans="1:10" hidden="1" x14ac:dyDescent="0.2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VLOOKUP(D895,Товар!A:F,3,0)</f>
        <v>Орешки с вареной сгущенкой</v>
      </c>
      <c r="H895" t="str">
        <f>VLOOKUP(C895,Магазин!A:C,2,0)</f>
        <v>Промышленный</v>
      </c>
      <c r="I895">
        <f>VLOOKUP(D895,Товар!A:F,6,0)</f>
        <v>150</v>
      </c>
      <c r="J895">
        <f t="shared" si="13"/>
        <v>60000</v>
      </c>
    </row>
    <row r="896" spans="1:10" hidden="1" x14ac:dyDescent="0.2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VLOOKUP(D896,Товар!A:F,3,0)</f>
        <v>Печенье "Юбилейное"</v>
      </c>
      <c r="H896" t="str">
        <f>VLOOKUP(C896,Магазин!A:C,2,0)</f>
        <v>Промышленный</v>
      </c>
      <c r="I896">
        <f>VLOOKUP(D896,Товар!A:F,6,0)</f>
        <v>50</v>
      </c>
      <c r="J896">
        <f t="shared" si="13"/>
        <v>20000</v>
      </c>
    </row>
    <row r="897" spans="1:10" hidden="1" x14ac:dyDescent="0.2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VLOOKUP(D897,Товар!A:F,3,0)</f>
        <v>Печенье кокосовое</v>
      </c>
      <c r="H897" t="str">
        <f>VLOOKUP(C897,Магазин!A:C,2,0)</f>
        <v>Промышленный</v>
      </c>
      <c r="I897">
        <f>VLOOKUP(D897,Товар!A:F,6,0)</f>
        <v>80</v>
      </c>
      <c r="J897">
        <f t="shared" si="13"/>
        <v>32000</v>
      </c>
    </row>
    <row r="898" spans="1:10" hidden="1" x14ac:dyDescent="0.2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VLOOKUP(D898,Товар!A:F,3,0)</f>
        <v>Печенье миндальное</v>
      </c>
      <c r="H898" t="str">
        <f>VLOOKUP(C898,Магазин!A:C,2,0)</f>
        <v>Промышленный</v>
      </c>
      <c r="I898">
        <f>VLOOKUP(D898,Товар!A:F,6,0)</f>
        <v>250</v>
      </c>
      <c r="J898">
        <f t="shared" si="13"/>
        <v>100000</v>
      </c>
    </row>
    <row r="899" spans="1:10" hidden="1" x14ac:dyDescent="0.2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VLOOKUP(D899,Товар!A:F,3,0)</f>
        <v>Печенье овсяное классическое</v>
      </c>
      <c r="H899" t="str">
        <f>VLOOKUP(C899,Магазин!A:C,2,0)</f>
        <v>Промышленный</v>
      </c>
      <c r="I899">
        <f>VLOOKUP(D899,Товар!A:F,6,0)</f>
        <v>90</v>
      </c>
      <c r="J899">
        <f t="shared" ref="J899:J962" si="14">I899*E899</f>
        <v>36000</v>
      </c>
    </row>
    <row r="900" spans="1:10" hidden="1" x14ac:dyDescent="0.2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VLOOKUP(D900,Товар!A:F,3,0)</f>
        <v>Печенье овсяное с изюмом</v>
      </c>
      <c r="H900" t="str">
        <f>VLOOKUP(C900,Магазин!A:C,2,0)</f>
        <v>Промышленный</v>
      </c>
      <c r="I900">
        <f>VLOOKUP(D900,Товар!A:F,6,0)</f>
        <v>95</v>
      </c>
      <c r="J900">
        <f t="shared" si="14"/>
        <v>38000</v>
      </c>
    </row>
    <row r="901" spans="1:10" hidden="1" x14ac:dyDescent="0.2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VLOOKUP(D901,Товар!A:F,3,0)</f>
        <v>Печенье овсяное с шоколадом</v>
      </c>
      <c r="H901" t="str">
        <f>VLOOKUP(C901,Магазин!A:C,2,0)</f>
        <v>Промышленный</v>
      </c>
      <c r="I901">
        <f>VLOOKUP(D901,Товар!A:F,6,0)</f>
        <v>100</v>
      </c>
      <c r="J901">
        <f t="shared" si="14"/>
        <v>40000</v>
      </c>
    </row>
    <row r="902" spans="1:10" hidden="1" x14ac:dyDescent="0.2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VLOOKUP(D902,Товар!A:F,3,0)</f>
        <v>Печенье постное</v>
      </c>
      <c r="H902" t="str">
        <f>VLOOKUP(C902,Магазин!A:C,2,0)</f>
        <v>Промышленный</v>
      </c>
      <c r="I902">
        <f>VLOOKUP(D902,Товар!A:F,6,0)</f>
        <v>60</v>
      </c>
      <c r="J902">
        <f t="shared" si="14"/>
        <v>24000</v>
      </c>
    </row>
    <row r="903" spans="1:10" hidden="1" x14ac:dyDescent="0.2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VLOOKUP(D903,Товар!A:F,3,0)</f>
        <v>Печенье с клубничной начинкой</v>
      </c>
      <c r="H903" t="str">
        <f>VLOOKUP(C903,Магазин!A:C,2,0)</f>
        <v>Промышленный</v>
      </c>
      <c r="I903">
        <f>VLOOKUP(D903,Товар!A:F,6,0)</f>
        <v>110</v>
      </c>
      <c r="J903">
        <f t="shared" si="14"/>
        <v>44000</v>
      </c>
    </row>
    <row r="904" spans="1:10" hidden="1" x14ac:dyDescent="0.2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VLOOKUP(D904,Товар!A:F,3,0)</f>
        <v>Печенье с лимонной начинкой</v>
      </c>
      <c r="H904" t="str">
        <f>VLOOKUP(C904,Магазин!A:C,2,0)</f>
        <v>Промышленный</v>
      </c>
      <c r="I904">
        <f>VLOOKUP(D904,Товар!A:F,6,0)</f>
        <v>110</v>
      </c>
      <c r="J904">
        <f t="shared" si="14"/>
        <v>44000</v>
      </c>
    </row>
    <row r="905" spans="1:10" hidden="1" x14ac:dyDescent="0.2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VLOOKUP(D905,Товар!A:F,3,0)</f>
        <v>Печенье с маковой начинкой</v>
      </c>
      <c r="H905" t="str">
        <f>VLOOKUP(C905,Магазин!A:C,2,0)</f>
        <v>Промышленный</v>
      </c>
      <c r="I905">
        <f>VLOOKUP(D905,Товар!A:F,6,0)</f>
        <v>100</v>
      </c>
      <c r="J905">
        <f t="shared" si="14"/>
        <v>40000</v>
      </c>
    </row>
    <row r="906" spans="1:10" hidden="1" x14ac:dyDescent="0.2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VLOOKUP(D906,Товар!A:F,3,0)</f>
        <v>Печенье сахарное для тирамису</v>
      </c>
      <c r="H906" t="str">
        <f>VLOOKUP(C906,Магазин!A:C,2,0)</f>
        <v>Промышленный</v>
      </c>
      <c r="I906">
        <f>VLOOKUP(D906,Товар!A:F,6,0)</f>
        <v>200</v>
      </c>
      <c r="J906">
        <f t="shared" si="14"/>
        <v>80000</v>
      </c>
    </row>
    <row r="907" spans="1:10" hidden="1" x14ac:dyDescent="0.2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VLOOKUP(D907,Товар!A:F,3,0)</f>
        <v>Печенье сдобное апельсин</v>
      </c>
      <c r="H907" t="str">
        <f>VLOOKUP(C907,Магазин!A:C,2,0)</f>
        <v>Промышленный</v>
      </c>
      <c r="I907">
        <f>VLOOKUP(D907,Товар!A:F,6,0)</f>
        <v>90</v>
      </c>
      <c r="J907">
        <f t="shared" si="14"/>
        <v>36000</v>
      </c>
    </row>
    <row r="908" spans="1:10" hidden="1" x14ac:dyDescent="0.2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VLOOKUP(D908,Товар!A:F,3,0)</f>
        <v>Печенье сдобное вишня</v>
      </c>
      <c r="H908" t="str">
        <f>VLOOKUP(C908,Магазин!A:C,2,0)</f>
        <v>Промышленный</v>
      </c>
      <c r="I908">
        <f>VLOOKUP(D908,Товар!A:F,6,0)</f>
        <v>100</v>
      </c>
      <c r="J908">
        <f t="shared" si="14"/>
        <v>40000</v>
      </c>
    </row>
    <row r="909" spans="1:10" hidden="1" x14ac:dyDescent="0.2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VLOOKUP(D909,Товар!A:F,3,0)</f>
        <v>Пряник большой сувенирный</v>
      </c>
      <c r="H909" t="str">
        <f>VLOOKUP(C909,Магазин!A:C,2,0)</f>
        <v>Промышленный</v>
      </c>
      <c r="I909">
        <f>VLOOKUP(D909,Товар!A:F,6,0)</f>
        <v>150</v>
      </c>
      <c r="J909">
        <f t="shared" si="14"/>
        <v>60000</v>
      </c>
    </row>
    <row r="910" spans="1:10" hidden="1" x14ac:dyDescent="0.2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VLOOKUP(D910,Товар!A:F,3,0)</f>
        <v>Пряник тульский с начинкой</v>
      </c>
      <c r="H910" t="str">
        <f>VLOOKUP(C910,Магазин!A:C,2,0)</f>
        <v>Промышленный</v>
      </c>
      <c r="I910">
        <f>VLOOKUP(D910,Товар!A:F,6,0)</f>
        <v>40</v>
      </c>
      <c r="J910">
        <f t="shared" si="14"/>
        <v>16000</v>
      </c>
    </row>
    <row r="911" spans="1:10" hidden="1" x14ac:dyDescent="0.2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VLOOKUP(D911,Товар!A:F,3,0)</f>
        <v>Пряники имбирные</v>
      </c>
      <c r="H911" t="str">
        <f>VLOOKUP(C911,Магазин!A:C,2,0)</f>
        <v>Промышленный</v>
      </c>
      <c r="I911">
        <f>VLOOKUP(D911,Товар!A:F,6,0)</f>
        <v>80</v>
      </c>
      <c r="J911">
        <f t="shared" si="14"/>
        <v>32000</v>
      </c>
    </row>
    <row r="912" spans="1:10" hidden="1" x14ac:dyDescent="0.2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VLOOKUP(D912,Товар!A:F,3,0)</f>
        <v>Пряники мятные</v>
      </c>
      <c r="H912" t="str">
        <f>VLOOKUP(C912,Магазин!A:C,2,0)</f>
        <v>Промышленный</v>
      </c>
      <c r="I912">
        <f>VLOOKUP(D912,Товар!A:F,6,0)</f>
        <v>80</v>
      </c>
      <c r="J912">
        <f t="shared" si="14"/>
        <v>32000</v>
      </c>
    </row>
    <row r="913" spans="1:10" hidden="1" x14ac:dyDescent="0.2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VLOOKUP(D913,Товар!A:F,3,0)</f>
        <v>Пряники шоколадные</v>
      </c>
      <c r="H913" t="str">
        <f>VLOOKUP(C913,Магазин!A:C,2,0)</f>
        <v>Промышленный</v>
      </c>
      <c r="I913">
        <f>VLOOKUP(D913,Товар!A:F,6,0)</f>
        <v>85</v>
      </c>
      <c r="J913">
        <f t="shared" si="14"/>
        <v>34000</v>
      </c>
    </row>
    <row r="914" spans="1:10" hidden="1" x14ac:dyDescent="0.2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VLOOKUP(D914,Товар!A:F,3,0)</f>
        <v>Галеты для завтрака</v>
      </c>
      <c r="H914" t="str">
        <f>VLOOKUP(C914,Магазин!A:C,2,0)</f>
        <v>Промышленный</v>
      </c>
      <c r="I914">
        <f>VLOOKUP(D914,Товар!A:F,6,0)</f>
        <v>50</v>
      </c>
      <c r="J914">
        <f t="shared" si="14"/>
        <v>20000</v>
      </c>
    </row>
    <row r="915" spans="1:10" hidden="1" x14ac:dyDescent="0.2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VLOOKUP(D915,Товар!A:F,3,0)</f>
        <v>Крекеры воздушные</v>
      </c>
      <c r="H915" t="str">
        <f>VLOOKUP(C915,Магазин!A:C,2,0)</f>
        <v>Промышленный</v>
      </c>
      <c r="I915">
        <f>VLOOKUP(D915,Товар!A:F,6,0)</f>
        <v>50</v>
      </c>
      <c r="J915">
        <f t="shared" si="14"/>
        <v>20000</v>
      </c>
    </row>
    <row r="916" spans="1:10" hidden="1" x14ac:dyDescent="0.2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VLOOKUP(D916,Товар!A:F,3,0)</f>
        <v>Крекеры соленые</v>
      </c>
      <c r="H916" t="str">
        <f>VLOOKUP(C916,Магазин!A:C,2,0)</f>
        <v>Промышленный</v>
      </c>
      <c r="I916">
        <f>VLOOKUP(D916,Товар!A:F,6,0)</f>
        <v>40</v>
      </c>
      <c r="J916">
        <f t="shared" si="14"/>
        <v>16000</v>
      </c>
    </row>
    <row r="917" spans="1:10" hidden="1" x14ac:dyDescent="0.2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VLOOKUP(D917,Товар!A:F,3,0)</f>
        <v>Крендель с корицей</v>
      </c>
      <c r="H917" t="str">
        <f>VLOOKUP(C917,Магазин!A:C,2,0)</f>
        <v>Промышленный</v>
      </c>
      <c r="I917">
        <f>VLOOKUP(D917,Товар!A:F,6,0)</f>
        <v>70</v>
      </c>
      <c r="J917">
        <f t="shared" si="14"/>
        <v>28000</v>
      </c>
    </row>
    <row r="918" spans="1:10" hidden="1" x14ac:dyDescent="0.2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VLOOKUP(D918,Товар!A:F,3,0)</f>
        <v>Крендельки с солью</v>
      </c>
      <c r="H918" t="str">
        <f>VLOOKUP(C918,Магазин!A:C,2,0)</f>
        <v>Промышленный</v>
      </c>
      <c r="I918">
        <f>VLOOKUP(D918,Товар!A:F,6,0)</f>
        <v>35</v>
      </c>
      <c r="J918">
        <f t="shared" si="14"/>
        <v>14000</v>
      </c>
    </row>
    <row r="919" spans="1:10" hidden="1" x14ac:dyDescent="0.2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VLOOKUP(D919,Товар!A:F,3,0)</f>
        <v>Орешки с вареной сгущенкой</v>
      </c>
      <c r="H919" t="str">
        <f>VLOOKUP(C919,Магазин!A:C,2,0)</f>
        <v>Промышленный</v>
      </c>
      <c r="I919">
        <f>VLOOKUP(D919,Товар!A:F,6,0)</f>
        <v>150</v>
      </c>
      <c r="J919">
        <f t="shared" si="14"/>
        <v>60000</v>
      </c>
    </row>
    <row r="920" spans="1:10" hidden="1" x14ac:dyDescent="0.2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VLOOKUP(D920,Товар!A:F,3,0)</f>
        <v>Печенье "Юбилейное"</v>
      </c>
      <c r="H920" t="str">
        <f>VLOOKUP(C920,Магазин!A:C,2,0)</f>
        <v>Промышленный</v>
      </c>
      <c r="I920">
        <f>VLOOKUP(D920,Товар!A:F,6,0)</f>
        <v>50</v>
      </c>
      <c r="J920">
        <f t="shared" si="14"/>
        <v>20000</v>
      </c>
    </row>
    <row r="921" spans="1:10" hidden="1" x14ac:dyDescent="0.2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VLOOKUP(D921,Товар!A:F,3,0)</f>
        <v>Печенье кокосовое</v>
      </c>
      <c r="H921" t="str">
        <f>VLOOKUP(C921,Магазин!A:C,2,0)</f>
        <v>Промышленный</v>
      </c>
      <c r="I921">
        <f>VLOOKUP(D921,Товар!A:F,6,0)</f>
        <v>80</v>
      </c>
      <c r="J921">
        <f t="shared" si="14"/>
        <v>32000</v>
      </c>
    </row>
    <row r="922" spans="1:10" hidden="1" x14ac:dyDescent="0.2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VLOOKUP(D922,Товар!A:F,3,0)</f>
        <v>Печенье миндальное</v>
      </c>
      <c r="H922" t="str">
        <f>VLOOKUP(C922,Магазин!A:C,2,0)</f>
        <v>Промышленный</v>
      </c>
      <c r="I922">
        <f>VLOOKUP(D922,Товар!A:F,6,0)</f>
        <v>250</v>
      </c>
      <c r="J922">
        <f t="shared" si="14"/>
        <v>100000</v>
      </c>
    </row>
    <row r="923" spans="1:10" hidden="1" x14ac:dyDescent="0.2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VLOOKUP(D923,Товар!A:F,3,0)</f>
        <v>Печенье овсяное классическое</v>
      </c>
      <c r="H923" t="str">
        <f>VLOOKUP(C923,Магазин!A:C,2,0)</f>
        <v>Промышленный</v>
      </c>
      <c r="I923">
        <f>VLOOKUP(D923,Товар!A:F,6,0)</f>
        <v>90</v>
      </c>
      <c r="J923">
        <f t="shared" si="14"/>
        <v>36000</v>
      </c>
    </row>
    <row r="924" spans="1:10" hidden="1" x14ac:dyDescent="0.2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VLOOKUP(D924,Товар!A:F,3,0)</f>
        <v>Печенье овсяное с изюмом</v>
      </c>
      <c r="H924" t="str">
        <f>VLOOKUP(C924,Магазин!A:C,2,0)</f>
        <v>Промышленный</v>
      </c>
      <c r="I924">
        <f>VLOOKUP(D924,Товар!A:F,6,0)</f>
        <v>95</v>
      </c>
      <c r="J924">
        <f t="shared" si="14"/>
        <v>38000</v>
      </c>
    </row>
    <row r="925" spans="1:10" hidden="1" x14ac:dyDescent="0.2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VLOOKUP(D925,Товар!A:F,3,0)</f>
        <v>Печенье овсяное с шоколадом</v>
      </c>
      <c r="H925" t="str">
        <f>VLOOKUP(C925,Магазин!A:C,2,0)</f>
        <v>Промышленный</v>
      </c>
      <c r="I925">
        <f>VLOOKUP(D925,Товар!A:F,6,0)</f>
        <v>100</v>
      </c>
      <c r="J925">
        <f t="shared" si="14"/>
        <v>40000</v>
      </c>
    </row>
    <row r="926" spans="1:10" hidden="1" x14ac:dyDescent="0.2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VLOOKUP(D926,Товар!A:F,3,0)</f>
        <v>Печенье постное</v>
      </c>
      <c r="H926" t="str">
        <f>VLOOKUP(C926,Магазин!A:C,2,0)</f>
        <v>Промышленный</v>
      </c>
      <c r="I926">
        <f>VLOOKUP(D926,Товар!A:F,6,0)</f>
        <v>60</v>
      </c>
      <c r="J926">
        <f t="shared" si="14"/>
        <v>24000</v>
      </c>
    </row>
    <row r="927" spans="1:10" hidden="1" x14ac:dyDescent="0.2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VLOOKUP(D927,Товар!A:F,3,0)</f>
        <v>Печенье с клубничной начинкой</v>
      </c>
      <c r="H927" t="str">
        <f>VLOOKUP(C927,Магазин!A:C,2,0)</f>
        <v>Промышленный</v>
      </c>
      <c r="I927">
        <f>VLOOKUP(D927,Товар!A:F,6,0)</f>
        <v>110</v>
      </c>
      <c r="J927">
        <f t="shared" si="14"/>
        <v>44000</v>
      </c>
    </row>
    <row r="928" spans="1:10" hidden="1" x14ac:dyDescent="0.2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VLOOKUP(D928,Товар!A:F,3,0)</f>
        <v>Печенье с лимонной начинкой</v>
      </c>
      <c r="H928" t="str">
        <f>VLOOKUP(C928,Магазин!A:C,2,0)</f>
        <v>Промышленный</v>
      </c>
      <c r="I928">
        <f>VLOOKUP(D928,Товар!A:F,6,0)</f>
        <v>110</v>
      </c>
      <c r="J928">
        <f t="shared" si="14"/>
        <v>44000</v>
      </c>
    </row>
    <row r="929" spans="1:10" hidden="1" x14ac:dyDescent="0.2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VLOOKUP(D929,Товар!A:F,3,0)</f>
        <v>Печенье с маковой начинкой</v>
      </c>
      <c r="H929" t="str">
        <f>VLOOKUP(C929,Магазин!A:C,2,0)</f>
        <v>Промышленный</v>
      </c>
      <c r="I929">
        <f>VLOOKUP(D929,Товар!A:F,6,0)</f>
        <v>100</v>
      </c>
      <c r="J929">
        <f t="shared" si="14"/>
        <v>40000</v>
      </c>
    </row>
    <row r="930" spans="1:10" hidden="1" x14ac:dyDescent="0.2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VLOOKUP(D930,Товар!A:F,3,0)</f>
        <v>Печенье сахарное для тирамису</v>
      </c>
      <c r="H930" t="str">
        <f>VLOOKUP(C930,Магазин!A:C,2,0)</f>
        <v>Промышленный</v>
      </c>
      <c r="I930">
        <f>VLOOKUP(D930,Товар!A:F,6,0)</f>
        <v>200</v>
      </c>
      <c r="J930">
        <f t="shared" si="14"/>
        <v>80000</v>
      </c>
    </row>
    <row r="931" spans="1:10" hidden="1" x14ac:dyDescent="0.2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VLOOKUP(D931,Товар!A:F,3,0)</f>
        <v>Печенье сдобное апельсин</v>
      </c>
      <c r="H931" t="str">
        <f>VLOOKUP(C931,Магазин!A:C,2,0)</f>
        <v>Промышленный</v>
      </c>
      <c r="I931">
        <f>VLOOKUP(D931,Товар!A:F,6,0)</f>
        <v>90</v>
      </c>
      <c r="J931">
        <f t="shared" si="14"/>
        <v>36000</v>
      </c>
    </row>
    <row r="932" spans="1:10" hidden="1" x14ac:dyDescent="0.2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VLOOKUP(D932,Товар!A:F,3,0)</f>
        <v>Печенье сдобное вишня</v>
      </c>
      <c r="H932" t="str">
        <f>VLOOKUP(C932,Магазин!A:C,2,0)</f>
        <v>Промышленный</v>
      </c>
      <c r="I932">
        <f>VLOOKUP(D932,Товар!A:F,6,0)</f>
        <v>100</v>
      </c>
      <c r="J932">
        <f t="shared" si="14"/>
        <v>40000</v>
      </c>
    </row>
    <row r="933" spans="1:10" hidden="1" x14ac:dyDescent="0.2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VLOOKUP(D933,Товар!A:F,3,0)</f>
        <v>Пряник большой сувенирный</v>
      </c>
      <c r="H933" t="str">
        <f>VLOOKUP(C933,Магазин!A:C,2,0)</f>
        <v>Промышленный</v>
      </c>
      <c r="I933">
        <f>VLOOKUP(D933,Товар!A:F,6,0)</f>
        <v>150</v>
      </c>
      <c r="J933">
        <f t="shared" si="14"/>
        <v>60000</v>
      </c>
    </row>
    <row r="934" spans="1:10" ht="15" hidden="1" customHeight="1" x14ac:dyDescent="0.2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VLOOKUP(D934,Товар!A:F,3,0)</f>
        <v>Пряник тульский с начинкой</v>
      </c>
      <c r="H934" t="str">
        <f>VLOOKUP(C934,Магазин!A:C,2,0)</f>
        <v>Промышленный</v>
      </c>
      <c r="I934">
        <f>VLOOKUP(D934,Товар!A:F,6,0)</f>
        <v>40</v>
      </c>
      <c r="J934">
        <f t="shared" si="14"/>
        <v>16000</v>
      </c>
    </row>
    <row r="935" spans="1:10" ht="15" hidden="1" customHeight="1" x14ac:dyDescent="0.2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VLOOKUP(D935,Товар!A:F,3,0)</f>
        <v>Пряники имбирные</v>
      </c>
      <c r="H935" t="str">
        <f>VLOOKUP(C935,Магазин!A:C,2,0)</f>
        <v>Промышленный</v>
      </c>
      <c r="I935">
        <f>VLOOKUP(D935,Товар!A:F,6,0)</f>
        <v>80</v>
      </c>
      <c r="J935">
        <f t="shared" si="14"/>
        <v>32000</v>
      </c>
    </row>
    <row r="936" spans="1:10" hidden="1" x14ac:dyDescent="0.2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VLOOKUP(D936,Товар!A:F,3,0)</f>
        <v>Пряники мятные</v>
      </c>
      <c r="H936" t="str">
        <f>VLOOKUP(C936,Магазин!A:C,2,0)</f>
        <v>Промышленный</v>
      </c>
      <c r="I936">
        <f>VLOOKUP(D936,Товар!A:F,6,0)</f>
        <v>80</v>
      </c>
      <c r="J936">
        <f t="shared" si="14"/>
        <v>32000</v>
      </c>
    </row>
    <row r="937" spans="1:10" hidden="1" x14ac:dyDescent="0.2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VLOOKUP(D937,Товар!A:F,3,0)</f>
        <v>Пряники шоколадные</v>
      </c>
      <c r="H937" t="str">
        <f>VLOOKUP(C937,Магазин!A:C,2,0)</f>
        <v>Промышленный</v>
      </c>
      <c r="I937">
        <f>VLOOKUP(D937,Товар!A:F,6,0)</f>
        <v>85</v>
      </c>
      <c r="J937">
        <f t="shared" si="14"/>
        <v>34000</v>
      </c>
    </row>
    <row r="938" spans="1:10" hidden="1" x14ac:dyDescent="0.2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VLOOKUP(D938,Товар!A:F,3,0)</f>
        <v>Галеты для завтрака</v>
      </c>
      <c r="H938" t="str">
        <f>VLOOKUP(C938,Магазин!A:C,2,0)</f>
        <v>Промышленный</v>
      </c>
      <c r="I938">
        <f>VLOOKUP(D938,Товар!A:F,6,0)</f>
        <v>50</v>
      </c>
      <c r="J938">
        <f t="shared" si="14"/>
        <v>20000</v>
      </c>
    </row>
    <row r="939" spans="1:10" hidden="1" x14ac:dyDescent="0.2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VLOOKUP(D939,Товар!A:F,3,0)</f>
        <v>Крекеры воздушные</v>
      </c>
      <c r="H939" t="str">
        <f>VLOOKUP(C939,Магазин!A:C,2,0)</f>
        <v>Промышленный</v>
      </c>
      <c r="I939">
        <f>VLOOKUP(D939,Товар!A:F,6,0)</f>
        <v>50</v>
      </c>
      <c r="J939">
        <f t="shared" si="14"/>
        <v>20000</v>
      </c>
    </row>
    <row r="940" spans="1:10" hidden="1" x14ac:dyDescent="0.2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VLOOKUP(D940,Товар!A:F,3,0)</f>
        <v>Крекеры соленые</v>
      </c>
      <c r="H940" t="str">
        <f>VLOOKUP(C940,Магазин!A:C,2,0)</f>
        <v>Промышленный</v>
      </c>
      <c r="I940">
        <f>VLOOKUP(D940,Товар!A:F,6,0)</f>
        <v>40</v>
      </c>
      <c r="J940">
        <f t="shared" si="14"/>
        <v>16000</v>
      </c>
    </row>
    <row r="941" spans="1:10" hidden="1" x14ac:dyDescent="0.2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VLOOKUP(D941,Товар!A:F,3,0)</f>
        <v>Крендель с корицей</v>
      </c>
      <c r="H941" t="str">
        <f>VLOOKUP(C941,Магазин!A:C,2,0)</f>
        <v>Промышленный</v>
      </c>
      <c r="I941">
        <f>VLOOKUP(D941,Товар!A:F,6,0)</f>
        <v>70</v>
      </c>
      <c r="J941">
        <f t="shared" si="14"/>
        <v>28000</v>
      </c>
    </row>
    <row r="942" spans="1:10" hidden="1" x14ac:dyDescent="0.2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VLOOKUP(D942,Товар!A:F,3,0)</f>
        <v>Крендельки с солью</v>
      </c>
      <c r="H942" t="str">
        <f>VLOOKUP(C942,Магазин!A:C,2,0)</f>
        <v>Промышленный</v>
      </c>
      <c r="I942">
        <f>VLOOKUP(D942,Товар!A:F,6,0)</f>
        <v>35</v>
      </c>
      <c r="J942">
        <f t="shared" si="14"/>
        <v>14000</v>
      </c>
    </row>
    <row r="943" spans="1:10" hidden="1" x14ac:dyDescent="0.2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VLOOKUP(D943,Товар!A:F,3,0)</f>
        <v>Орешки с вареной сгущенкой</v>
      </c>
      <c r="H943" t="str">
        <f>VLOOKUP(C943,Магазин!A:C,2,0)</f>
        <v>Промышленный</v>
      </c>
      <c r="I943">
        <f>VLOOKUP(D943,Товар!A:F,6,0)</f>
        <v>150</v>
      </c>
      <c r="J943">
        <f t="shared" si="14"/>
        <v>60000</v>
      </c>
    </row>
    <row r="944" spans="1:10" hidden="1" x14ac:dyDescent="0.2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VLOOKUP(D944,Товар!A:F,3,0)</f>
        <v>Печенье "Юбилейное"</v>
      </c>
      <c r="H944" t="str">
        <f>VLOOKUP(C944,Магазин!A:C,2,0)</f>
        <v>Промышленный</v>
      </c>
      <c r="I944">
        <f>VLOOKUP(D944,Товар!A:F,6,0)</f>
        <v>50</v>
      </c>
      <c r="J944">
        <f t="shared" si="14"/>
        <v>20000</v>
      </c>
    </row>
    <row r="945" spans="1:10" hidden="1" x14ac:dyDescent="0.2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VLOOKUP(D945,Товар!A:F,3,0)</f>
        <v>Печенье кокосовое</v>
      </c>
      <c r="H945" t="str">
        <f>VLOOKUP(C945,Магазин!A:C,2,0)</f>
        <v>Промышленный</v>
      </c>
      <c r="I945">
        <f>VLOOKUP(D945,Товар!A:F,6,0)</f>
        <v>80</v>
      </c>
      <c r="J945">
        <f t="shared" si="14"/>
        <v>32000</v>
      </c>
    </row>
    <row r="946" spans="1:10" hidden="1" x14ac:dyDescent="0.2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VLOOKUP(D946,Товар!A:F,3,0)</f>
        <v>Печенье миндальное</v>
      </c>
      <c r="H946" t="str">
        <f>VLOOKUP(C946,Магазин!A:C,2,0)</f>
        <v>Промышленный</v>
      </c>
      <c r="I946">
        <f>VLOOKUP(D946,Товар!A:F,6,0)</f>
        <v>250</v>
      </c>
      <c r="J946">
        <f t="shared" si="14"/>
        <v>100000</v>
      </c>
    </row>
    <row r="947" spans="1:10" hidden="1" x14ac:dyDescent="0.2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VLOOKUP(D947,Товар!A:F,3,0)</f>
        <v>Печенье овсяное классическое</v>
      </c>
      <c r="H947" t="str">
        <f>VLOOKUP(C947,Магазин!A:C,2,0)</f>
        <v>Промышленный</v>
      </c>
      <c r="I947">
        <f>VLOOKUP(D947,Товар!A:F,6,0)</f>
        <v>90</v>
      </c>
      <c r="J947">
        <f t="shared" si="14"/>
        <v>36000</v>
      </c>
    </row>
    <row r="948" spans="1:10" hidden="1" x14ac:dyDescent="0.2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VLOOKUP(D948,Товар!A:F,3,0)</f>
        <v>Печенье овсяное с изюмом</v>
      </c>
      <c r="H948" t="str">
        <f>VLOOKUP(C948,Магазин!A:C,2,0)</f>
        <v>Промышленный</v>
      </c>
      <c r="I948">
        <f>VLOOKUP(D948,Товар!A:F,6,0)</f>
        <v>95</v>
      </c>
      <c r="J948">
        <f t="shared" si="14"/>
        <v>38000</v>
      </c>
    </row>
    <row r="949" spans="1:10" hidden="1" x14ac:dyDescent="0.2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VLOOKUP(D949,Товар!A:F,3,0)</f>
        <v>Печенье овсяное с шоколадом</v>
      </c>
      <c r="H949" t="str">
        <f>VLOOKUP(C949,Магазин!A:C,2,0)</f>
        <v>Промышленный</v>
      </c>
      <c r="I949">
        <f>VLOOKUP(D949,Товар!A:F,6,0)</f>
        <v>100</v>
      </c>
      <c r="J949">
        <f t="shared" si="14"/>
        <v>40000</v>
      </c>
    </row>
    <row r="950" spans="1:10" hidden="1" x14ac:dyDescent="0.2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VLOOKUP(D950,Товар!A:F,3,0)</f>
        <v>Печенье постное</v>
      </c>
      <c r="H950" t="str">
        <f>VLOOKUP(C950,Магазин!A:C,2,0)</f>
        <v>Промышленный</v>
      </c>
      <c r="I950">
        <f>VLOOKUP(D950,Товар!A:F,6,0)</f>
        <v>60</v>
      </c>
      <c r="J950">
        <f t="shared" si="14"/>
        <v>24000</v>
      </c>
    </row>
    <row r="951" spans="1:10" hidden="1" x14ac:dyDescent="0.2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VLOOKUP(D951,Товар!A:F,3,0)</f>
        <v>Печенье с клубничной начинкой</v>
      </c>
      <c r="H951" t="str">
        <f>VLOOKUP(C951,Магазин!A:C,2,0)</f>
        <v>Промышленный</v>
      </c>
      <c r="I951">
        <f>VLOOKUP(D951,Товар!A:F,6,0)</f>
        <v>110</v>
      </c>
      <c r="J951">
        <f t="shared" si="14"/>
        <v>44000</v>
      </c>
    </row>
    <row r="952" spans="1:10" hidden="1" x14ac:dyDescent="0.2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VLOOKUP(D952,Товар!A:F,3,0)</f>
        <v>Печенье с лимонной начинкой</v>
      </c>
      <c r="H952" t="str">
        <f>VLOOKUP(C952,Магазин!A:C,2,0)</f>
        <v>Промышленный</v>
      </c>
      <c r="I952">
        <f>VLOOKUP(D952,Товар!A:F,6,0)</f>
        <v>110</v>
      </c>
      <c r="J952">
        <f t="shared" si="14"/>
        <v>44000</v>
      </c>
    </row>
    <row r="953" spans="1:10" hidden="1" x14ac:dyDescent="0.2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VLOOKUP(D953,Товар!A:F,3,0)</f>
        <v>Печенье с маковой начинкой</v>
      </c>
      <c r="H953" t="str">
        <f>VLOOKUP(C953,Магазин!A:C,2,0)</f>
        <v>Промышленный</v>
      </c>
      <c r="I953">
        <f>VLOOKUP(D953,Товар!A:F,6,0)</f>
        <v>100</v>
      </c>
      <c r="J953">
        <f t="shared" si="14"/>
        <v>40000</v>
      </c>
    </row>
    <row r="954" spans="1:10" hidden="1" x14ac:dyDescent="0.2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VLOOKUP(D954,Товар!A:F,3,0)</f>
        <v>Печенье сахарное для тирамису</v>
      </c>
      <c r="H954" t="str">
        <f>VLOOKUP(C954,Магазин!A:C,2,0)</f>
        <v>Промышленный</v>
      </c>
      <c r="I954">
        <f>VLOOKUP(D954,Товар!A:F,6,0)</f>
        <v>200</v>
      </c>
      <c r="J954">
        <f t="shared" si="14"/>
        <v>80000</v>
      </c>
    </row>
    <row r="955" spans="1:10" hidden="1" x14ac:dyDescent="0.2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VLOOKUP(D955,Товар!A:F,3,0)</f>
        <v>Печенье сдобное апельсин</v>
      </c>
      <c r="H955" t="str">
        <f>VLOOKUP(C955,Магазин!A:C,2,0)</f>
        <v>Промышленный</v>
      </c>
      <c r="I955">
        <f>VLOOKUP(D955,Товар!A:F,6,0)</f>
        <v>90</v>
      </c>
      <c r="J955">
        <f t="shared" si="14"/>
        <v>36000</v>
      </c>
    </row>
    <row r="956" spans="1:10" hidden="1" x14ac:dyDescent="0.2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VLOOKUP(D956,Товар!A:F,3,0)</f>
        <v>Печенье сдобное вишня</v>
      </c>
      <c r="H956" t="str">
        <f>VLOOKUP(C956,Магазин!A:C,2,0)</f>
        <v>Промышленный</v>
      </c>
      <c r="I956">
        <f>VLOOKUP(D956,Товар!A:F,6,0)</f>
        <v>100</v>
      </c>
      <c r="J956">
        <f t="shared" si="14"/>
        <v>40000</v>
      </c>
    </row>
    <row r="957" spans="1:10" hidden="1" x14ac:dyDescent="0.2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VLOOKUP(D957,Товар!A:F,3,0)</f>
        <v>Пряник большой сувенирный</v>
      </c>
      <c r="H957" t="str">
        <f>VLOOKUP(C957,Магазин!A:C,2,0)</f>
        <v>Промышленный</v>
      </c>
      <c r="I957">
        <f>VLOOKUP(D957,Товар!A:F,6,0)</f>
        <v>150</v>
      </c>
      <c r="J957">
        <f t="shared" si="14"/>
        <v>60000</v>
      </c>
    </row>
    <row r="958" spans="1:10" hidden="1" x14ac:dyDescent="0.2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VLOOKUP(D958,Товар!A:F,3,0)</f>
        <v>Пряник тульский с начинкой</v>
      </c>
      <c r="H958" t="str">
        <f>VLOOKUP(C958,Магазин!A:C,2,0)</f>
        <v>Промышленный</v>
      </c>
      <c r="I958">
        <f>VLOOKUP(D958,Товар!A:F,6,0)</f>
        <v>40</v>
      </c>
      <c r="J958">
        <f t="shared" si="14"/>
        <v>16000</v>
      </c>
    </row>
    <row r="959" spans="1:10" hidden="1" x14ac:dyDescent="0.2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VLOOKUP(D959,Товар!A:F,3,0)</f>
        <v>Пряники имбирные</v>
      </c>
      <c r="H959" t="str">
        <f>VLOOKUP(C959,Магазин!A:C,2,0)</f>
        <v>Промышленный</v>
      </c>
      <c r="I959">
        <f>VLOOKUP(D959,Товар!A:F,6,0)</f>
        <v>80</v>
      </c>
      <c r="J959">
        <f t="shared" si="14"/>
        <v>32000</v>
      </c>
    </row>
    <row r="960" spans="1:10" hidden="1" x14ac:dyDescent="0.2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VLOOKUP(D960,Товар!A:F,3,0)</f>
        <v>Пряники мятные</v>
      </c>
      <c r="H960" t="str">
        <f>VLOOKUP(C960,Магазин!A:C,2,0)</f>
        <v>Промышленный</v>
      </c>
      <c r="I960">
        <f>VLOOKUP(D960,Товар!A:F,6,0)</f>
        <v>80</v>
      </c>
      <c r="J960">
        <f t="shared" si="14"/>
        <v>32000</v>
      </c>
    </row>
    <row r="961" spans="1:10" hidden="1" x14ac:dyDescent="0.2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VLOOKUP(D961,Товар!A:F,3,0)</f>
        <v>Пряники шоколадные</v>
      </c>
      <c r="H961" t="str">
        <f>VLOOKUP(C961,Магазин!A:C,2,0)</f>
        <v>Промышленный</v>
      </c>
      <c r="I961">
        <f>VLOOKUP(D961,Товар!A:F,6,0)</f>
        <v>85</v>
      </c>
      <c r="J961">
        <f t="shared" si="14"/>
        <v>34000</v>
      </c>
    </row>
    <row r="962" spans="1:10" hidden="1" x14ac:dyDescent="0.2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VLOOKUP(D962,Товар!A:F,3,0)</f>
        <v>Галеты для завтрака</v>
      </c>
      <c r="H962" t="str">
        <f>VLOOKUP(C962,Магазин!A:C,2,0)</f>
        <v>Заречный</v>
      </c>
      <c r="I962">
        <f>VLOOKUP(D962,Товар!A:F,6,0)</f>
        <v>50</v>
      </c>
      <c r="J962">
        <f t="shared" si="14"/>
        <v>10000</v>
      </c>
    </row>
    <row r="963" spans="1:10" hidden="1" x14ac:dyDescent="0.2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VLOOKUP(D963,Товар!A:F,3,0)</f>
        <v>Крекеры воздушные</v>
      </c>
      <c r="H963" t="str">
        <f>VLOOKUP(C963,Магазин!A:C,2,0)</f>
        <v>Заречный</v>
      </c>
      <c r="I963">
        <f>VLOOKUP(D963,Товар!A:F,6,0)</f>
        <v>50</v>
      </c>
      <c r="J963">
        <f t="shared" ref="J963:J1026" si="15">I963*E963</f>
        <v>10000</v>
      </c>
    </row>
    <row r="964" spans="1:10" hidden="1" x14ac:dyDescent="0.2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VLOOKUP(D964,Товар!A:F,3,0)</f>
        <v>Крекеры соленые</v>
      </c>
      <c r="H964" t="str">
        <f>VLOOKUP(C964,Магазин!A:C,2,0)</f>
        <v>Заречный</v>
      </c>
      <c r="I964">
        <f>VLOOKUP(D964,Товар!A:F,6,0)</f>
        <v>40</v>
      </c>
      <c r="J964">
        <f t="shared" si="15"/>
        <v>8000</v>
      </c>
    </row>
    <row r="965" spans="1:10" hidden="1" x14ac:dyDescent="0.2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VLOOKUP(D965,Товар!A:F,3,0)</f>
        <v>Крендель с корицей</v>
      </c>
      <c r="H965" t="str">
        <f>VLOOKUP(C965,Магазин!A:C,2,0)</f>
        <v>Заречный</v>
      </c>
      <c r="I965">
        <f>VLOOKUP(D965,Товар!A:F,6,0)</f>
        <v>70</v>
      </c>
      <c r="J965">
        <f t="shared" si="15"/>
        <v>14000</v>
      </c>
    </row>
    <row r="966" spans="1:10" hidden="1" x14ac:dyDescent="0.2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VLOOKUP(D966,Товар!A:F,3,0)</f>
        <v>Крендельки с солью</v>
      </c>
      <c r="H966" t="str">
        <f>VLOOKUP(C966,Магазин!A:C,2,0)</f>
        <v>Заречный</v>
      </c>
      <c r="I966">
        <f>VLOOKUP(D966,Товар!A:F,6,0)</f>
        <v>35</v>
      </c>
      <c r="J966">
        <f t="shared" si="15"/>
        <v>7000</v>
      </c>
    </row>
    <row r="967" spans="1:10" hidden="1" x14ac:dyDescent="0.2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VLOOKUP(D967,Товар!A:F,3,0)</f>
        <v>Орешки с вареной сгущенкой</v>
      </c>
      <c r="H967" t="str">
        <f>VLOOKUP(C967,Магазин!A:C,2,0)</f>
        <v>Заречный</v>
      </c>
      <c r="I967">
        <f>VLOOKUP(D967,Товар!A:F,6,0)</f>
        <v>150</v>
      </c>
      <c r="J967">
        <f t="shared" si="15"/>
        <v>30000</v>
      </c>
    </row>
    <row r="968" spans="1:10" hidden="1" x14ac:dyDescent="0.2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VLOOKUP(D968,Товар!A:F,3,0)</f>
        <v>Печенье "Юбилейное"</v>
      </c>
      <c r="H968" t="str">
        <f>VLOOKUP(C968,Магазин!A:C,2,0)</f>
        <v>Заречный</v>
      </c>
      <c r="I968">
        <f>VLOOKUP(D968,Товар!A:F,6,0)</f>
        <v>50</v>
      </c>
      <c r="J968">
        <f t="shared" si="15"/>
        <v>10000</v>
      </c>
    </row>
    <row r="969" spans="1:10" hidden="1" x14ac:dyDescent="0.2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VLOOKUP(D969,Товар!A:F,3,0)</f>
        <v>Печенье кокосовое</v>
      </c>
      <c r="H969" t="str">
        <f>VLOOKUP(C969,Магазин!A:C,2,0)</f>
        <v>Заречный</v>
      </c>
      <c r="I969">
        <f>VLOOKUP(D969,Товар!A:F,6,0)</f>
        <v>80</v>
      </c>
      <c r="J969">
        <f t="shared" si="15"/>
        <v>16000</v>
      </c>
    </row>
    <row r="970" spans="1:10" hidden="1" x14ac:dyDescent="0.2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VLOOKUP(D970,Товар!A:F,3,0)</f>
        <v>Печенье миндальное</v>
      </c>
      <c r="H970" t="str">
        <f>VLOOKUP(C970,Магазин!A:C,2,0)</f>
        <v>Заречный</v>
      </c>
      <c r="I970">
        <f>VLOOKUP(D970,Товар!A:F,6,0)</f>
        <v>250</v>
      </c>
      <c r="J970">
        <f t="shared" si="15"/>
        <v>50000</v>
      </c>
    </row>
    <row r="971" spans="1:10" hidden="1" x14ac:dyDescent="0.2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VLOOKUP(D971,Товар!A:F,3,0)</f>
        <v>Печенье овсяное классическое</v>
      </c>
      <c r="H971" t="str">
        <f>VLOOKUP(C971,Магазин!A:C,2,0)</f>
        <v>Заречный</v>
      </c>
      <c r="I971">
        <f>VLOOKUP(D971,Товар!A:F,6,0)</f>
        <v>90</v>
      </c>
      <c r="J971">
        <f t="shared" si="15"/>
        <v>18000</v>
      </c>
    </row>
    <row r="972" spans="1:10" hidden="1" x14ac:dyDescent="0.2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VLOOKUP(D972,Товар!A:F,3,0)</f>
        <v>Печенье овсяное с изюмом</v>
      </c>
      <c r="H972" t="str">
        <f>VLOOKUP(C972,Магазин!A:C,2,0)</f>
        <v>Заречный</v>
      </c>
      <c r="I972">
        <f>VLOOKUP(D972,Товар!A:F,6,0)</f>
        <v>95</v>
      </c>
      <c r="J972">
        <f t="shared" si="15"/>
        <v>19000</v>
      </c>
    </row>
    <row r="973" spans="1:10" hidden="1" x14ac:dyDescent="0.2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VLOOKUP(D973,Товар!A:F,3,0)</f>
        <v>Печенье овсяное с шоколадом</v>
      </c>
      <c r="H973" t="str">
        <f>VLOOKUP(C973,Магазин!A:C,2,0)</f>
        <v>Заречный</v>
      </c>
      <c r="I973">
        <f>VLOOKUP(D973,Товар!A:F,6,0)</f>
        <v>100</v>
      </c>
      <c r="J973">
        <f t="shared" si="15"/>
        <v>20000</v>
      </c>
    </row>
    <row r="974" spans="1:10" hidden="1" x14ac:dyDescent="0.2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VLOOKUP(D974,Товар!A:F,3,0)</f>
        <v>Печенье постное</v>
      </c>
      <c r="H974" t="str">
        <f>VLOOKUP(C974,Магазин!A:C,2,0)</f>
        <v>Заречный</v>
      </c>
      <c r="I974">
        <f>VLOOKUP(D974,Товар!A:F,6,0)</f>
        <v>60</v>
      </c>
      <c r="J974">
        <f t="shared" si="15"/>
        <v>12000</v>
      </c>
    </row>
    <row r="975" spans="1:10" hidden="1" x14ac:dyDescent="0.2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VLOOKUP(D975,Товар!A:F,3,0)</f>
        <v>Печенье с клубничной начинкой</v>
      </c>
      <c r="H975" t="str">
        <f>VLOOKUP(C975,Магазин!A:C,2,0)</f>
        <v>Заречный</v>
      </c>
      <c r="I975">
        <f>VLOOKUP(D975,Товар!A:F,6,0)</f>
        <v>110</v>
      </c>
      <c r="J975">
        <f t="shared" si="15"/>
        <v>22000</v>
      </c>
    </row>
    <row r="976" spans="1:10" hidden="1" x14ac:dyDescent="0.2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VLOOKUP(D976,Товар!A:F,3,0)</f>
        <v>Печенье с лимонной начинкой</v>
      </c>
      <c r="H976" t="str">
        <f>VLOOKUP(C976,Магазин!A:C,2,0)</f>
        <v>Заречный</v>
      </c>
      <c r="I976">
        <f>VLOOKUP(D976,Товар!A:F,6,0)</f>
        <v>110</v>
      </c>
      <c r="J976">
        <f t="shared" si="15"/>
        <v>22000</v>
      </c>
    </row>
    <row r="977" spans="1:10" hidden="1" x14ac:dyDescent="0.2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VLOOKUP(D977,Товар!A:F,3,0)</f>
        <v>Печенье с маковой начинкой</v>
      </c>
      <c r="H977" t="str">
        <f>VLOOKUP(C977,Магазин!A:C,2,0)</f>
        <v>Заречный</v>
      </c>
      <c r="I977">
        <f>VLOOKUP(D977,Товар!A:F,6,0)</f>
        <v>100</v>
      </c>
      <c r="J977">
        <f t="shared" si="15"/>
        <v>20000</v>
      </c>
    </row>
    <row r="978" spans="1:10" hidden="1" x14ac:dyDescent="0.2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VLOOKUP(D978,Товар!A:F,3,0)</f>
        <v>Печенье сахарное для тирамису</v>
      </c>
      <c r="H978" t="str">
        <f>VLOOKUP(C978,Магазин!A:C,2,0)</f>
        <v>Заречный</v>
      </c>
      <c r="I978">
        <f>VLOOKUP(D978,Товар!A:F,6,0)</f>
        <v>200</v>
      </c>
      <c r="J978">
        <f t="shared" si="15"/>
        <v>40000</v>
      </c>
    </row>
    <row r="979" spans="1:10" hidden="1" x14ac:dyDescent="0.2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VLOOKUP(D979,Товар!A:F,3,0)</f>
        <v>Печенье сдобное апельсин</v>
      </c>
      <c r="H979" t="str">
        <f>VLOOKUP(C979,Магазин!A:C,2,0)</f>
        <v>Заречный</v>
      </c>
      <c r="I979">
        <f>VLOOKUP(D979,Товар!A:F,6,0)</f>
        <v>90</v>
      </c>
      <c r="J979">
        <f t="shared" si="15"/>
        <v>18000</v>
      </c>
    </row>
    <row r="980" spans="1:10" hidden="1" x14ac:dyDescent="0.2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VLOOKUP(D980,Товар!A:F,3,0)</f>
        <v>Печенье сдобное вишня</v>
      </c>
      <c r="H980" t="str">
        <f>VLOOKUP(C980,Магазин!A:C,2,0)</f>
        <v>Заречный</v>
      </c>
      <c r="I980">
        <f>VLOOKUP(D980,Товар!A:F,6,0)</f>
        <v>100</v>
      </c>
      <c r="J980">
        <f t="shared" si="15"/>
        <v>20000</v>
      </c>
    </row>
    <row r="981" spans="1:10" hidden="1" x14ac:dyDescent="0.2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VLOOKUP(D981,Товар!A:F,3,0)</f>
        <v>Пряник большой сувенирный</v>
      </c>
      <c r="H981" t="str">
        <f>VLOOKUP(C981,Магазин!A:C,2,0)</f>
        <v>Заречный</v>
      </c>
      <c r="I981">
        <f>VLOOKUP(D981,Товар!A:F,6,0)</f>
        <v>150</v>
      </c>
      <c r="J981">
        <f t="shared" si="15"/>
        <v>30000</v>
      </c>
    </row>
    <row r="982" spans="1:10" hidden="1" x14ac:dyDescent="0.2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VLOOKUP(D982,Товар!A:F,3,0)</f>
        <v>Пряник тульский с начинкой</v>
      </c>
      <c r="H982" t="str">
        <f>VLOOKUP(C982,Магазин!A:C,2,0)</f>
        <v>Заречный</v>
      </c>
      <c r="I982">
        <f>VLOOKUP(D982,Товар!A:F,6,0)</f>
        <v>40</v>
      </c>
      <c r="J982">
        <f t="shared" si="15"/>
        <v>8000</v>
      </c>
    </row>
    <row r="983" spans="1:10" hidden="1" x14ac:dyDescent="0.2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VLOOKUP(D983,Товар!A:F,3,0)</f>
        <v>Пряники имбирные</v>
      </c>
      <c r="H983" t="str">
        <f>VLOOKUP(C983,Магазин!A:C,2,0)</f>
        <v>Заречный</v>
      </c>
      <c r="I983">
        <f>VLOOKUP(D983,Товар!A:F,6,0)</f>
        <v>80</v>
      </c>
      <c r="J983">
        <f t="shared" si="15"/>
        <v>16000</v>
      </c>
    </row>
    <row r="984" spans="1:10" hidden="1" x14ac:dyDescent="0.2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VLOOKUP(D984,Товар!A:F,3,0)</f>
        <v>Пряники мятные</v>
      </c>
      <c r="H984" t="str">
        <f>VLOOKUP(C984,Магазин!A:C,2,0)</f>
        <v>Заречный</v>
      </c>
      <c r="I984">
        <f>VLOOKUP(D984,Товар!A:F,6,0)</f>
        <v>80</v>
      </c>
      <c r="J984">
        <f t="shared" si="15"/>
        <v>16000</v>
      </c>
    </row>
    <row r="985" spans="1:10" hidden="1" x14ac:dyDescent="0.2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VLOOKUP(D985,Товар!A:F,3,0)</f>
        <v>Пряники шоколадные</v>
      </c>
      <c r="H985" t="str">
        <f>VLOOKUP(C985,Магазин!A:C,2,0)</f>
        <v>Заречный</v>
      </c>
      <c r="I985">
        <f>VLOOKUP(D985,Товар!A:F,6,0)</f>
        <v>85</v>
      </c>
      <c r="J985">
        <f t="shared" si="15"/>
        <v>17000</v>
      </c>
    </row>
    <row r="986" spans="1:10" hidden="1" x14ac:dyDescent="0.2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VLOOKUP(D986,Товар!A:F,3,0)</f>
        <v>Галеты для завтрака</v>
      </c>
      <c r="H986" t="str">
        <f>VLOOKUP(C986,Магазин!A:C,2,0)</f>
        <v>Заречный</v>
      </c>
      <c r="I986">
        <f>VLOOKUP(D986,Товар!A:F,6,0)</f>
        <v>50</v>
      </c>
      <c r="J986">
        <f t="shared" si="15"/>
        <v>10000</v>
      </c>
    </row>
    <row r="987" spans="1:10" hidden="1" x14ac:dyDescent="0.2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VLOOKUP(D987,Товар!A:F,3,0)</f>
        <v>Крекеры воздушные</v>
      </c>
      <c r="H987" t="str">
        <f>VLOOKUP(C987,Магазин!A:C,2,0)</f>
        <v>Заречный</v>
      </c>
      <c r="I987">
        <f>VLOOKUP(D987,Товар!A:F,6,0)</f>
        <v>50</v>
      </c>
      <c r="J987">
        <f t="shared" si="15"/>
        <v>10000</v>
      </c>
    </row>
    <row r="988" spans="1:10" hidden="1" x14ac:dyDescent="0.2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VLOOKUP(D988,Товар!A:F,3,0)</f>
        <v>Крекеры соленые</v>
      </c>
      <c r="H988" t="str">
        <f>VLOOKUP(C988,Магазин!A:C,2,0)</f>
        <v>Заречный</v>
      </c>
      <c r="I988">
        <f>VLOOKUP(D988,Товар!A:F,6,0)</f>
        <v>40</v>
      </c>
      <c r="J988">
        <f t="shared" si="15"/>
        <v>8000</v>
      </c>
    </row>
    <row r="989" spans="1:10" hidden="1" x14ac:dyDescent="0.2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VLOOKUP(D989,Товар!A:F,3,0)</f>
        <v>Крендель с корицей</v>
      </c>
      <c r="H989" t="str">
        <f>VLOOKUP(C989,Магазин!A:C,2,0)</f>
        <v>Заречный</v>
      </c>
      <c r="I989">
        <f>VLOOKUP(D989,Товар!A:F,6,0)</f>
        <v>70</v>
      </c>
      <c r="J989">
        <f t="shared" si="15"/>
        <v>14000</v>
      </c>
    </row>
    <row r="990" spans="1:10" hidden="1" x14ac:dyDescent="0.2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VLOOKUP(D990,Товар!A:F,3,0)</f>
        <v>Крендельки с солью</v>
      </c>
      <c r="H990" t="str">
        <f>VLOOKUP(C990,Магазин!A:C,2,0)</f>
        <v>Заречный</v>
      </c>
      <c r="I990">
        <f>VLOOKUP(D990,Товар!A:F,6,0)</f>
        <v>35</v>
      </c>
      <c r="J990">
        <f t="shared" si="15"/>
        <v>7000</v>
      </c>
    </row>
    <row r="991" spans="1:10" hidden="1" x14ac:dyDescent="0.2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VLOOKUP(D991,Товар!A:F,3,0)</f>
        <v>Орешки с вареной сгущенкой</v>
      </c>
      <c r="H991" t="str">
        <f>VLOOKUP(C991,Магазин!A:C,2,0)</f>
        <v>Заречный</v>
      </c>
      <c r="I991">
        <f>VLOOKUP(D991,Товар!A:F,6,0)</f>
        <v>150</v>
      </c>
      <c r="J991">
        <f t="shared" si="15"/>
        <v>30000</v>
      </c>
    </row>
    <row r="992" spans="1:10" hidden="1" x14ac:dyDescent="0.2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VLOOKUP(D992,Товар!A:F,3,0)</f>
        <v>Печенье "Юбилейное"</v>
      </c>
      <c r="H992" t="str">
        <f>VLOOKUP(C992,Магазин!A:C,2,0)</f>
        <v>Заречный</v>
      </c>
      <c r="I992">
        <f>VLOOKUP(D992,Товар!A:F,6,0)</f>
        <v>50</v>
      </c>
      <c r="J992">
        <f t="shared" si="15"/>
        <v>10000</v>
      </c>
    </row>
    <row r="993" spans="1:10" hidden="1" x14ac:dyDescent="0.2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VLOOKUP(D993,Товар!A:F,3,0)</f>
        <v>Печенье кокосовое</v>
      </c>
      <c r="H993" t="str">
        <f>VLOOKUP(C993,Магазин!A:C,2,0)</f>
        <v>Заречный</v>
      </c>
      <c r="I993">
        <f>VLOOKUP(D993,Товар!A:F,6,0)</f>
        <v>80</v>
      </c>
      <c r="J993">
        <f t="shared" si="15"/>
        <v>16000</v>
      </c>
    </row>
    <row r="994" spans="1:10" hidden="1" x14ac:dyDescent="0.2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VLOOKUP(D994,Товар!A:F,3,0)</f>
        <v>Печенье миндальное</v>
      </c>
      <c r="H994" t="str">
        <f>VLOOKUP(C994,Магазин!A:C,2,0)</f>
        <v>Заречный</v>
      </c>
      <c r="I994">
        <f>VLOOKUP(D994,Товар!A:F,6,0)</f>
        <v>250</v>
      </c>
      <c r="J994">
        <f t="shared" si="15"/>
        <v>50000</v>
      </c>
    </row>
    <row r="995" spans="1:10" hidden="1" x14ac:dyDescent="0.2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VLOOKUP(D995,Товар!A:F,3,0)</f>
        <v>Печенье овсяное классическое</v>
      </c>
      <c r="H995" t="str">
        <f>VLOOKUP(C995,Магазин!A:C,2,0)</f>
        <v>Заречный</v>
      </c>
      <c r="I995">
        <f>VLOOKUP(D995,Товар!A:F,6,0)</f>
        <v>90</v>
      </c>
      <c r="J995">
        <f t="shared" si="15"/>
        <v>18000</v>
      </c>
    </row>
    <row r="996" spans="1:10" hidden="1" x14ac:dyDescent="0.2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VLOOKUP(D996,Товар!A:F,3,0)</f>
        <v>Печенье овсяное с изюмом</v>
      </c>
      <c r="H996" t="str">
        <f>VLOOKUP(C996,Магазин!A:C,2,0)</f>
        <v>Заречный</v>
      </c>
      <c r="I996">
        <f>VLOOKUP(D996,Товар!A:F,6,0)</f>
        <v>95</v>
      </c>
      <c r="J996">
        <f t="shared" si="15"/>
        <v>19000</v>
      </c>
    </row>
    <row r="997" spans="1:10" hidden="1" x14ac:dyDescent="0.2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VLOOKUP(D997,Товар!A:F,3,0)</f>
        <v>Печенье овсяное с шоколадом</v>
      </c>
      <c r="H997" t="str">
        <f>VLOOKUP(C997,Магазин!A:C,2,0)</f>
        <v>Заречный</v>
      </c>
      <c r="I997">
        <f>VLOOKUP(D997,Товар!A:F,6,0)</f>
        <v>100</v>
      </c>
      <c r="J997">
        <f t="shared" si="15"/>
        <v>20000</v>
      </c>
    </row>
    <row r="998" spans="1:10" hidden="1" x14ac:dyDescent="0.2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VLOOKUP(D998,Товар!A:F,3,0)</f>
        <v>Печенье постное</v>
      </c>
      <c r="H998" t="str">
        <f>VLOOKUP(C998,Магазин!A:C,2,0)</f>
        <v>Заречный</v>
      </c>
      <c r="I998">
        <f>VLOOKUP(D998,Товар!A:F,6,0)</f>
        <v>60</v>
      </c>
      <c r="J998">
        <f t="shared" si="15"/>
        <v>12000</v>
      </c>
    </row>
    <row r="999" spans="1:10" hidden="1" x14ac:dyDescent="0.2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VLOOKUP(D999,Товар!A:F,3,0)</f>
        <v>Печенье с клубничной начинкой</v>
      </c>
      <c r="H999" t="str">
        <f>VLOOKUP(C999,Магазин!A:C,2,0)</f>
        <v>Заречный</v>
      </c>
      <c r="I999">
        <f>VLOOKUP(D999,Товар!A:F,6,0)</f>
        <v>110</v>
      </c>
      <c r="J999">
        <f t="shared" si="15"/>
        <v>22000</v>
      </c>
    </row>
    <row r="1000" spans="1:10" hidden="1" x14ac:dyDescent="0.2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VLOOKUP(D1000,Товар!A:F,3,0)</f>
        <v>Печенье с лимонной начинкой</v>
      </c>
      <c r="H1000" t="str">
        <f>VLOOKUP(C1000,Магазин!A:C,2,0)</f>
        <v>Заречный</v>
      </c>
      <c r="I1000">
        <f>VLOOKUP(D1000,Товар!A:F,6,0)</f>
        <v>110</v>
      </c>
      <c r="J1000">
        <f t="shared" si="15"/>
        <v>22000</v>
      </c>
    </row>
    <row r="1001" spans="1:10" hidden="1" x14ac:dyDescent="0.2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VLOOKUP(D1001,Товар!A:F,3,0)</f>
        <v>Печенье с маковой начинкой</v>
      </c>
      <c r="H1001" t="str">
        <f>VLOOKUP(C1001,Магазин!A:C,2,0)</f>
        <v>Заречный</v>
      </c>
      <c r="I1001">
        <f>VLOOKUP(D1001,Товар!A:F,6,0)</f>
        <v>100</v>
      </c>
      <c r="J1001">
        <f t="shared" si="15"/>
        <v>20000</v>
      </c>
    </row>
    <row r="1002" spans="1:10" hidden="1" x14ac:dyDescent="0.2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VLOOKUP(D1002,Товар!A:F,3,0)</f>
        <v>Печенье сахарное для тирамису</v>
      </c>
      <c r="H1002" t="str">
        <f>VLOOKUP(C1002,Магазин!A:C,2,0)</f>
        <v>Заречный</v>
      </c>
      <c r="I1002">
        <f>VLOOKUP(D1002,Товар!A:F,6,0)</f>
        <v>200</v>
      </c>
      <c r="J1002">
        <f t="shared" si="15"/>
        <v>40000</v>
      </c>
    </row>
    <row r="1003" spans="1:10" hidden="1" x14ac:dyDescent="0.2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VLOOKUP(D1003,Товар!A:F,3,0)</f>
        <v>Печенье сдобное апельсин</v>
      </c>
      <c r="H1003" t="str">
        <f>VLOOKUP(C1003,Магазин!A:C,2,0)</f>
        <v>Заречный</v>
      </c>
      <c r="I1003">
        <f>VLOOKUP(D1003,Товар!A:F,6,0)</f>
        <v>90</v>
      </c>
      <c r="J1003">
        <f t="shared" si="15"/>
        <v>18000</v>
      </c>
    </row>
    <row r="1004" spans="1:10" hidden="1" x14ac:dyDescent="0.2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VLOOKUP(D1004,Товар!A:F,3,0)</f>
        <v>Печенье сдобное вишня</v>
      </c>
      <c r="H1004" t="str">
        <f>VLOOKUP(C1004,Магазин!A:C,2,0)</f>
        <v>Заречный</v>
      </c>
      <c r="I1004">
        <f>VLOOKUP(D1004,Товар!A:F,6,0)</f>
        <v>100</v>
      </c>
      <c r="J1004">
        <f t="shared" si="15"/>
        <v>20000</v>
      </c>
    </row>
    <row r="1005" spans="1:10" hidden="1" x14ac:dyDescent="0.2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VLOOKUP(D1005,Товар!A:F,3,0)</f>
        <v>Пряник большой сувенирный</v>
      </c>
      <c r="H1005" t="str">
        <f>VLOOKUP(C1005,Магазин!A:C,2,0)</f>
        <v>Заречный</v>
      </c>
      <c r="I1005">
        <f>VLOOKUP(D1005,Товар!A:F,6,0)</f>
        <v>150</v>
      </c>
      <c r="J1005">
        <f t="shared" si="15"/>
        <v>30000</v>
      </c>
    </row>
    <row r="1006" spans="1:10" hidden="1" x14ac:dyDescent="0.2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VLOOKUP(D1006,Товар!A:F,3,0)</f>
        <v>Пряник тульский с начинкой</v>
      </c>
      <c r="H1006" t="str">
        <f>VLOOKUP(C1006,Магазин!A:C,2,0)</f>
        <v>Заречный</v>
      </c>
      <c r="I1006">
        <f>VLOOKUP(D1006,Товар!A:F,6,0)</f>
        <v>40</v>
      </c>
      <c r="J1006">
        <f t="shared" si="15"/>
        <v>8000</v>
      </c>
    </row>
    <row r="1007" spans="1:10" hidden="1" x14ac:dyDescent="0.2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VLOOKUP(D1007,Товар!A:F,3,0)</f>
        <v>Пряники имбирные</v>
      </c>
      <c r="H1007" t="str">
        <f>VLOOKUP(C1007,Магазин!A:C,2,0)</f>
        <v>Заречный</v>
      </c>
      <c r="I1007">
        <f>VLOOKUP(D1007,Товар!A:F,6,0)</f>
        <v>80</v>
      </c>
      <c r="J1007">
        <f t="shared" si="15"/>
        <v>16000</v>
      </c>
    </row>
    <row r="1008" spans="1:10" hidden="1" x14ac:dyDescent="0.2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VLOOKUP(D1008,Товар!A:F,3,0)</f>
        <v>Пряники мятные</v>
      </c>
      <c r="H1008" t="str">
        <f>VLOOKUP(C1008,Магазин!A:C,2,0)</f>
        <v>Заречный</v>
      </c>
      <c r="I1008">
        <f>VLOOKUP(D1008,Товар!A:F,6,0)</f>
        <v>80</v>
      </c>
      <c r="J1008">
        <f t="shared" si="15"/>
        <v>16000</v>
      </c>
    </row>
    <row r="1009" spans="1:10" hidden="1" x14ac:dyDescent="0.2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VLOOKUP(D1009,Товар!A:F,3,0)</f>
        <v>Пряники шоколадные</v>
      </c>
      <c r="H1009" t="str">
        <f>VLOOKUP(C1009,Магазин!A:C,2,0)</f>
        <v>Заречный</v>
      </c>
      <c r="I1009">
        <f>VLOOKUP(D1009,Товар!A:F,6,0)</f>
        <v>85</v>
      </c>
      <c r="J1009">
        <f t="shared" si="15"/>
        <v>17000</v>
      </c>
    </row>
    <row r="1010" spans="1:10" hidden="1" x14ac:dyDescent="0.2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VLOOKUP(D1010,Товар!A:F,3,0)</f>
        <v>Галеты для завтрака</v>
      </c>
      <c r="H1010" t="str">
        <f>VLOOKUP(C1010,Магазин!A:C,2,0)</f>
        <v>Заречный</v>
      </c>
      <c r="I1010">
        <f>VLOOKUP(D1010,Товар!A:F,6,0)</f>
        <v>50</v>
      </c>
      <c r="J1010">
        <f t="shared" si="15"/>
        <v>10000</v>
      </c>
    </row>
    <row r="1011" spans="1:10" hidden="1" x14ac:dyDescent="0.2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VLOOKUP(D1011,Товар!A:F,3,0)</f>
        <v>Крекеры воздушные</v>
      </c>
      <c r="H1011" t="str">
        <f>VLOOKUP(C1011,Магазин!A:C,2,0)</f>
        <v>Заречный</v>
      </c>
      <c r="I1011">
        <f>VLOOKUP(D1011,Товар!A:F,6,0)</f>
        <v>50</v>
      </c>
      <c r="J1011">
        <f t="shared" si="15"/>
        <v>10000</v>
      </c>
    </row>
    <row r="1012" spans="1:10" hidden="1" x14ac:dyDescent="0.2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VLOOKUP(D1012,Товар!A:F,3,0)</f>
        <v>Крекеры соленые</v>
      </c>
      <c r="H1012" t="str">
        <f>VLOOKUP(C1012,Магазин!A:C,2,0)</f>
        <v>Заречный</v>
      </c>
      <c r="I1012">
        <f>VLOOKUP(D1012,Товар!A:F,6,0)</f>
        <v>40</v>
      </c>
      <c r="J1012">
        <f t="shared" si="15"/>
        <v>8000</v>
      </c>
    </row>
    <row r="1013" spans="1:10" hidden="1" x14ac:dyDescent="0.2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VLOOKUP(D1013,Товар!A:F,3,0)</f>
        <v>Крендель с корицей</v>
      </c>
      <c r="H1013" t="str">
        <f>VLOOKUP(C1013,Магазин!A:C,2,0)</f>
        <v>Заречный</v>
      </c>
      <c r="I1013">
        <f>VLOOKUP(D1013,Товар!A:F,6,0)</f>
        <v>70</v>
      </c>
      <c r="J1013">
        <f t="shared" si="15"/>
        <v>14000</v>
      </c>
    </row>
    <row r="1014" spans="1:10" hidden="1" x14ac:dyDescent="0.2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VLOOKUP(D1014,Товар!A:F,3,0)</f>
        <v>Крендельки с солью</v>
      </c>
      <c r="H1014" t="str">
        <f>VLOOKUP(C1014,Магазин!A:C,2,0)</f>
        <v>Заречный</v>
      </c>
      <c r="I1014">
        <f>VLOOKUP(D1014,Товар!A:F,6,0)</f>
        <v>35</v>
      </c>
      <c r="J1014">
        <f t="shared" si="15"/>
        <v>7000</v>
      </c>
    </row>
    <row r="1015" spans="1:10" hidden="1" x14ac:dyDescent="0.2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VLOOKUP(D1015,Товар!A:F,3,0)</f>
        <v>Орешки с вареной сгущенкой</v>
      </c>
      <c r="H1015" t="str">
        <f>VLOOKUP(C1015,Магазин!A:C,2,0)</f>
        <v>Заречный</v>
      </c>
      <c r="I1015">
        <f>VLOOKUP(D1015,Товар!A:F,6,0)</f>
        <v>150</v>
      </c>
      <c r="J1015">
        <f t="shared" si="15"/>
        <v>30000</v>
      </c>
    </row>
    <row r="1016" spans="1:10" hidden="1" x14ac:dyDescent="0.2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VLOOKUP(D1016,Товар!A:F,3,0)</f>
        <v>Печенье "Юбилейное"</v>
      </c>
      <c r="H1016" t="str">
        <f>VLOOKUP(C1016,Магазин!A:C,2,0)</f>
        <v>Заречный</v>
      </c>
      <c r="I1016">
        <f>VLOOKUP(D1016,Товар!A:F,6,0)</f>
        <v>50</v>
      </c>
      <c r="J1016">
        <f t="shared" si="15"/>
        <v>10000</v>
      </c>
    </row>
    <row r="1017" spans="1:10" hidden="1" x14ac:dyDescent="0.2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VLOOKUP(D1017,Товар!A:F,3,0)</f>
        <v>Печенье кокосовое</v>
      </c>
      <c r="H1017" t="str">
        <f>VLOOKUP(C1017,Магазин!A:C,2,0)</f>
        <v>Заречный</v>
      </c>
      <c r="I1017">
        <f>VLOOKUP(D1017,Товар!A:F,6,0)</f>
        <v>80</v>
      </c>
      <c r="J1017">
        <f t="shared" si="15"/>
        <v>16000</v>
      </c>
    </row>
    <row r="1018" spans="1:10" hidden="1" x14ac:dyDescent="0.2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VLOOKUP(D1018,Товар!A:F,3,0)</f>
        <v>Печенье миндальное</v>
      </c>
      <c r="H1018" t="str">
        <f>VLOOKUP(C1018,Магазин!A:C,2,0)</f>
        <v>Заречный</v>
      </c>
      <c r="I1018">
        <f>VLOOKUP(D1018,Товар!A:F,6,0)</f>
        <v>250</v>
      </c>
      <c r="J1018">
        <f t="shared" si="15"/>
        <v>50000</v>
      </c>
    </row>
    <row r="1019" spans="1:10" hidden="1" x14ac:dyDescent="0.2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VLOOKUP(D1019,Товар!A:F,3,0)</f>
        <v>Печенье овсяное классическое</v>
      </c>
      <c r="H1019" t="str">
        <f>VLOOKUP(C1019,Магазин!A:C,2,0)</f>
        <v>Заречный</v>
      </c>
      <c r="I1019">
        <f>VLOOKUP(D1019,Товар!A:F,6,0)</f>
        <v>90</v>
      </c>
      <c r="J1019">
        <f t="shared" si="15"/>
        <v>18000</v>
      </c>
    </row>
    <row r="1020" spans="1:10" hidden="1" x14ac:dyDescent="0.2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VLOOKUP(D1020,Товар!A:F,3,0)</f>
        <v>Печенье овсяное с изюмом</v>
      </c>
      <c r="H1020" t="str">
        <f>VLOOKUP(C1020,Магазин!A:C,2,0)</f>
        <v>Заречный</v>
      </c>
      <c r="I1020">
        <f>VLOOKUP(D1020,Товар!A:F,6,0)</f>
        <v>95</v>
      </c>
      <c r="J1020">
        <f t="shared" si="15"/>
        <v>19000</v>
      </c>
    </row>
    <row r="1021" spans="1:10" hidden="1" x14ac:dyDescent="0.2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VLOOKUP(D1021,Товар!A:F,3,0)</f>
        <v>Печенье овсяное с шоколадом</v>
      </c>
      <c r="H1021" t="str">
        <f>VLOOKUP(C1021,Магазин!A:C,2,0)</f>
        <v>Заречный</v>
      </c>
      <c r="I1021">
        <f>VLOOKUP(D1021,Товар!A:F,6,0)</f>
        <v>100</v>
      </c>
      <c r="J1021">
        <f t="shared" si="15"/>
        <v>20000</v>
      </c>
    </row>
    <row r="1022" spans="1:10" hidden="1" x14ac:dyDescent="0.2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VLOOKUP(D1022,Товар!A:F,3,0)</f>
        <v>Печенье постное</v>
      </c>
      <c r="H1022" t="str">
        <f>VLOOKUP(C1022,Магазин!A:C,2,0)</f>
        <v>Заречный</v>
      </c>
      <c r="I1022">
        <f>VLOOKUP(D1022,Товар!A:F,6,0)</f>
        <v>60</v>
      </c>
      <c r="J1022">
        <f t="shared" si="15"/>
        <v>12000</v>
      </c>
    </row>
    <row r="1023" spans="1:10" hidden="1" x14ac:dyDescent="0.2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VLOOKUP(D1023,Товар!A:F,3,0)</f>
        <v>Печенье с клубничной начинкой</v>
      </c>
      <c r="H1023" t="str">
        <f>VLOOKUP(C1023,Магазин!A:C,2,0)</f>
        <v>Заречный</v>
      </c>
      <c r="I1023">
        <f>VLOOKUP(D1023,Товар!A:F,6,0)</f>
        <v>110</v>
      </c>
      <c r="J1023">
        <f t="shared" si="15"/>
        <v>22000</v>
      </c>
    </row>
    <row r="1024" spans="1:10" hidden="1" x14ac:dyDescent="0.2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VLOOKUP(D1024,Товар!A:F,3,0)</f>
        <v>Печенье с лимонной начинкой</v>
      </c>
      <c r="H1024" t="str">
        <f>VLOOKUP(C1024,Магазин!A:C,2,0)</f>
        <v>Заречный</v>
      </c>
      <c r="I1024">
        <f>VLOOKUP(D1024,Товар!A:F,6,0)</f>
        <v>110</v>
      </c>
      <c r="J1024">
        <f t="shared" si="15"/>
        <v>22000</v>
      </c>
    </row>
    <row r="1025" spans="1:10" hidden="1" x14ac:dyDescent="0.2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VLOOKUP(D1025,Товар!A:F,3,0)</f>
        <v>Печенье с маковой начинкой</v>
      </c>
      <c r="H1025" t="str">
        <f>VLOOKUP(C1025,Магазин!A:C,2,0)</f>
        <v>Заречный</v>
      </c>
      <c r="I1025">
        <f>VLOOKUP(D1025,Товар!A:F,6,0)</f>
        <v>100</v>
      </c>
      <c r="J1025">
        <f t="shared" si="15"/>
        <v>20000</v>
      </c>
    </row>
    <row r="1026" spans="1:10" hidden="1" x14ac:dyDescent="0.2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VLOOKUP(D1026,Товар!A:F,3,0)</f>
        <v>Печенье сахарное для тирамису</v>
      </c>
      <c r="H1026" t="str">
        <f>VLOOKUP(C1026,Магазин!A:C,2,0)</f>
        <v>Заречный</v>
      </c>
      <c r="I1026">
        <f>VLOOKUP(D1026,Товар!A:F,6,0)</f>
        <v>200</v>
      </c>
      <c r="J1026">
        <f t="shared" si="15"/>
        <v>40000</v>
      </c>
    </row>
    <row r="1027" spans="1:10" hidden="1" x14ac:dyDescent="0.2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VLOOKUP(D1027,Товар!A:F,3,0)</f>
        <v>Печенье сдобное апельсин</v>
      </c>
      <c r="H1027" t="str">
        <f>VLOOKUP(C1027,Магазин!A:C,2,0)</f>
        <v>Заречный</v>
      </c>
      <c r="I1027">
        <f>VLOOKUP(D1027,Товар!A:F,6,0)</f>
        <v>90</v>
      </c>
      <c r="J1027">
        <f t="shared" ref="J1027:J1090" si="16">I1027*E1027</f>
        <v>18000</v>
      </c>
    </row>
    <row r="1028" spans="1:10" hidden="1" x14ac:dyDescent="0.2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VLOOKUP(D1028,Товар!A:F,3,0)</f>
        <v>Печенье сдобное вишня</v>
      </c>
      <c r="H1028" t="str">
        <f>VLOOKUP(C1028,Магазин!A:C,2,0)</f>
        <v>Заречный</v>
      </c>
      <c r="I1028">
        <f>VLOOKUP(D1028,Товар!A:F,6,0)</f>
        <v>100</v>
      </c>
      <c r="J1028">
        <f t="shared" si="16"/>
        <v>20000</v>
      </c>
    </row>
    <row r="1029" spans="1:10" hidden="1" x14ac:dyDescent="0.2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VLOOKUP(D1029,Товар!A:F,3,0)</f>
        <v>Пряник большой сувенирный</v>
      </c>
      <c r="H1029" t="str">
        <f>VLOOKUP(C1029,Магазин!A:C,2,0)</f>
        <v>Заречный</v>
      </c>
      <c r="I1029">
        <f>VLOOKUP(D1029,Товар!A:F,6,0)</f>
        <v>150</v>
      </c>
      <c r="J1029">
        <f t="shared" si="16"/>
        <v>30000</v>
      </c>
    </row>
    <row r="1030" spans="1:10" hidden="1" x14ac:dyDescent="0.2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VLOOKUP(D1030,Товар!A:F,3,0)</f>
        <v>Пряник тульский с начинкой</v>
      </c>
      <c r="H1030" t="str">
        <f>VLOOKUP(C1030,Магазин!A:C,2,0)</f>
        <v>Заречный</v>
      </c>
      <c r="I1030">
        <f>VLOOKUP(D1030,Товар!A:F,6,0)</f>
        <v>40</v>
      </c>
      <c r="J1030">
        <f t="shared" si="16"/>
        <v>8000</v>
      </c>
    </row>
    <row r="1031" spans="1:10" hidden="1" x14ac:dyDescent="0.2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VLOOKUP(D1031,Товар!A:F,3,0)</f>
        <v>Пряники имбирные</v>
      </c>
      <c r="H1031" t="str">
        <f>VLOOKUP(C1031,Магазин!A:C,2,0)</f>
        <v>Заречный</v>
      </c>
      <c r="I1031">
        <f>VLOOKUP(D1031,Товар!A:F,6,0)</f>
        <v>80</v>
      </c>
      <c r="J1031">
        <f t="shared" si="16"/>
        <v>16000</v>
      </c>
    </row>
    <row r="1032" spans="1:10" hidden="1" x14ac:dyDescent="0.2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VLOOKUP(D1032,Товар!A:F,3,0)</f>
        <v>Пряники мятные</v>
      </c>
      <c r="H1032" t="str">
        <f>VLOOKUP(C1032,Магазин!A:C,2,0)</f>
        <v>Заречный</v>
      </c>
      <c r="I1032">
        <f>VLOOKUP(D1032,Товар!A:F,6,0)</f>
        <v>80</v>
      </c>
      <c r="J1032">
        <f t="shared" si="16"/>
        <v>16000</v>
      </c>
    </row>
    <row r="1033" spans="1:10" hidden="1" x14ac:dyDescent="0.2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VLOOKUP(D1033,Товар!A:F,3,0)</f>
        <v>Пряники шоколадные</v>
      </c>
      <c r="H1033" t="str">
        <f>VLOOKUP(C1033,Магазин!A:C,2,0)</f>
        <v>Заречный</v>
      </c>
      <c r="I1033">
        <f>VLOOKUP(D1033,Товар!A:F,6,0)</f>
        <v>85</v>
      </c>
      <c r="J1033">
        <f t="shared" si="16"/>
        <v>17000</v>
      </c>
    </row>
    <row r="1034" spans="1:10" hidden="1" x14ac:dyDescent="0.2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VLOOKUP(D1034,Товар!A:F,3,0)</f>
        <v>Галеты для завтрака</v>
      </c>
      <c r="H1034" t="str">
        <f>VLOOKUP(C1034,Магазин!A:C,2,0)</f>
        <v>Заречный</v>
      </c>
      <c r="I1034">
        <f>VLOOKUP(D1034,Товар!A:F,6,0)</f>
        <v>50</v>
      </c>
      <c r="J1034">
        <f t="shared" si="16"/>
        <v>10000</v>
      </c>
    </row>
    <row r="1035" spans="1:10" hidden="1" x14ac:dyDescent="0.2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VLOOKUP(D1035,Товар!A:F,3,0)</f>
        <v>Крекеры воздушные</v>
      </c>
      <c r="H1035" t="str">
        <f>VLOOKUP(C1035,Магазин!A:C,2,0)</f>
        <v>Заречный</v>
      </c>
      <c r="I1035">
        <f>VLOOKUP(D1035,Товар!A:F,6,0)</f>
        <v>50</v>
      </c>
      <c r="J1035">
        <f t="shared" si="16"/>
        <v>10000</v>
      </c>
    </row>
    <row r="1036" spans="1:10" hidden="1" x14ac:dyDescent="0.2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VLOOKUP(D1036,Товар!A:F,3,0)</f>
        <v>Крекеры соленые</v>
      </c>
      <c r="H1036" t="str">
        <f>VLOOKUP(C1036,Магазин!A:C,2,0)</f>
        <v>Заречный</v>
      </c>
      <c r="I1036">
        <f>VLOOKUP(D1036,Товар!A:F,6,0)</f>
        <v>40</v>
      </c>
      <c r="J1036">
        <f t="shared" si="16"/>
        <v>8000</v>
      </c>
    </row>
    <row r="1037" spans="1:10" hidden="1" x14ac:dyDescent="0.2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VLOOKUP(D1037,Товар!A:F,3,0)</f>
        <v>Крендель с корицей</v>
      </c>
      <c r="H1037" t="str">
        <f>VLOOKUP(C1037,Магазин!A:C,2,0)</f>
        <v>Заречный</v>
      </c>
      <c r="I1037">
        <f>VLOOKUP(D1037,Товар!A:F,6,0)</f>
        <v>70</v>
      </c>
      <c r="J1037">
        <f t="shared" si="16"/>
        <v>14000</v>
      </c>
    </row>
    <row r="1038" spans="1:10" hidden="1" x14ac:dyDescent="0.2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VLOOKUP(D1038,Товар!A:F,3,0)</f>
        <v>Крендельки с солью</v>
      </c>
      <c r="H1038" t="str">
        <f>VLOOKUP(C1038,Магазин!A:C,2,0)</f>
        <v>Заречный</v>
      </c>
      <c r="I1038">
        <f>VLOOKUP(D1038,Товар!A:F,6,0)</f>
        <v>35</v>
      </c>
      <c r="J1038">
        <f t="shared" si="16"/>
        <v>7000</v>
      </c>
    </row>
    <row r="1039" spans="1:10" hidden="1" x14ac:dyDescent="0.2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VLOOKUP(D1039,Товар!A:F,3,0)</f>
        <v>Орешки с вареной сгущенкой</v>
      </c>
      <c r="H1039" t="str">
        <f>VLOOKUP(C1039,Магазин!A:C,2,0)</f>
        <v>Заречный</v>
      </c>
      <c r="I1039">
        <f>VLOOKUP(D1039,Товар!A:F,6,0)</f>
        <v>150</v>
      </c>
      <c r="J1039">
        <f t="shared" si="16"/>
        <v>30000</v>
      </c>
    </row>
    <row r="1040" spans="1:10" hidden="1" x14ac:dyDescent="0.2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VLOOKUP(D1040,Товар!A:F,3,0)</f>
        <v>Печенье "Юбилейное"</v>
      </c>
      <c r="H1040" t="str">
        <f>VLOOKUP(C1040,Магазин!A:C,2,0)</f>
        <v>Заречный</v>
      </c>
      <c r="I1040">
        <f>VLOOKUP(D1040,Товар!A:F,6,0)</f>
        <v>50</v>
      </c>
      <c r="J1040">
        <f t="shared" si="16"/>
        <v>10000</v>
      </c>
    </row>
    <row r="1041" spans="1:10" hidden="1" x14ac:dyDescent="0.2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VLOOKUP(D1041,Товар!A:F,3,0)</f>
        <v>Печенье кокосовое</v>
      </c>
      <c r="H1041" t="str">
        <f>VLOOKUP(C1041,Магазин!A:C,2,0)</f>
        <v>Заречный</v>
      </c>
      <c r="I1041">
        <f>VLOOKUP(D1041,Товар!A:F,6,0)</f>
        <v>80</v>
      </c>
      <c r="J1041">
        <f t="shared" si="16"/>
        <v>16000</v>
      </c>
    </row>
    <row r="1042" spans="1:10" hidden="1" x14ac:dyDescent="0.2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VLOOKUP(D1042,Товар!A:F,3,0)</f>
        <v>Печенье миндальное</v>
      </c>
      <c r="H1042" t="str">
        <f>VLOOKUP(C1042,Магазин!A:C,2,0)</f>
        <v>Заречный</v>
      </c>
      <c r="I1042">
        <f>VLOOKUP(D1042,Товар!A:F,6,0)</f>
        <v>250</v>
      </c>
      <c r="J1042">
        <f t="shared" si="16"/>
        <v>50000</v>
      </c>
    </row>
    <row r="1043" spans="1:10" hidden="1" x14ac:dyDescent="0.2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VLOOKUP(D1043,Товар!A:F,3,0)</f>
        <v>Печенье овсяное классическое</v>
      </c>
      <c r="H1043" t="str">
        <f>VLOOKUP(C1043,Магазин!A:C,2,0)</f>
        <v>Заречный</v>
      </c>
      <c r="I1043">
        <f>VLOOKUP(D1043,Товар!A:F,6,0)</f>
        <v>90</v>
      </c>
      <c r="J1043">
        <f t="shared" si="16"/>
        <v>18000</v>
      </c>
    </row>
    <row r="1044" spans="1:10" hidden="1" x14ac:dyDescent="0.2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VLOOKUP(D1044,Товар!A:F,3,0)</f>
        <v>Печенье овсяное с изюмом</v>
      </c>
      <c r="H1044" t="str">
        <f>VLOOKUP(C1044,Магазин!A:C,2,0)</f>
        <v>Заречный</v>
      </c>
      <c r="I1044">
        <f>VLOOKUP(D1044,Товар!A:F,6,0)</f>
        <v>95</v>
      </c>
      <c r="J1044">
        <f t="shared" si="16"/>
        <v>19000</v>
      </c>
    </row>
    <row r="1045" spans="1:10" hidden="1" x14ac:dyDescent="0.2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VLOOKUP(D1045,Товар!A:F,3,0)</f>
        <v>Печенье овсяное с шоколадом</v>
      </c>
      <c r="H1045" t="str">
        <f>VLOOKUP(C1045,Магазин!A:C,2,0)</f>
        <v>Заречный</v>
      </c>
      <c r="I1045">
        <f>VLOOKUP(D1045,Товар!A:F,6,0)</f>
        <v>100</v>
      </c>
      <c r="J1045">
        <f t="shared" si="16"/>
        <v>20000</v>
      </c>
    </row>
    <row r="1046" spans="1:10" hidden="1" x14ac:dyDescent="0.2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VLOOKUP(D1046,Товар!A:F,3,0)</f>
        <v>Печенье постное</v>
      </c>
      <c r="H1046" t="str">
        <f>VLOOKUP(C1046,Магазин!A:C,2,0)</f>
        <v>Заречный</v>
      </c>
      <c r="I1046">
        <f>VLOOKUP(D1046,Товар!A:F,6,0)</f>
        <v>60</v>
      </c>
      <c r="J1046">
        <f t="shared" si="16"/>
        <v>12000</v>
      </c>
    </row>
    <row r="1047" spans="1:10" hidden="1" x14ac:dyDescent="0.2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VLOOKUP(D1047,Товар!A:F,3,0)</f>
        <v>Печенье с клубничной начинкой</v>
      </c>
      <c r="H1047" t="str">
        <f>VLOOKUP(C1047,Магазин!A:C,2,0)</f>
        <v>Заречный</v>
      </c>
      <c r="I1047">
        <f>VLOOKUP(D1047,Товар!A:F,6,0)</f>
        <v>110</v>
      </c>
      <c r="J1047">
        <f t="shared" si="16"/>
        <v>22000</v>
      </c>
    </row>
    <row r="1048" spans="1:10" hidden="1" x14ac:dyDescent="0.2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VLOOKUP(D1048,Товар!A:F,3,0)</f>
        <v>Печенье с лимонной начинкой</v>
      </c>
      <c r="H1048" t="str">
        <f>VLOOKUP(C1048,Магазин!A:C,2,0)</f>
        <v>Заречный</v>
      </c>
      <c r="I1048">
        <f>VLOOKUP(D1048,Товар!A:F,6,0)</f>
        <v>110</v>
      </c>
      <c r="J1048">
        <f t="shared" si="16"/>
        <v>22000</v>
      </c>
    </row>
    <row r="1049" spans="1:10" hidden="1" x14ac:dyDescent="0.2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VLOOKUP(D1049,Товар!A:F,3,0)</f>
        <v>Печенье с маковой начинкой</v>
      </c>
      <c r="H1049" t="str">
        <f>VLOOKUP(C1049,Магазин!A:C,2,0)</f>
        <v>Заречный</v>
      </c>
      <c r="I1049">
        <f>VLOOKUP(D1049,Товар!A:F,6,0)</f>
        <v>100</v>
      </c>
      <c r="J1049">
        <f t="shared" si="16"/>
        <v>20000</v>
      </c>
    </row>
    <row r="1050" spans="1:10" hidden="1" x14ac:dyDescent="0.2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VLOOKUP(D1050,Товар!A:F,3,0)</f>
        <v>Печенье сахарное для тирамису</v>
      </c>
      <c r="H1050" t="str">
        <f>VLOOKUP(C1050,Магазин!A:C,2,0)</f>
        <v>Заречный</v>
      </c>
      <c r="I1050">
        <f>VLOOKUP(D1050,Товар!A:F,6,0)</f>
        <v>200</v>
      </c>
      <c r="J1050">
        <f t="shared" si="16"/>
        <v>40000</v>
      </c>
    </row>
    <row r="1051" spans="1:10" hidden="1" x14ac:dyDescent="0.2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VLOOKUP(D1051,Товар!A:F,3,0)</f>
        <v>Печенье сдобное апельсин</v>
      </c>
      <c r="H1051" t="str">
        <f>VLOOKUP(C1051,Магазин!A:C,2,0)</f>
        <v>Заречный</v>
      </c>
      <c r="I1051">
        <f>VLOOKUP(D1051,Товар!A:F,6,0)</f>
        <v>90</v>
      </c>
      <c r="J1051">
        <f t="shared" si="16"/>
        <v>18000</v>
      </c>
    </row>
    <row r="1052" spans="1:10" hidden="1" x14ac:dyDescent="0.2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VLOOKUP(D1052,Товар!A:F,3,0)</f>
        <v>Печенье сдобное вишня</v>
      </c>
      <c r="H1052" t="str">
        <f>VLOOKUP(C1052,Магазин!A:C,2,0)</f>
        <v>Заречный</v>
      </c>
      <c r="I1052">
        <f>VLOOKUP(D1052,Товар!A:F,6,0)</f>
        <v>100</v>
      </c>
      <c r="J1052">
        <f t="shared" si="16"/>
        <v>20000</v>
      </c>
    </row>
    <row r="1053" spans="1:10" hidden="1" x14ac:dyDescent="0.2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VLOOKUP(D1053,Товар!A:F,3,0)</f>
        <v>Пряник большой сувенирный</v>
      </c>
      <c r="H1053" t="str">
        <f>VLOOKUP(C1053,Магазин!A:C,2,0)</f>
        <v>Заречный</v>
      </c>
      <c r="I1053">
        <f>VLOOKUP(D1053,Товар!A:F,6,0)</f>
        <v>150</v>
      </c>
      <c r="J1053">
        <f t="shared" si="16"/>
        <v>30000</v>
      </c>
    </row>
    <row r="1054" spans="1:10" hidden="1" x14ac:dyDescent="0.2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VLOOKUP(D1054,Товар!A:F,3,0)</f>
        <v>Пряник тульский с начинкой</v>
      </c>
      <c r="H1054" t="str">
        <f>VLOOKUP(C1054,Магазин!A:C,2,0)</f>
        <v>Заречный</v>
      </c>
      <c r="I1054">
        <f>VLOOKUP(D1054,Товар!A:F,6,0)</f>
        <v>40</v>
      </c>
      <c r="J1054">
        <f t="shared" si="16"/>
        <v>8000</v>
      </c>
    </row>
    <row r="1055" spans="1:10" hidden="1" x14ac:dyDescent="0.2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VLOOKUP(D1055,Товар!A:F,3,0)</f>
        <v>Пряники имбирные</v>
      </c>
      <c r="H1055" t="str">
        <f>VLOOKUP(C1055,Магазин!A:C,2,0)</f>
        <v>Заречный</v>
      </c>
      <c r="I1055">
        <f>VLOOKUP(D1055,Товар!A:F,6,0)</f>
        <v>80</v>
      </c>
      <c r="J1055">
        <f t="shared" si="16"/>
        <v>16000</v>
      </c>
    </row>
    <row r="1056" spans="1:10" hidden="1" x14ac:dyDescent="0.2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VLOOKUP(D1056,Товар!A:F,3,0)</f>
        <v>Пряники мятные</v>
      </c>
      <c r="H1056" t="str">
        <f>VLOOKUP(C1056,Магазин!A:C,2,0)</f>
        <v>Заречный</v>
      </c>
      <c r="I1056">
        <f>VLOOKUP(D1056,Товар!A:F,6,0)</f>
        <v>80</v>
      </c>
      <c r="J1056">
        <f t="shared" si="16"/>
        <v>16000</v>
      </c>
    </row>
    <row r="1057" spans="1:10" hidden="1" x14ac:dyDescent="0.2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VLOOKUP(D1057,Товар!A:F,3,0)</f>
        <v>Пряники шоколадные</v>
      </c>
      <c r="H1057" t="str">
        <f>VLOOKUP(C1057,Магазин!A:C,2,0)</f>
        <v>Заречный</v>
      </c>
      <c r="I1057">
        <f>VLOOKUP(D1057,Товар!A:F,6,0)</f>
        <v>85</v>
      </c>
      <c r="J1057">
        <f t="shared" si="16"/>
        <v>17000</v>
      </c>
    </row>
    <row r="1058" spans="1:10" hidden="1" x14ac:dyDescent="0.2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VLOOKUP(D1058,Товар!A:F,3,0)</f>
        <v>Галеты для завтрака</v>
      </c>
      <c r="H1058" t="str">
        <f>VLOOKUP(C1058,Магазин!A:C,2,0)</f>
        <v>Заречный</v>
      </c>
      <c r="I1058">
        <f>VLOOKUP(D1058,Товар!A:F,6,0)</f>
        <v>50</v>
      </c>
      <c r="J1058">
        <f t="shared" si="16"/>
        <v>10000</v>
      </c>
    </row>
    <row r="1059" spans="1:10" ht="13.5" hidden="1" customHeight="1" x14ac:dyDescent="0.2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VLOOKUP(D1059,Товар!A:F,3,0)</f>
        <v>Крекеры воздушные</v>
      </c>
      <c r="H1059" t="str">
        <f>VLOOKUP(C1059,Магазин!A:C,2,0)</f>
        <v>Заречный</v>
      </c>
      <c r="I1059">
        <f>VLOOKUP(D1059,Товар!A:F,6,0)</f>
        <v>50</v>
      </c>
      <c r="J1059">
        <f t="shared" si="16"/>
        <v>10000</v>
      </c>
    </row>
    <row r="1060" spans="1:10" ht="13.5" hidden="1" customHeight="1" x14ac:dyDescent="0.2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VLOOKUP(D1060,Товар!A:F,3,0)</f>
        <v>Крекеры соленые</v>
      </c>
      <c r="H1060" t="str">
        <f>VLOOKUP(C1060,Магазин!A:C,2,0)</f>
        <v>Заречный</v>
      </c>
      <c r="I1060">
        <f>VLOOKUP(D1060,Товар!A:F,6,0)</f>
        <v>40</v>
      </c>
      <c r="J1060">
        <f t="shared" si="16"/>
        <v>8000</v>
      </c>
    </row>
    <row r="1061" spans="1:10" hidden="1" x14ac:dyDescent="0.2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VLOOKUP(D1061,Товар!A:F,3,0)</f>
        <v>Крендель с корицей</v>
      </c>
      <c r="H1061" t="str">
        <f>VLOOKUP(C1061,Магазин!A:C,2,0)</f>
        <v>Заречный</v>
      </c>
      <c r="I1061">
        <f>VLOOKUP(D1061,Товар!A:F,6,0)</f>
        <v>70</v>
      </c>
      <c r="J1061">
        <f t="shared" si="16"/>
        <v>14000</v>
      </c>
    </row>
    <row r="1062" spans="1:10" hidden="1" x14ac:dyDescent="0.2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VLOOKUP(D1062,Товар!A:F,3,0)</f>
        <v>Крендельки с солью</v>
      </c>
      <c r="H1062" t="str">
        <f>VLOOKUP(C1062,Магазин!A:C,2,0)</f>
        <v>Заречный</v>
      </c>
      <c r="I1062">
        <f>VLOOKUP(D1062,Товар!A:F,6,0)</f>
        <v>35</v>
      </c>
      <c r="J1062">
        <f t="shared" si="16"/>
        <v>7000</v>
      </c>
    </row>
    <row r="1063" spans="1:10" hidden="1" x14ac:dyDescent="0.2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VLOOKUP(D1063,Товар!A:F,3,0)</f>
        <v>Орешки с вареной сгущенкой</v>
      </c>
      <c r="H1063" t="str">
        <f>VLOOKUP(C1063,Магазин!A:C,2,0)</f>
        <v>Заречный</v>
      </c>
      <c r="I1063">
        <f>VLOOKUP(D1063,Товар!A:F,6,0)</f>
        <v>150</v>
      </c>
      <c r="J1063">
        <f t="shared" si="16"/>
        <v>30000</v>
      </c>
    </row>
    <row r="1064" spans="1:10" hidden="1" x14ac:dyDescent="0.2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VLOOKUP(D1064,Товар!A:F,3,0)</f>
        <v>Печенье "Юбилейное"</v>
      </c>
      <c r="H1064" t="str">
        <f>VLOOKUP(C1064,Магазин!A:C,2,0)</f>
        <v>Заречный</v>
      </c>
      <c r="I1064">
        <f>VLOOKUP(D1064,Товар!A:F,6,0)</f>
        <v>50</v>
      </c>
      <c r="J1064">
        <f t="shared" si="16"/>
        <v>10000</v>
      </c>
    </row>
    <row r="1065" spans="1:10" hidden="1" x14ac:dyDescent="0.2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VLOOKUP(D1065,Товар!A:F,3,0)</f>
        <v>Печенье кокосовое</v>
      </c>
      <c r="H1065" t="str">
        <f>VLOOKUP(C1065,Магазин!A:C,2,0)</f>
        <v>Заречный</v>
      </c>
      <c r="I1065">
        <f>VLOOKUP(D1065,Товар!A:F,6,0)</f>
        <v>80</v>
      </c>
      <c r="J1065">
        <f t="shared" si="16"/>
        <v>16000</v>
      </c>
    </row>
    <row r="1066" spans="1:10" hidden="1" x14ac:dyDescent="0.2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VLOOKUP(D1066,Товар!A:F,3,0)</f>
        <v>Печенье миндальное</v>
      </c>
      <c r="H1066" t="str">
        <f>VLOOKUP(C1066,Магазин!A:C,2,0)</f>
        <v>Заречный</v>
      </c>
      <c r="I1066">
        <f>VLOOKUP(D1066,Товар!A:F,6,0)</f>
        <v>250</v>
      </c>
      <c r="J1066">
        <f t="shared" si="16"/>
        <v>50000</v>
      </c>
    </row>
    <row r="1067" spans="1:10" hidden="1" x14ac:dyDescent="0.2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VLOOKUP(D1067,Товар!A:F,3,0)</f>
        <v>Печенье овсяное классическое</v>
      </c>
      <c r="H1067" t="str">
        <f>VLOOKUP(C1067,Магазин!A:C,2,0)</f>
        <v>Заречный</v>
      </c>
      <c r="I1067">
        <f>VLOOKUP(D1067,Товар!A:F,6,0)</f>
        <v>90</v>
      </c>
      <c r="J1067">
        <f t="shared" si="16"/>
        <v>18000</v>
      </c>
    </row>
    <row r="1068" spans="1:10" hidden="1" x14ac:dyDescent="0.2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VLOOKUP(D1068,Товар!A:F,3,0)</f>
        <v>Печенье овсяное с изюмом</v>
      </c>
      <c r="H1068" t="str">
        <f>VLOOKUP(C1068,Магазин!A:C,2,0)</f>
        <v>Заречный</v>
      </c>
      <c r="I1068">
        <f>VLOOKUP(D1068,Товар!A:F,6,0)</f>
        <v>95</v>
      </c>
      <c r="J1068">
        <f t="shared" si="16"/>
        <v>19000</v>
      </c>
    </row>
    <row r="1069" spans="1:10" hidden="1" x14ac:dyDescent="0.2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VLOOKUP(D1069,Товар!A:F,3,0)</f>
        <v>Печенье овсяное с шоколадом</v>
      </c>
      <c r="H1069" t="str">
        <f>VLOOKUP(C1069,Магазин!A:C,2,0)</f>
        <v>Заречный</v>
      </c>
      <c r="I1069">
        <f>VLOOKUP(D1069,Товар!A:F,6,0)</f>
        <v>100</v>
      </c>
      <c r="J1069">
        <f t="shared" si="16"/>
        <v>20000</v>
      </c>
    </row>
    <row r="1070" spans="1:10" hidden="1" x14ac:dyDescent="0.2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VLOOKUP(D1070,Товар!A:F,3,0)</f>
        <v>Печенье постное</v>
      </c>
      <c r="H1070" t="str">
        <f>VLOOKUP(C1070,Магазин!A:C,2,0)</f>
        <v>Заречный</v>
      </c>
      <c r="I1070">
        <f>VLOOKUP(D1070,Товар!A:F,6,0)</f>
        <v>60</v>
      </c>
      <c r="J1070">
        <f t="shared" si="16"/>
        <v>12000</v>
      </c>
    </row>
    <row r="1071" spans="1:10" hidden="1" x14ac:dyDescent="0.2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VLOOKUP(D1071,Товар!A:F,3,0)</f>
        <v>Печенье с клубничной начинкой</v>
      </c>
      <c r="H1071" t="str">
        <f>VLOOKUP(C1071,Магазин!A:C,2,0)</f>
        <v>Заречный</v>
      </c>
      <c r="I1071">
        <f>VLOOKUP(D1071,Товар!A:F,6,0)</f>
        <v>110</v>
      </c>
      <c r="J1071">
        <f t="shared" si="16"/>
        <v>22000</v>
      </c>
    </row>
    <row r="1072" spans="1:10" hidden="1" x14ac:dyDescent="0.2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VLOOKUP(D1072,Товар!A:F,3,0)</f>
        <v>Печенье с лимонной начинкой</v>
      </c>
      <c r="H1072" t="str">
        <f>VLOOKUP(C1072,Магазин!A:C,2,0)</f>
        <v>Заречный</v>
      </c>
      <c r="I1072">
        <f>VLOOKUP(D1072,Товар!A:F,6,0)</f>
        <v>110</v>
      </c>
      <c r="J1072">
        <f t="shared" si="16"/>
        <v>22000</v>
      </c>
    </row>
    <row r="1073" spans="1:10" hidden="1" x14ac:dyDescent="0.2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VLOOKUP(D1073,Товар!A:F,3,0)</f>
        <v>Печенье с маковой начинкой</v>
      </c>
      <c r="H1073" t="str">
        <f>VLOOKUP(C1073,Магазин!A:C,2,0)</f>
        <v>Заречный</v>
      </c>
      <c r="I1073">
        <f>VLOOKUP(D1073,Товар!A:F,6,0)</f>
        <v>100</v>
      </c>
      <c r="J1073">
        <f t="shared" si="16"/>
        <v>20000</v>
      </c>
    </row>
    <row r="1074" spans="1:10" hidden="1" x14ac:dyDescent="0.2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VLOOKUP(D1074,Товар!A:F,3,0)</f>
        <v>Печенье сахарное для тирамису</v>
      </c>
      <c r="H1074" t="str">
        <f>VLOOKUP(C1074,Магазин!A:C,2,0)</f>
        <v>Заречный</v>
      </c>
      <c r="I1074">
        <f>VLOOKUP(D1074,Товар!A:F,6,0)</f>
        <v>200</v>
      </c>
      <c r="J1074">
        <f t="shared" si="16"/>
        <v>40000</v>
      </c>
    </row>
    <row r="1075" spans="1:10" hidden="1" x14ac:dyDescent="0.2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VLOOKUP(D1075,Товар!A:F,3,0)</f>
        <v>Печенье сдобное апельсин</v>
      </c>
      <c r="H1075" t="str">
        <f>VLOOKUP(C1075,Магазин!A:C,2,0)</f>
        <v>Заречный</v>
      </c>
      <c r="I1075">
        <f>VLOOKUP(D1075,Товар!A:F,6,0)</f>
        <v>90</v>
      </c>
      <c r="J1075">
        <f t="shared" si="16"/>
        <v>18000</v>
      </c>
    </row>
    <row r="1076" spans="1:10" hidden="1" x14ac:dyDescent="0.2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VLOOKUP(D1076,Товар!A:F,3,0)</f>
        <v>Печенье сдобное вишня</v>
      </c>
      <c r="H1076" t="str">
        <f>VLOOKUP(C1076,Магазин!A:C,2,0)</f>
        <v>Заречный</v>
      </c>
      <c r="I1076">
        <f>VLOOKUP(D1076,Товар!A:F,6,0)</f>
        <v>100</v>
      </c>
      <c r="J1076">
        <f t="shared" si="16"/>
        <v>20000</v>
      </c>
    </row>
    <row r="1077" spans="1:10" hidden="1" x14ac:dyDescent="0.2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VLOOKUP(D1077,Товар!A:F,3,0)</f>
        <v>Пряник большой сувенирный</v>
      </c>
      <c r="H1077" t="str">
        <f>VLOOKUP(C1077,Магазин!A:C,2,0)</f>
        <v>Заречный</v>
      </c>
      <c r="I1077">
        <f>VLOOKUP(D1077,Товар!A:F,6,0)</f>
        <v>150</v>
      </c>
      <c r="J1077">
        <f t="shared" si="16"/>
        <v>30000</v>
      </c>
    </row>
    <row r="1078" spans="1:10" hidden="1" x14ac:dyDescent="0.2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VLOOKUP(D1078,Товар!A:F,3,0)</f>
        <v>Пряник тульский с начинкой</v>
      </c>
      <c r="H1078" t="str">
        <f>VLOOKUP(C1078,Магазин!A:C,2,0)</f>
        <v>Заречный</v>
      </c>
      <c r="I1078">
        <f>VLOOKUP(D1078,Товар!A:F,6,0)</f>
        <v>40</v>
      </c>
      <c r="J1078">
        <f t="shared" si="16"/>
        <v>8000</v>
      </c>
    </row>
    <row r="1079" spans="1:10" hidden="1" x14ac:dyDescent="0.2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VLOOKUP(D1079,Товар!A:F,3,0)</f>
        <v>Пряники имбирные</v>
      </c>
      <c r="H1079" t="str">
        <f>VLOOKUP(C1079,Магазин!A:C,2,0)</f>
        <v>Заречный</v>
      </c>
      <c r="I1079">
        <f>VLOOKUP(D1079,Товар!A:F,6,0)</f>
        <v>80</v>
      </c>
      <c r="J1079">
        <f t="shared" si="16"/>
        <v>16000</v>
      </c>
    </row>
    <row r="1080" spans="1:10" hidden="1" x14ac:dyDescent="0.2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VLOOKUP(D1080,Товар!A:F,3,0)</f>
        <v>Пряники мятные</v>
      </c>
      <c r="H1080" t="str">
        <f>VLOOKUP(C1080,Магазин!A:C,2,0)</f>
        <v>Заречный</v>
      </c>
      <c r="I1080">
        <f>VLOOKUP(D1080,Товар!A:F,6,0)</f>
        <v>80</v>
      </c>
      <c r="J1080">
        <f t="shared" si="16"/>
        <v>16000</v>
      </c>
    </row>
    <row r="1081" spans="1:10" hidden="1" x14ac:dyDescent="0.2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VLOOKUP(D1081,Товар!A:F,3,0)</f>
        <v>Пряники шоколадные</v>
      </c>
      <c r="H1081" t="str">
        <f>VLOOKUP(C1081,Магазин!A:C,2,0)</f>
        <v>Заречный</v>
      </c>
      <c r="I1081">
        <f>VLOOKUP(D1081,Товар!A:F,6,0)</f>
        <v>85</v>
      </c>
      <c r="J1081">
        <f t="shared" si="16"/>
        <v>17000</v>
      </c>
    </row>
    <row r="1082" spans="1:10" hidden="1" x14ac:dyDescent="0.2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  <c r="I1082">
        <f>VLOOKUP(D1082,Товар!A:F,6,0)</f>
        <v>110</v>
      </c>
      <c r="J1082">
        <f t="shared" si="16"/>
        <v>19800</v>
      </c>
    </row>
    <row r="1083" spans="1:10" hidden="1" x14ac:dyDescent="0.2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  <c r="I1083">
        <f>VLOOKUP(D1083,Товар!A:F,6,0)</f>
        <v>250</v>
      </c>
      <c r="J1083">
        <f t="shared" si="16"/>
        <v>35500</v>
      </c>
    </row>
    <row r="1084" spans="1:10" hidden="1" x14ac:dyDescent="0.2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  <c r="I1084">
        <f>VLOOKUP(D1084,Товар!A:F,6,0)</f>
        <v>300</v>
      </c>
      <c r="J1084">
        <f t="shared" si="16"/>
        <v>46800</v>
      </c>
    </row>
    <row r="1085" spans="1:10" hidden="1" x14ac:dyDescent="0.2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  <c r="I1085">
        <f>VLOOKUP(D1085,Товар!A:F,6,0)</f>
        <v>220</v>
      </c>
      <c r="J1085">
        <f t="shared" si="16"/>
        <v>31680</v>
      </c>
    </row>
    <row r="1086" spans="1:10" hidden="1" x14ac:dyDescent="0.2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  <c r="I1086">
        <f>VLOOKUP(D1086,Товар!A:F,6,0)</f>
        <v>200</v>
      </c>
      <c r="J1086">
        <f t="shared" si="16"/>
        <v>35600</v>
      </c>
    </row>
    <row r="1087" spans="1:10" hidden="1" x14ac:dyDescent="0.2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  <c r="I1087">
        <f>VLOOKUP(D1087,Товар!A:F,6,0)</f>
        <v>150</v>
      </c>
      <c r="J1087">
        <f t="shared" si="16"/>
        <v>25350</v>
      </c>
    </row>
    <row r="1088" spans="1:10" hidden="1" x14ac:dyDescent="0.2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  <c r="I1088">
        <f>VLOOKUP(D1088,Товар!A:F,6,0)</f>
        <v>250</v>
      </c>
      <c r="J1088">
        <f t="shared" si="16"/>
        <v>49000</v>
      </c>
    </row>
    <row r="1089" spans="1:10" hidden="1" x14ac:dyDescent="0.2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  <c r="I1089">
        <f>VLOOKUP(D1089,Товар!A:F,6,0)</f>
        <v>50</v>
      </c>
      <c r="J1089">
        <f t="shared" si="16"/>
        <v>6150</v>
      </c>
    </row>
    <row r="1090" spans="1:10" hidden="1" x14ac:dyDescent="0.2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  <c r="I1090">
        <f>VLOOKUP(D1090,Товар!A:F,6,0)</f>
        <v>90</v>
      </c>
      <c r="J1090">
        <f t="shared" si="16"/>
        <v>9990</v>
      </c>
    </row>
    <row r="1091" spans="1:10" hidden="1" x14ac:dyDescent="0.2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  <c r="I1091">
        <f>VLOOKUP(D1091,Товар!A:F,6,0)</f>
        <v>600</v>
      </c>
      <c r="J1091">
        <f t="shared" ref="J1091:J1154" si="17">I1091*E1091</f>
        <v>94800</v>
      </c>
    </row>
    <row r="1092" spans="1:10" hidden="1" x14ac:dyDescent="0.2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  <c r="I1092">
        <f>VLOOKUP(D1092,Товар!A:F,6,0)</f>
        <v>100</v>
      </c>
      <c r="J1092">
        <f t="shared" si="17"/>
        <v>17500</v>
      </c>
    </row>
    <row r="1093" spans="1:10" hidden="1" x14ac:dyDescent="0.2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  <c r="I1093">
        <f>VLOOKUP(D1093,Товар!A:F,6,0)</f>
        <v>55</v>
      </c>
      <c r="J1093">
        <f t="shared" si="17"/>
        <v>6270</v>
      </c>
    </row>
    <row r="1094" spans="1:10" hidden="1" x14ac:dyDescent="0.2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  <c r="I1094">
        <f>VLOOKUP(D1094,Товар!A:F,6,0)</f>
        <v>85</v>
      </c>
      <c r="J1094">
        <f t="shared" si="17"/>
        <v>11815</v>
      </c>
    </row>
    <row r="1095" spans="1:10" hidden="1" x14ac:dyDescent="0.2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  <c r="I1095">
        <f>VLOOKUP(D1095,Товар!A:F,6,0)</f>
        <v>220</v>
      </c>
      <c r="J1095">
        <f t="shared" si="17"/>
        <v>31020</v>
      </c>
    </row>
    <row r="1096" spans="1:10" hidden="1" x14ac:dyDescent="0.2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  <c r="I1096">
        <f>VLOOKUP(D1096,Товар!A:F,6,0)</f>
        <v>300</v>
      </c>
      <c r="J1096">
        <f t="shared" si="17"/>
        <v>36600</v>
      </c>
    </row>
    <row r="1097" spans="1:10" hidden="1" x14ac:dyDescent="0.2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  <c r="I1097">
        <f>VLOOKUP(D1097,Товар!A:F,6,0)</f>
        <v>20</v>
      </c>
      <c r="J1097">
        <f t="shared" si="17"/>
        <v>2460</v>
      </c>
    </row>
    <row r="1098" spans="1:10" hidden="1" x14ac:dyDescent="0.2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  <c r="I1098">
        <f>VLOOKUP(D1098,Товар!A:F,6,0)</f>
        <v>120</v>
      </c>
      <c r="J1098">
        <f t="shared" si="17"/>
        <v>18960</v>
      </c>
    </row>
    <row r="1099" spans="1:10" x14ac:dyDescent="0.2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  <c r="I1099">
        <f>VLOOKUP(D1099,Товар!A:F,6,0)</f>
        <v>120</v>
      </c>
      <c r="J1099">
        <f t="shared" si="17"/>
        <v>17520</v>
      </c>
    </row>
    <row r="1100" spans="1:10" hidden="1" x14ac:dyDescent="0.2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  <c r="I1100">
        <f>VLOOKUP(D1100,Товар!A:F,6,0)</f>
        <v>170</v>
      </c>
      <c r="J1100">
        <f t="shared" si="17"/>
        <v>24990</v>
      </c>
    </row>
    <row r="1101" spans="1:10" hidden="1" x14ac:dyDescent="0.2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  <c r="I1101">
        <f>VLOOKUP(D1101,Товар!A:F,6,0)</f>
        <v>120</v>
      </c>
      <c r="J1101">
        <f t="shared" si="17"/>
        <v>20280</v>
      </c>
    </row>
    <row r="1102" spans="1:10" hidden="1" x14ac:dyDescent="0.2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  <c r="I1102">
        <f>VLOOKUP(D1102,Товар!A:F,6,0)</f>
        <v>110</v>
      </c>
      <c r="J1102">
        <f t="shared" si="17"/>
        <v>21890</v>
      </c>
    </row>
    <row r="1103" spans="1:10" hidden="1" x14ac:dyDescent="0.2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  <c r="I1103">
        <f>VLOOKUP(D1103,Товар!A:F,6,0)</f>
        <v>120</v>
      </c>
      <c r="J1103">
        <f t="shared" si="17"/>
        <v>17640</v>
      </c>
    </row>
    <row r="1104" spans="1:10" hidden="1" x14ac:dyDescent="0.2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  <c r="I1104">
        <f>VLOOKUP(D1104,Товар!A:F,6,0)</f>
        <v>180</v>
      </c>
      <c r="J1104">
        <f t="shared" si="17"/>
        <v>24840</v>
      </c>
    </row>
    <row r="1105" spans="1:10" hidden="1" x14ac:dyDescent="0.2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  <c r="I1105">
        <f>VLOOKUP(D1105,Товар!A:F,6,0)</f>
        <v>350</v>
      </c>
      <c r="J1105">
        <f t="shared" si="17"/>
        <v>45150</v>
      </c>
    </row>
    <row r="1106" spans="1:10" hidden="1" x14ac:dyDescent="0.2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  <c r="I1106">
        <f>VLOOKUP(D1106,Товар!A:F,6,0)</f>
        <v>125</v>
      </c>
      <c r="J1106">
        <f t="shared" si="17"/>
        <v>23875</v>
      </c>
    </row>
    <row r="1107" spans="1:10" hidden="1" x14ac:dyDescent="0.2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  <c r="I1107">
        <f>VLOOKUP(D1107,Товар!A:F,6,0)</f>
        <v>140</v>
      </c>
      <c r="J1107">
        <f t="shared" si="17"/>
        <v>21700</v>
      </c>
    </row>
    <row r="1108" spans="1:10" hidden="1" x14ac:dyDescent="0.2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  <c r="I1108">
        <f>VLOOKUP(D1108,Товар!A:F,6,0)</f>
        <v>55</v>
      </c>
      <c r="J1108">
        <f t="shared" si="17"/>
        <v>7865</v>
      </c>
    </row>
    <row r="1109" spans="1:10" hidden="1" x14ac:dyDescent="0.2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  <c r="I1109">
        <f>VLOOKUP(D1109,Товар!A:F,6,0)</f>
        <v>115</v>
      </c>
      <c r="J1109">
        <f t="shared" si="17"/>
        <v>20470</v>
      </c>
    </row>
    <row r="1110" spans="1:10" hidden="1" x14ac:dyDescent="0.2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  <c r="I1110">
        <f>VLOOKUP(D1110,Товар!A:F,6,0)</f>
        <v>300</v>
      </c>
      <c r="J1110">
        <f t="shared" si="17"/>
        <v>43800</v>
      </c>
    </row>
    <row r="1111" spans="1:10" hidden="1" x14ac:dyDescent="0.2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  <c r="I1111">
        <f>VLOOKUP(D1111,Товар!A:F,6,0)</f>
        <v>75</v>
      </c>
      <c r="J1111">
        <f t="shared" si="17"/>
        <v>9600</v>
      </c>
    </row>
    <row r="1112" spans="1:10" hidden="1" x14ac:dyDescent="0.2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  <c r="I1112">
        <f>VLOOKUP(D1112,Товар!A:F,6,0)</f>
        <v>80</v>
      </c>
      <c r="J1112">
        <f t="shared" si="17"/>
        <v>15280</v>
      </c>
    </row>
    <row r="1113" spans="1:10" hidden="1" x14ac:dyDescent="0.2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  <c r="I1113">
        <f>VLOOKUP(D1113,Товар!A:F,6,0)</f>
        <v>90</v>
      </c>
      <c r="J1113">
        <f t="shared" si="17"/>
        <v>14850</v>
      </c>
    </row>
    <row r="1114" spans="1:10" hidden="1" x14ac:dyDescent="0.2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  <c r="I1114">
        <f>VLOOKUP(D1114,Товар!A:F,6,0)</f>
        <v>80</v>
      </c>
      <c r="J1114">
        <f t="shared" si="17"/>
        <v>13360</v>
      </c>
    </row>
    <row r="1115" spans="1:10" hidden="1" x14ac:dyDescent="0.2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  <c r="I1115">
        <f>VLOOKUP(D1115,Товар!A:F,6,0)</f>
        <v>130</v>
      </c>
      <c r="J1115">
        <f t="shared" si="17"/>
        <v>17160</v>
      </c>
    </row>
    <row r="1116" spans="1:10" hidden="1" x14ac:dyDescent="0.2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  <c r="I1116">
        <f>VLOOKUP(D1116,Товар!A:F,6,0)</f>
        <v>200</v>
      </c>
      <c r="J1116">
        <f t="shared" si="17"/>
        <v>21000</v>
      </c>
    </row>
    <row r="1117" spans="1:10" hidden="1" x14ac:dyDescent="0.2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  <c r="I1117">
        <f>VLOOKUP(D1117,Товар!A:F,6,0)</f>
        <v>375</v>
      </c>
      <c r="J1117">
        <f t="shared" si="17"/>
        <v>42750</v>
      </c>
    </row>
    <row r="1118" spans="1:10" hidden="1" x14ac:dyDescent="0.2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  <c r="I1118">
        <f>VLOOKUP(D1118,Товар!A:F,6,0)</f>
        <v>110</v>
      </c>
      <c r="J1118">
        <f t="shared" si="17"/>
        <v>21120</v>
      </c>
    </row>
    <row r="1119" spans="1:10" hidden="1" x14ac:dyDescent="0.2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  <c r="I1119">
        <f>VLOOKUP(D1119,Товар!A:F,6,0)</f>
        <v>250</v>
      </c>
      <c r="J1119">
        <f t="shared" si="17"/>
        <v>36250</v>
      </c>
    </row>
    <row r="1120" spans="1:10" hidden="1" x14ac:dyDescent="0.2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  <c r="I1120">
        <f>VLOOKUP(D1120,Товар!A:F,6,0)</f>
        <v>300</v>
      </c>
      <c r="J1120">
        <f t="shared" si="17"/>
        <v>48900</v>
      </c>
    </row>
    <row r="1121" spans="1:10" hidden="1" x14ac:dyDescent="0.2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  <c r="I1121">
        <f>VLOOKUP(D1121,Товар!A:F,6,0)</f>
        <v>220</v>
      </c>
      <c r="J1121">
        <f t="shared" si="17"/>
        <v>28160</v>
      </c>
    </row>
    <row r="1122" spans="1:10" hidden="1" x14ac:dyDescent="0.2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  <c r="I1122">
        <f>VLOOKUP(D1122,Товар!A:F,6,0)</f>
        <v>200</v>
      </c>
      <c r="J1122">
        <f t="shared" si="17"/>
        <v>29000</v>
      </c>
    </row>
    <row r="1123" spans="1:10" hidden="1" x14ac:dyDescent="0.2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  <c r="I1123">
        <f>VLOOKUP(D1123,Товар!A:F,6,0)</f>
        <v>150</v>
      </c>
      <c r="J1123">
        <f t="shared" si="17"/>
        <v>20700</v>
      </c>
    </row>
    <row r="1124" spans="1:10" hidden="1" x14ac:dyDescent="0.2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  <c r="I1124">
        <f>VLOOKUP(D1124,Товар!A:F,6,0)</f>
        <v>250</v>
      </c>
      <c r="J1124">
        <f t="shared" si="17"/>
        <v>41000</v>
      </c>
    </row>
    <row r="1125" spans="1:10" hidden="1" x14ac:dyDescent="0.2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  <c r="I1125">
        <f>VLOOKUP(D1125,Товар!A:F,6,0)</f>
        <v>50</v>
      </c>
      <c r="J1125">
        <f t="shared" si="17"/>
        <v>8800</v>
      </c>
    </row>
    <row r="1126" spans="1:10" hidden="1" x14ac:dyDescent="0.2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  <c r="I1126">
        <f>VLOOKUP(D1126,Товар!A:F,6,0)</f>
        <v>90</v>
      </c>
      <c r="J1126">
        <f t="shared" si="17"/>
        <v>11520</v>
      </c>
    </row>
    <row r="1127" spans="1:10" hidden="1" x14ac:dyDescent="0.2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  <c r="I1127">
        <f>VLOOKUP(D1127,Товар!A:F,6,0)</f>
        <v>600</v>
      </c>
      <c r="J1127">
        <f t="shared" si="17"/>
        <v>87600</v>
      </c>
    </row>
    <row r="1128" spans="1:10" hidden="1" x14ac:dyDescent="0.2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  <c r="I1128">
        <f>VLOOKUP(D1128,Товар!A:F,6,0)</f>
        <v>100</v>
      </c>
      <c r="J1128">
        <f t="shared" si="17"/>
        <v>17300</v>
      </c>
    </row>
    <row r="1129" spans="1:10" hidden="1" x14ac:dyDescent="0.2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  <c r="I1129">
        <f>VLOOKUP(D1129,Товар!A:F,6,0)</f>
        <v>55</v>
      </c>
      <c r="J1129">
        <f t="shared" si="17"/>
        <v>9900</v>
      </c>
    </row>
    <row r="1130" spans="1:10" hidden="1" x14ac:dyDescent="0.2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  <c r="I1130">
        <f>VLOOKUP(D1130,Товар!A:F,6,0)</f>
        <v>85</v>
      </c>
      <c r="J1130">
        <f t="shared" si="17"/>
        <v>12070</v>
      </c>
    </row>
    <row r="1131" spans="1:10" hidden="1" x14ac:dyDescent="0.2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  <c r="I1131">
        <f>VLOOKUP(D1131,Товар!A:F,6,0)</f>
        <v>220</v>
      </c>
      <c r="J1131">
        <f t="shared" si="17"/>
        <v>34320</v>
      </c>
    </row>
    <row r="1132" spans="1:10" hidden="1" x14ac:dyDescent="0.2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  <c r="I1132">
        <f>VLOOKUP(D1132,Товар!A:F,6,0)</f>
        <v>300</v>
      </c>
      <c r="J1132">
        <f t="shared" si="17"/>
        <v>43200</v>
      </c>
    </row>
    <row r="1133" spans="1:10" hidden="1" x14ac:dyDescent="0.2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  <c r="I1133">
        <f>VLOOKUP(D1133,Товар!A:F,6,0)</f>
        <v>20</v>
      </c>
      <c r="J1133">
        <f t="shared" si="17"/>
        <v>3560</v>
      </c>
    </row>
    <row r="1134" spans="1:10" hidden="1" x14ac:dyDescent="0.2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  <c r="I1134">
        <f>VLOOKUP(D1134,Товар!A:F,6,0)</f>
        <v>120</v>
      </c>
      <c r="J1134">
        <f t="shared" si="17"/>
        <v>20280</v>
      </c>
    </row>
    <row r="1135" spans="1:10" x14ac:dyDescent="0.2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  <c r="I1135">
        <f>VLOOKUP(D1135,Товар!A:F,6,0)</f>
        <v>120</v>
      </c>
      <c r="J1135">
        <f t="shared" si="17"/>
        <v>23520</v>
      </c>
    </row>
    <row r="1136" spans="1:10" hidden="1" x14ac:dyDescent="0.2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  <c r="I1136">
        <f>VLOOKUP(D1136,Товар!A:F,6,0)</f>
        <v>170</v>
      </c>
      <c r="J1136">
        <f t="shared" si="17"/>
        <v>20910</v>
      </c>
    </row>
    <row r="1137" spans="1:10" hidden="1" x14ac:dyDescent="0.2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  <c r="I1137">
        <f>VLOOKUP(D1137,Товар!A:F,6,0)</f>
        <v>120</v>
      </c>
      <c r="J1137">
        <f t="shared" si="17"/>
        <v>13320</v>
      </c>
    </row>
    <row r="1138" spans="1:10" hidden="1" x14ac:dyDescent="0.2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  <c r="I1138">
        <f>VLOOKUP(D1138,Товар!A:F,6,0)</f>
        <v>110</v>
      </c>
      <c r="J1138">
        <f t="shared" si="17"/>
        <v>17380</v>
      </c>
    </row>
    <row r="1139" spans="1:10" hidden="1" x14ac:dyDescent="0.2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  <c r="I1139">
        <f>VLOOKUP(D1139,Товар!A:F,6,0)</f>
        <v>120</v>
      </c>
      <c r="J1139">
        <f t="shared" si="17"/>
        <v>21000</v>
      </c>
    </row>
    <row r="1140" spans="1:10" hidden="1" x14ac:dyDescent="0.2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  <c r="I1140">
        <f>VLOOKUP(D1140,Товар!A:F,6,0)</f>
        <v>180</v>
      </c>
      <c r="J1140">
        <f t="shared" si="17"/>
        <v>20520</v>
      </c>
    </row>
    <row r="1141" spans="1:10" hidden="1" x14ac:dyDescent="0.2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  <c r="I1141">
        <f>VLOOKUP(D1141,Товар!A:F,6,0)</f>
        <v>350</v>
      </c>
      <c r="J1141">
        <f t="shared" si="17"/>
        <v>48650</v>
      </c>
    </row>
    <row r="1142" spans="1:10" hidden="1" x14ac:dyDescent="0.2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  <c r="I1142">
        <f>VLOOKUP(D1142,Товар!A:F,6,0)</f>
        <v>125</v>
      </c>
      <c r="J1142">
        <f t="shared" si="17"/>
        <v>17625</v>
      </c>
    </row>
    <row r="1143" spans="1:10" hidden="1" x14ac:dyDescent="0.2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  <c r="I1143">
        <f>VLOOKUP(D1143,Товар!A:F,6,0)</f>
        <v>140</v>
      </c>
      <c r="J1143">
        <f t="shared" si="17"/>
        <v>17080</v>
      </c>
    </row>
    <row r="1144" spans="1:10" hidden="1" x14ac:dyDescent="0.2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  <c r="I1144">
        <f>VLOOKUP(D1144,Товар!A:F,6,0)</f>
        <v>55</v>
      </c>
      <c r="J1144">
        <f t="shared" si="17"/>
        <v>6765</v>
      </c>
    </row>
    <row r="1145" spans="1:10" hidden="1" x14ac:dyDescent="0.2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  <c r="I1145">
        <f>VLOOKUP(D1145,Товар!A:F,6,0)</f>
        <v>115</v>
      </c>
      <c r="J1145">
        <f t="shared" si="17"/>
        <v>18170</v>
      </c>
    </row>
    <row r="1146" spans="1:10" hidden="1" x14ac:dyDescent="0.2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  <c r="I1146">
        <f>VLOOKUP(D1146,Товар!A:F,6,0)</f>
        <v>300</v>
      </c>
      <c r="J1146">
        <f t="shared" si="17"/>
        <v>43800</v>
      </c>
    </row>
    <row r="1147" spans="1:10" hidden="1" x14ac:dyDescent="0.2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  <c r="I1147">
        <f>VLOOKUP(D1147,Товар!A:F,6,0)</f>
        <v>75</v>
      </c>
      <c r="J1147">
        <f t="shared" si="17"/>
        <v>11025</v>
      </c>
    </row>
    <row r="1148" spans="1:10" hidden="1" x14ac:dyDescent="0.2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  <c r="I1148">
        <f>VLOOKUP(D1148,Товар!A:F,6,0)</f>
        <v>80</v>
      </c>
      <c r="J1148">
        <f t="shared" si="17"/>
        <v>13520</v>
      </c>
    </row>
    <row r="1149" spans="1:10" hidden="1" x14ac:dyDescent="0.2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  <c r="I1149">
        <f>VLOOKUP(D1149,Товар!A:F,6,0)</f>
        <v>90</v>
      </c>
      <c r="J1149">
        <f t="shared" si="17"/>
        <v>17910</v>
      </c>
    </row>
    <row r="1150" spans="1:10" hidden="1" x14ac:dyDescent="0.2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  <c r="I1150">
        <f>VLOOKUP(D1150,Товар!A:F,6,0)</f>
        <v>80</v>
      </c>
      <c r="J1150">
        <f t="shared" si="17"/>
        <v>11760</v>
      </c>
    </row>
    <row r="1151" spans="1:10" hidden="1" x14ac:dyDescent="0.2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  <c r="I1151">
        <f>VLOOKUP(D1151,Товар!A:F,6,0)</f>
        <v>130</v>
      </c>
      <c r="J1151">
        <f t="shared" si="17"/>
        <v>17940</v>
      </c>
    </row>
    <row r="1152" spans="1:10" hidden="1" x14ac:dyDescent="0.2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  <c r="I1152">
        <f>VLOOKUP(D1152,Товар!A:F,6,0)</f>
        <v>200</v>
      </c>
      <c r="J1152">
        <f t="shared" si="17"/>
        <v>25800</v>
      </c>
    </row>
    <row r="1153" spans="1:10" hidden="1" x14ac:dyDescent="0.2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  <c r="I1153">
        <f>VLOOKUP(D1153,Товар!A:F,6,0)</f>
        <v>375</v>
      </c>
      <c r="J1153">
        <f t="shared" si="17"/>
        <v>71625</v>
      </c>
    </row>
    <row r="1154" spans="1:10" hidden="1" x14ac:dyDescent="0.2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  <c r="I1154">
        <f>VLOOKUP(D1154,Товар!A:F,6,0)</f>
        <v>110</v>
      </c>
      <c r="J1154">
        <f t="shared" si="17"/>
        <v>17050</v>
      </c>
    </row>
    <row r="1155" spans="1:10" hidden="1" x14ac:dyDescent="0.2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  <c r="I1155">
        <f>VLOOKUP(D1155,Товар!A:F,6,0)</f>
        <v>250</v>
      </c>
      <c r="J1155">
        <f t="shared" ref="J1155:J1218" si="18">I1155*E1155</f>
        <v>35750</v>
      </c>
    </row>
    <row r="1156" spans="1:10" hidden="1" x14ac:dyDescent="0.2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  <c r="I1156">
        <f>VLOOKUP(D1156,Товар!A:F,6,0)</f>
        <v>300</v>
      </c>
      <c r="J1156">
        <f t="shared" si="18"/>
        <v>53400</v>
      </c>
    </row>
    <row r="1157" spans="1:10" hidden="1" x14ac:dyDescent="0.2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  <c r="I1157">
        <f>VLOOKUP(D1157,Товар!A:F,6,0)</f>
        <v>220</v>
      </c>
      <c r="J1157">
        <f t="shared" si="18"/>
        <v>32120</v>
      </c>
    </row>
    <row r="1158" spans="1:10" hidden="1" x14ac:dyDescent="0.2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  <c r="I1158">
        <f>VLOOKUP(D1158,Товар!A:F,6,0)</f>
        <v>200</v>
      </c>
      <c r="J1158">
        <f t="shared" si="18"/>
        <v>25600</v>
      </c>
    </row>
    <row r="1159" spans="1:10" hidden="1" x14ac:dyDescent="0.2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  <c r="I1159">
        <f>VLOOKUP(D1159,Товар!A:F,6,0)</f>
        <v>150</v>
      </c>
      <c r="J1159">
        <f t="shared" si="18"/>
        <v>28650</v>
      </c>
    </row>
    <row r="1160" spans="1:10" hidden="1" x14ac:dyDescent="0.2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  <c r="I1160">
        <f>VLOOKUP(D1160,Товар!A:F,6,0)</f>
        <v>250</v>
      </c>
      <c r="J1160">
        <f t="shared" si="18"/>
        <v>41250</v>
      </c>
    </row>
    <row r="1161" spans="1:10" hidden="1" x14ac:dyDescent="0.2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  <c r="I1161">
        <f>VLOOKUP(D1161,Товар!A:F,6,0)</f>
        <v>50</v>
      </c>
      <c r="J1161">
        <f t="shared" si="18"/>
        <v>8350</v>
      </c>
    </row>
    <row r="1162" spans="1:10" hidden="1" x14ac:dyDescent="0.2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  <c r="I1162">
        <f>VLOOKUP(D1162,Товар!A:F,6,0)</f>
        <v>90</v>
      </c>
      <c r="J1162">
        <f t="shared" si="18"/>
        <v>11880</v>
      </c>
    </row>
    <row r="1163" spans="1:10" hidden="1" x14ac:dyDescent="0.2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  <c r="I1163">
        <f>VLOOKUP(D1163,Товар!A:F,6,0)</f>
        <v>600</v>
      </c>
      <c r="J1163">
        <f t="shared" si="18"/>
        <v>63000</v>
      </c>
    </row>
    <row r="1164" spans="1:10" hidden="1" x14ac:dyDescent="0.2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  <c r="I1164">
        <f>VLOOKUP(D1164,Товар!A:F,6,0)</f>
        <v>100</v>
      </c>
      <c r="J1164">
        <f t="shared" si="18"/>
        <v>11400</v>
      </c>
    </row>
    <row r="1165" spans="1:10" hidden="1" x14ac:dyDescent="0.2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  <c r="I1165">
        <f>VLOOKUP(D1165,Товар!A:F,6,0)</f>
        <v>55</v>
      </c>
      <c r="J1165">
        <f t="shared" si="18"/>
        <v>10560</v>
      </c>
    </row>
    <row r="1166" spans="1:10" hidden="1" x14ac:dyDescent="0.2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  <c r="I1166">
        <f>VLOOKUP(D1166,Товар!A:F,6,0)</f>
        <v>85</v>
      </c>
      <c r="J1166">
        <f t="shared" si="18"/>
        <v>12325</v>
      </c>
    </row>
    <row r="1167" spans="1:10" hidden="1" x14ac:dyDescent="0.2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  <c r="I1167">
        <f>VLOOKUP(D1167,Товар!A:F,6,0)</f>
        <v>220</v>
      </c>
      <c r="J1167">
        <f t="shared" si="18"/>
        <v>35860</v>
      </c>
    </row>
    <row r="1168" spans="1:10" hidden="1" x14ac:dyDescent="0.2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  <c r="I1168">
        <f>VLOOKUP(D1168,Товар!A:F,6,0)</f>
        <v>300</v>
      </c>
      <c r="J1168">
        <f t="shared" si="18"/>
        <v>38400</v>
      </c>
    </row>
    <row r="1169" spans="1:10" hidden="1" x14ac:dyDescent="0.2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  <c r="I1169">
        <f>VLOOKUP(D1169,Товар!A:F,6,0)</f>
        <v>20</v>
      </c>
      <c r="J1169">
        <f t="shared" si="18"/>
        <v>2900</v>
      </c>
    </row>
    <row r="1170" spans="1:10" hidden="1" x14ac:dyDescent="0.2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  <c r="I1170">
        <f>VLOOKUP(D1170,Товар!A:F,6,0)</f>
        <v>120</v>
      </c>
      <c r="J1170">
        <f t="shared" si="18"/>
        <v>16560</v>
      </c>
    </row>
    <row r="1171" spans="1:10" x14ac:dyDescent="0.2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  <c r="I1171">
        <f>VLOOKUP(D1171,Товар!A:F,6,0)</f>
        <v>120</v>
      </c>
      <c r="J1171">
        <f t="shared" si="18"/>
        <v>19680</v>
      </c>
    </row>
    <row r="1172" spans="1:10" hidden="1" x14ac:dyDescent="0.2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  <c r="I1172">
        <f>VLOOKUP(D1172,Товар!A:F,6,0)</f>
        <v>170</v>
      </c>
      <c r="J1172">
        <f t="shared" si="18"/>
        <v>29920</v>
      </c>
    </row>
    <row r="1173" spans="1:10" hidden="1" x14ac:dyDescent="0.2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  <c r="I1173">
        <f>VLOOKUP(D1173,Товар!A:F,6,0)</f>
        <v>120</v>
      </c>
      <c r="J1173">
        <f t="shared" si="18"/>
        <v>15360</v>
      </c>
    </row>
    <row r="1174" spans="1:10" hidden="1" x14ac:dyDescent="0.2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  <c r="I1174">
        <f>VLOOKUP(D1174,Товар!A:F,6,0)</f>
        <v>110</v>
      </c>
      <c r="J1174">
        <f t="shared" si="18"/>
        <v>16060</v>
      </c>
    </row>
    <row r="1175" spans="1:10" hidden="1" x14ac:dyDescent="0.2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  <c r="I1175">
        <f>VLOOKUP(D1175,Товар!A:F,6,0)</f>
        <v>120</v>
      </c>
      <c r="J1175">
        <f t="shared" si="18"/>
        <v>20760</v>
      </c>
    </row>
    <row r="1176" spans="1:10" hidden="1" x14ac:dyDescent="0.2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  <c r="I1176">
        <f>VLOOKUP(D1176,Товар!A:F,6,0)</f>
        <v>180</v>
      </c>
      <c r="J1176">
        <f t="shared" si="18"/>
        <v>32400</v>
      </c>
    </row>
    <row r="1177" spans="1:10" hidden="1" x14ac:dyDescent="0.2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  <c r="I1177">
        <f>VLOOKUP(D1177,Товар!A:F,6,0)</f>
        <v>350</v>
      </c>
      <c r="J1177">
        <f t="shared" si="18"/>
        <v>49700</v>
      </c>
    </row>
    <row r="1178" spans="1:10" hidden="1" x14ac:dyDescent="0.2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  <c r="I1178">
        <f>VLOOKUP(D1178,Товар!A:F,6,0)</f>
        <v>125</v>
      </c>
      <c r="J1178">
        <f t="shared" si="18"/>
        <v>19500</v>
      </c>
    </row>
    <row r="1179" spans="1:10" hidden="1" x14ac:dyDescent="0.2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  <c r="I1179">
        <f>VLOOKUP(D1179,Товар!A:F,6,0)</f>
        <v>140</v>
      </c>
      <c r="J1179">
        <f t="shared" si="18"/>
        <v>20160</v>
      </c>
    </row>
    <row r="1180" spans="1:10" hidden="1" x14ac:dyDescent="0.2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  <c r="I1180">
        <f>VLOOKUP(D1180,Товар!A:F,6,0)</f>
        <v>55</v>
      </c>
      <c r="J1180">
        <f t="shared" si="18"/>
        <v>9790</v>
      </c>
    </row>
    <row r="1181" spans="1:10" hidden="1" x14ac:dyDescent="0.2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  <c r="I1181">
        <f>VLOOKUP(D1181,Товар!A:F,6,0)</f>
        <v>115</v>
      </c>
      <c r="J1181">
        <f t="shared" si="18"/>
        <v>19435</v>
      </c>
    </row>
    <row r="1182" spans="1:10" hidden="1" x14ac:dyDescent="0.2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  <c r="I1182">
        <f>VLOOKUP(D1182,Товар!A:F,6,0)</f>
        <v>300</v>
      </c>
      <c r="J1182">
        <f t="shared" si="18"/>
        <v>58800</v>
      </c>
    </row>
    <row r="1183" spans="1:10" hidden="1" x14ac:dyDescent="0.2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  <c r="I1183">
        <f>VLOOKUP(D1183,Товар!A:F,6,0)</f>
        <v>75</v>
      </c>
      <c r="J1183">
        <f t="shared" si="18"/>
        <v>9225</v>
      </c>
    </row>
    <row r="1184" spans="1:10" hidden="1" x14ac:dyDescent="0.2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  <c r="I1184">
        <f>VLOOKUP(D1184,Товар!A:F,6,0)</f>
        <v>80</v>
      </c>
      <c r="J1184">
        <f t="shared" si="18"/>
        <v>8880</v>
      </c>
    </row>
    <row r="1185" spans="1:10" hidden="1" x14ac:dyDescent="0.2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  <c r="I1185">
        <f>VLOOKUP(D1185,Товар!A:F,6,0)</f>
        <v>90</v>
      </c>
      <c r="J1185">
        <f t="shared" si="18"/>
        <v>14220</v>
      </c>
    </row>
    <row r="1186" spans="1:10" hidden="1" x14ac:dyDescent="0.2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  <c r="I1186">
        <f>VLOOKUP(D1186,Товар!A:F,6,0)</f>
        <v>80</v>
      </c>
      <c r="J1186">
        <f t="shared" si="18"/>
        <v>14000</v>
      </c>
    </row>
    <row r="1187" spans="1:10" hidden="1" x14ac:dyDescent="0.2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  <c r="I1187">
        <f>VLOOKUP(D1187,Товар!A:F,6,0)</f>
        <v>130</v>
      </c>
      <c r="J1187">
        <f t="shared" si="18"/>
        <v>14820</v>
      </c>
    </row>
    <row r="1188" spans="1:10" hidden="1" x14ac:dyDescent="0.2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  <c r="I1188">
        <f>VLOOKUP(D1188,Товар!A:F,6,0)</f>
        <v>200</v>
      </c>
      <c r="J1188">
        <f t="shared" si="18"/>
        <v>27800</v>
      </c>
    </row>
    <row r="1189" spans="1:10" hidden="1" x14ac:dyDescent="0.2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  <c r="I1189">
        <f>VLOOKUP(D1189,Товар!A:F,6,0)</f>
        <v>375</v>
      </c>
      <c r="J1189">
        <f t="shared" si="18"/>
        <v>52875</v>
      </c>
    </row>
    <row r="1190" spans="1:10" hidden="1" x14ac:dyDescent="0.2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  <c r="I1190">
        <f>VLOOKUP(D1190,Товар!A:F,6,0)</f>
        <v>110</v>
      </c>
      <c r="J1190">
        <f t="shared" si="18"/>
        <v>13420</v>
      </c>
    </row>
    <row r="1191" spans="1:10" hidden="1" x14ac:dyDescent="0.2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  <c r="I1191">
        <f>VLOOKUP(D1191,Товар!A:F,6,0)</f>
        <v>250</v>
      </c>
      <c r="J1191">
        <f t="shared" si="18"/>
        <v>30750</v>
      </c>
    </row>
    <row r="1192" spans="1:10" hidden="1" x14ac:dyDescent="0.2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  <c r="I1192">
        <f>VLOOKUP(D1192,Товар!A:F,6,0)</f>
        <v>300</v>
      </c>
      <c r="J1192">
        <f t="shared" si="18"/>
        <v>47400</v>
      </c>
    </row>
    <row r="1193" spans="1:10" hidden="1" x14ac:dyDescent="0.2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  <c r="I1193">
        <f>VLOOKUP(D1193,Товар!A:F,6,0)</f>
        <v>220</v>
      </c>
      <c r="J1193">
        <f t="shared" si="18"/>
        <v>32120</v>
      </c>
    </row>
    <row r="1194" spans="1:10" hidden="1" x14ac:dyDescent="0.2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  <c r="I1194">
        <f>VLOOKUP(D1194,Товар!A:F,6,0)</f>
        <v>200</v>
      </c>
      <c r="J1194">
        <f t="shared" si="18"/>
        <v>29400</v>
      </c>
    </row>
    <row r="1195" spans="1:10" hidden="1" x14ac:dyDescent="0.2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  <c r="I1195">
        <f>VLOOKUP(D1195,Товар!A:F,6,0)</f>
        <v>150</v>
      </c>
      <c r="J1195">
        <f t="shared" si="18"/>
        <v>25350</v>
      </c>
    </row>
    <row r="1196" spans="1:10" hidden="1" x14ac:dyDescent="0.2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  <c r="I1196">
        <f>VLOOKUP(D1196,Товар!A:F,6,0)</f>
        <v>250</v>
      </c>
      <c r="J1196">
        <f t="shared" si="18"/>
        <v>49750</v>
      </c>
    </row>
    <row r="1197" spans="1:10" hidden="1" x14ac:dyDescent="0.2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  <c r="I1197">
        <f>VLOOKUP(D1197,Товар!A:F,6,0)</f>
        <v>50</v>
      </c>
      <c r="J1197">
        <f t="shared" si="18"/>
        <v>7350</v>
      </c>
    </row>
    <row r="1198" spans="1:10" hidden="1" x14ac:dyDescent="0.2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  <c r="I1198">
        <f>VLOOKUP(D1198,Товар!A:F,6,0)</f>
        <v>90</v>
      </c>
      <c r="J1198">
        <f t="shared" si="18"/>
        <v>12420</v>
      </c>
    </row>
    <row r="1199" spans="1:10" hidden="1" x14ac:dyDescent="0.2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  <c r="I1199">
        <f>VLOOKUP(D1199,Товар!A:F,6,0)</f>
        <v>600</v>
      </c>
      <c r="J1199">
        <f t="shared" si="18"/>
        <v>77400</v>
      </c>
    </row>
    <row r="1200" spans="1:10" hidden="1" x14ac:dyDescent="0.2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  <c r="I1200">
        <f>VLOOKUP(D1200,Товар!A:F,6,0)</f>
        <v>100</v>
      </c>
      <c r="J1200">
        <f t="shared" si="18"/>
        <v>19100</v>
      </c>
    </row>
    <row r="1201" spans="1:10" hidden="1" x14ac:dyDescent="0.2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  <c r="I1201">
        <f>VLOOKUP(D1201,Товар!A:F,6,0)</f>
        <v>55</v>
      </c>
      <c r="J1201">
        <f t="shared" si="18"/>
        <v>8525</v>
      </c>
    </row>
    <row r="1202" spans="1:10" hidden="1" x14ac:dyDescent="0.2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  <c r="I1202">
        <f>VLOOKUP(D1202,Товар!A:F,6,0)</f>
        <v>85</v>
      </c>
      <c r="J1202">
        <f t="shared" si="18"/>
        <v>12155</v>
      </c>
    </row>
    <row r="1203" spans="1:10" hidden="1" x14ac:dyDescent="0.2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  <c r="I1203">
        <f>VLOOKUP(D1203,Товар!A:F,6,0)</f>
        <v>220</v>
      </c>
      <c r="J1203">
        <f t="shared" si="18"/>
        <v>39160</v>
      </c>
    </row>
    <row r="1204" spans="1:10" hidden="1" x14ac:dyDescent="0.2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  <c r="I1204">
        <f>VLOOKUP(D1204,Товар!A:F,6,0)</f>
        <v>300</v>
      </c>
      <c r="J1204">
        <f t="shared" si="18"/>
        <v>43800</v>
      </c>
    </row>
    <row r="1205" spans="1:10" hidden="1" x14ac:dyDescent="0.2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  <c r="I1205">
        <f>VLOOKUP(D1205,Товар!A:F,6,0)</f>
        <v>20</v>
      </c>
      <c r="J1205">
        <f t="shared" si="18"/>
        <v>2560</v>
      </c>
    </row>
    <row r="1206" spans="1:10" hidden="1" x14ac:dyDescent="0.2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  <c r="I1206">
        <f>VLOOKUP(D1206,Товар!A:F,6,0)</f>
        <v>120</v>
      </c>
      <c r="J1206">
        <f t="shared" si="18"/>
        <v>22920</v>
      </c>
    </row>
    <row r="1207" spans="1:10" x14ac:dyDescent="0.2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  <c r="I1207">
        <f>VLOOKUP(D1207,Товар!A:F,6,0)</f>
        <v>120</v>
      </c>
      <c r="J1207">
        <f t="shared" si="18"/>
        <v>19800</v>
      </c>
    </row>
    <row r="1208" spans="1:10" hidden="1" x14ac:dyDescent="0.2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  <c r="I1208">
        <f>VLOOKUP(D1208,Товар!A:F,6,0)</f>
        <v>170</v>
      </c>
      <c r="J1208">
        <f t="shared" si="18"/>
        <v>28390</v>
      </c>
    </row>
    <row r="1209" spans="1:10" hidden="1" x14ac:dyDescent="0.2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  <c r="I1209">
        <f>VLOOKUP(D1209,Товар!A:F,6,0)</f>
        <v>120</v>
      </c>
      <c r="J1209">
        <f t="shared" si="18"/>
        <v>15840</v>
      </c>
    </row>
    <row r="1210" spans="1:10" hidden="1" x14ac:dyDescent="0.2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  <c r="I1210">
        <f>VLOOKUP(D1210,Товар!A:F,6,0)</f>
        <v>110</v>
      </c>
      <c r="J1210">
        <f t="shared" si="18"/>
        <v>11550</v>
      </c>
    </row>
    <row r="1211" spans="1:10" hidden="1" x14ac:dyDescent="0.2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  <c r="I1211">
        <f>VLOOKUP(D1211,Товар!A:F,6,0)</f>
        <v>120</v>
      </c>
      <c r="J1211">
        <f t="shared" si="18"/>
        <v>13680</v>
      </c>
    </row>
    <row r="1212" spans="1:10" hidden="1" x14ac:dyDescent="0.2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  <c r="I1212">
        <f>VLOOKUP(D1212,Товар!A:F,6,0)</f>
        <v>180</v>
      </c>
      <c r="J1212">
        <f t="shared" si="18"/>
        <v>34560</v>
      </c>
    </row>
    <row r="1213" spans="1:10" hidden="1" x14ac:dyDescent="0.2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  <c r="I1213">
        <f>VLOOKUP(D1213,Товар!A:F,6,0)</f>
        <v>350</v>
      </c>
      <c r="J1213">
        <f t="shared" si="18"/>
        <v>50750</v>
      </c>
    </row>
    <row r="1214" spans="1:10" hidden="1" x14ac:dyDescent="0.2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  <c r="I1214">
        <f>VLOOKUP(D1214,Товар!A:F,6,0)</f>
        <v>125</v>
      </c>
      <c r="J1214">
        <f t="shared" si="18"/>
        <v>20375</v>
      </c>
    </row>
    <row r="1215" spans="1:10" hidden="1" x14ac:dyDescent="0.2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  <c r="I1215">
        <f>VLOOKUP(D1215,Товар!A:F,6,0)</f>
        <v>140</v>
      </c>
      <c r="J1215">
        <f t="shared" si="18"/>
        <v>17920</v>
      </c>
    </row>
    <row r="1216" spans="1:10" hidden="1" x14ac:dyDescent="0.2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  <c r="I1216">
        <f>VLOOKUP(D1216,Товар!A:F,6,0)</f>
        <v>55</v>
      </c>
      <c r="J1216">
        <f t="shared" si="18"/>
        <v>7975</v>
      </c>
    </row>
    <row r="1217" spans="1:10" hidden="1" x14ac:dyDescent="0.2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  <c r="I1217">
        <f>VLOOKUP(D1217,Товар!A:F,6,0)</f>
        <v>115</v>
      </c>
      <c r="J1217">
        <f t="shared" si="18"/>
        <v>15870</v>
      </c>
    </row>
    <row r="1218" spans="1:10" hidden="1" x14ac:dyDescent="0.2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  <c r="I1218">
        <f>VLOOKUP(D1218,Товар!A:F,6,0)</f>
        <v>300</v>
      </c>
      <c r="J1218">
        <f t="shared" si="18"/>
        <v>49200</v>
      </c>
    </row>
    <row r="1219" spans="1:10" hidden="1" x14ac:dyDescent="0.2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  <c r="I1219">
        <f>VLOOKUP(D1219,Товар!A:F,6,0)</f>
        <v>75</v>
      </c>
      <c r="J1219">
        <f t="shared" ref="J1219:J1282" si="19">I1219*E1219</f>
        <v>13200</v>
      </c>
    </row>
    <row r="1220" spans="1:10" hidden="1" x14ac:dyDescent="0.2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  <c r="I1220">
        <f>VLOOKUP(D1220,Товар!A:F,6,0)</f>
        <v>80</v>
      </c>
      <c r="J1220">
        <f t="shared" si="19"/>
        <v>10240</v>
      </c>
    </row>
    <row r="1221" spans="1:10" hidden="1" x14ac:dyDescent="0.2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  <c r="I1221">
        <f>VLOOKUP(D1221,Товар!A:F,6,0)</f>
        <v>90</v>
      </c>
      <c r="J1221">
        <f t="shared" si="19"/>
        <v>13140</v>
      </c>
    </row>
    <row r="1222" spans="1:10" hidden="1" x14ac:dyDescent="0.2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  <c r="I1222">
        <f>VLOOKUP(D1222,Товар!A:F,6,0)</f>
        <v>80</v>
      </c>
      <c r="J1222">
        <f t="shared" si="19"/>
        <v>13840</v>
      </c>
    </row>
    <row r="1223" spans="1:10" hidden="1" x14ac:dyDescent="0.2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  <c r="I1223">
        <f>VLOOKUP(D1223,Товар!A:F,6,0)</f>
        <v>130</v>
      </c>
      <c r="J1223">
        <f t="shared" si="19"/>
        <v>23400</v>
      </c>
    </row>
    <row r="1224" spans="1:10" hidden="1" x14ac:dyDescent="0.2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  <c r="I1224">
        <f>VLOOKUP(D1224,Товар!A:F,6,0)</f>
        <v>200</v>
      </c>
      <c r="J1224">
        <f t="shared" si="19"/>
        <v>28400</v>
      </c>
    </row>
    <row r="1225" spans="1:10" hidden="1" x14ac:dyDescent="0.2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  <c r="I1225">
        <f>VLOOKUP(D1225,Товар!A:F,6,0)</f>
        <v>375</v>
      </c>
      <c r="J1225">
        <f t="shared" si="19"/>
        <v>58500</v>
      </c>
    </row>
    <row r="1226" spans="1:10" hidden="1" x14ac:dyDescent="0.2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  <c r="I1226">
        <f>VLOOKUP(D1226,Товар!A:F,6,0)</f>
        <v>110</v>
      </c>
      <c r="J1226">
        <f t="shared" si="19"/>
        <v>15840</v>
      </c>
    </row>
    <row r="1227" spans="1:10" hidden="1" x14ac:dyDescent="0.2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  <c r="I1227">
        <f>VLOOKUP(D1227,Товар!A:F,6,0)</f>
        <v>250</v>
      </c>
      <c r="J1227">
        <f t="shared" si="19"/>
        <v>44500</v>
      </c>
    </row>
    <row r="1228" spans="1:10" hidden="1" x14ac:dyDescent="0.2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  <c r="I1228">
        <f>VLOOKUP(D1228,Товар!A:F,6,0)</f>
        <v>300</v>
      </c>
      <c r="J1228">
        <f t="shared" si="19"/>
        <v>50700</v>
      </c>
    </row>
    <row r="1229" spans="1:10" hidden="1" x14ac:dyDescent="0.2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  <c r="I1229">
        <f>VLOOKUP(D1229,Товар!A:F,6,0)</f>
        <v>220</v>
      </c>
      <c r="J1229">
        <f t="shared" si="19"/>
        <v>43120</v>
      </c>
    </row>
    <row r="1230" spans="1:10" hidden="1" x14ac:dyDescent="0.2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  <c r="I1230">
        <f>VLOOKUP(D1230,Товар!A:F,6,0)</f>
        <v>200</v>
      </c>
      <c r="J1230">
        <f t="shared" si="19"/>
        <v>24600</v>
      </c>
    </row>
    <row r="1231" spans="1:10" hidden="1" x14ac:dyDescent="0.2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  <c r="I1231">
        <f>VLOOKUP(D1231,Товар!A:F,6,0)</f>
        <v>150</v>
      </c>
      <c r="J1231">
        <f t="shared" si="19"/>
        <v>16650</v>
      </c>
    </row>
    <row r="1232" spans="1:10" hidden="1" x14ac:dyDescent="0.2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  <c r="I1232">
        <f>VLOOKUP(D1232,Товар!A:F,6,0)</f>
        <v>250</v>
      </c>
      <c r="J1232">
        <f t="shared" si="19"/>
        <v>39500</v>
      </c>
    </row>
    <row r="1233" spans="1:10" hidden="1" x14ac:dyDescent="0.2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  <c r="I1233">
        <f>VLOOKUP(D1233,Товар!A:F,6,0)</f>
        <v>50</v>
      </c>
      <c r="J1233">
        <f t="shared" si="19"/>
        <v>8750</v>
      </c>
    </row>
    <row r="1234" spans="1:10" hidden="1" x14ac:dyDescent="0.2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  <c r="I1234">
        <f>VLOOKUP(D1234,Товар!A:F,6,0)</f>
        <v>90</v>
      </c>
      <c r="J1234">
        <f t="shared" si="19"/>
        <v>10260</v>
      </c>
    </row>
    <row r="1235" spans="1:10" hidden="1" x14ac:dyDescent="0.2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  <c r="I1235">
        <f>VLOOKUP(D1235,Товар!A:F,6,0)</f>
        <v>600</v>
      </c>
      <c r="J1235">
        <f t="shared" si="19"/>
        <v>83400</v>
      </c>
    </row>
    <row r="1236" spans="1:10" hidden="1" x14ac:dyDescent="0.2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  <c r="I1236">
        <f>VLOOKUP(D1236,Товар!A:F,6,0)</f>
        <v>100</v>
      </c>
      <c r="J1236">
        <f t="shared" si="19"/>
        <v>14100</v>
      </c>
    </row>
    <row r="1237" spans="1:10" hidden="1" x14ac:dyDescent="0.2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  <c r="I1237">
        <f>VLOOKUP(D1237,Товар!A:F,6,0)</f>
        <v>55</v>
      </c>
      <c r="J1237">
        <f t="shared" si="19"/>
        <v>6710</v>
      </c>
    </row>
    <row r="1238" spans="1:10" hidden="1" x14ac:dyDescent="0.2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  <c r="I1238">
        <f>VLOOKUP(D1238,Товар!A:F,6,0)</f>
        <v>85</v>
      </c>
      <c r="J1238">
        <f t="shared" si="19"/>
        <v>10455</v>
      </c>
    </row>
    <row r="1239" spans="1:10" hidden="1" x14ac:dyDescent="0.2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  <c r="I1239">
        <f>VLOOKUP(D1239,Товар!A:F,6,0)</f>
        <v>220</v>
      </c>
      <c r="J1239">
        <f t="shared" si="19"/>
        <v>34760</v>
      </c>
    </row>
    <row r="1240" spans="1:10" hidden="1" x14ac:dyDescent="0.2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  <c r="I1240">
        <f>VLOOKUP(D1240,Товар!A:F,6,0)</f>
        <v>300</v>
      </c>
      <c r="J1240">
        <f t="shared" si="19"/>
        <v>43800</v>
      </c>
    </row>
    <row r="1241" spans="1:10" hidden="1" x14ac:dyDescent="0.2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  <c r="I1241">
        <f>VLOOKUP(D1241,Товар!A:F,6,0)</f>
        <v>20</v>
      </c>
      <c r="J1241">
        <f t="shared" si="19"/>
        <v>2940</v>
      </c>
    </row>
    <row r="1242" spans="1:10" hidden="1" x14ac:dyDescent="0.2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  <c r="I1242">
        <f>VLOOKUP(D1242,Товар!A:F,6,0)</f>
        <v>120</v>
      </c>
      <c r="J1242">
        <f t="shared" si="19"/>
        <v>20280</v>
      </c>
    </row>
    <row r="1243" spans="1:10" x14ac:dyDescent="0.2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  <c r="I1243">
        <f>VLOOKUP(D1243,Товар!A:F,6,0)</f>
        <v>120</v>
      </c>
      <c r="J1243">
        <f t="shared" si="19"/>
        <v>23880</v>
      </c>
    </row>
    <row r="1244" spans="1:10" hidden="1" x14ac:dyDescent="0.2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  <c r="I1244">
        <f>VLOOKUP(D1244,Товар!A:F,6,0)</f>
        <v>170</v>
      </c>
      <c r="J1244">
        <f t="shared" si="19"/>
        <v>24990</v>
      </c>
    </row>
    <row r="1245" spans="1:10" hidden="1" x14ac:dyDescent="0.2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  <c r="I1245">
        <f>VLOOKUP(D1245,Товар!A:F,6,0)</f>
        <v>120</v>
      </c>
      <c r="J1245">
        <f t="shared" si="19"/>
        <v>16560</v>
      </c>
    </row>
    <row r="1246" spans="1:10" hidden="1" x14ac:dyDescent="0.2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  <c r="I1246">
        <f>VLOOKUP(D1246,Товар!A:F,6,0)</f>
        <v>110</v>
      </c>
      <c r="J1246">
        <f t="shared" si="19"/>
        <v>14190</v>
      </c>
    </row>
    <row r="1247" spans="1:10" hidden="1" x14ac:dyDescent="0.2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  <c r="I1247">
        <f>VLOOKUP(D1247,Товар!A:F,6,0)</f>
        <v>120</v>
      </c>
      <c r="J1247">
        <f t="shared" si="19"/>
        <v>22920</v>
      </c>
    </row>
    <row r="1248" spans="1:10" hidden="1" x14ac:dyDescent="0.2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  <c r="I1248">
        <f>VLOOKUP(D1248,Товар!A:F,6,0)</f>
        <v>180</v>
      </c>
      <c r="J1248">
        <f t="shared" si="19"/>
        <v>27900</v>
      </c>
    </row>
    <row r="1249" spans="1:10" hidden="1" x14ac:dyDescent="0.2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  <c r="I1249">
        <f>VLOOKUP(D1249,Товар!A:F,6,0)</f>
        <v>350</v>
      </c>
      <c r="J1249">
        <f t="shared" si="19"/>
        <v>50050</v>
      </c>
    </row>
    <row r="1250" spans="1:10" hidden="1" x14ac:dyDescent="0.2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  <c r="I1250">
        <f>VLOOKUP(D1250,Товар!A:F,6,0)</f>
        <v>125</v>
      </c>
      <c r="J1250">
        <f t="shared" si="19"/>
        <v>22250</v>
      </c>
    </row>
    <row r="1251" spans="1:10" hidden="1" x14ac:dyDescent="0.2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  <c r="I1251">
        <f>VLOOKUP(D1251,Товар!A:F,6,0)</f>
        <v>140</v>
      </c>
      <c r="J1251">
        <f t="shared" si="19"/>
        <v>20440</v>
      </c>
    </row>
    <row r="1252" spans="1:10" hidden="1" x14ac:dyDescent="0.2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  <c r="I1252">
        <f>VLOOKUP(D1252,Товар!A:F,6,0)</f>
        <v>55</v>
      </c>
      <c r="J1252">
        <f t="shared" si="19"/>
        <v>7040</v>
      </c>
    </row>
    <row r="1253" spans="1:10" hidden="1" x14ac:dyDescent="0.2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  <c r="I1253">
        <f>VLOOKUP(D1253,Товар!A:F,6,0)</f>
        <v>115</v>
      </c>
      <c r="J1253">
        <f t="shared" si="19"/>
        <v>21965</v>
      </c>
    </row>
    <row r="1254" spans="1:10" hidden="1" x14ac:dyDescent="0.2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  <c r="I1254">
        <f>VLOOKUP(D1254,Товар!A:F,6,0)</f>
        <v>300</v>
      </c>
      <c r="J1254">
        <f t="shared" si="19"/>
        <v>49500</v>
      </c>
    </row>
    <row r="1255" spans="1:10" hidden="1" x14ac:dyDescent="0.2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  <c r="I1255">
        <f>VLOOKUP(D1255,Товар!A:F,6,0)</f>
        <v>75</v>
      </c>
      <c r="J1255">
        <f t="shared" si="19"/>
        <v>12525</v>
      </c>
    </row>
    <row r="1256" spans="1:10" hidden="1" x14ac:dyDescent="0.2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  <c r="I1256">
        <f>VLOOKUP(D1256,Товар!A:F,6,0)</f>
        <v>80</v>
      </c>
      <c r="J1256">
        <f t="shared" si="19"/>
        <v>10560</v>
      </c>
    </row>
    <row r="1257" spans="1:10" hidden="1" x14ac:dyDescent="0.2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  <c r="I1257">
        <f>VLOOKUP(D1257,Товар!A:F,6,0)</f>
        <v>90</v>
      </c>
      <c r="J1257">
        <f t="shared" si="19"/>
        <v>9450</v>
      </c>
    </row>
    <row r="1258" spans="1:10" hidden="1" x14ac:dyDescent="0.2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  <c r="I1258">
        <f>VLOOKUP(D1258,Товар!A:F,6,0)</f>
        <v>80</v>
      </c>
      <c r="J1258">
        <f t="shared" si="19"/>
        <v>9120</v>
      </c>
    </row>
    <row r="1259" spans="1:10" hidden="1" x14ac:dyDescent="0.2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  <c r="I1259">
        <f>VLOOKUP(D1259,Товар!A:F,6,0)</f>
        <v>130</v>
      </c>
      <c r="J1259">
        <f t="shared" si="19"/>
        <v>24960</v>
      </c>
    </row>
    <row r="1260" spans="1:10" hidden="1" x14ac:dyDescent="0.2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  <c r="I1260">
        <f>VLOOKUP(D1260,Товар!A:F,6,0)</f>
        <v>200</v>
      </c>
      <c r="J1260">
        <f t="shared" si="19"/>
        <v>29000</v>
      </c>
    </row>
    <row r="1261" spans="1:10" hidden="1" x14ac:dyDescent="0.2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  <c r="I1261">
        <f>VLOOKUP(D1261,Товар!A:F,6,0)</f>
        <v>375</v>
      </c>
      <c r="J1261">
        <f t="shared" si="19"/>
        <v>61125</v>
      </c>
    </row>
    <row r="1262" spans="1:10" hidden="1" x14ac:dyDescent="0.2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  <c r="I1262">
        <f>VLOOKUP(D1262,Товар!A:F,6,0)</f>
        <v>110</v>
      </c>
      <c r="J1262">
        <f t="shared" si="19"/>
        <v>14080</v>
      </c>
    </row>
    <row r="1263" spans="1:10" hidden="1" x14ac:dyDescent="0.2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  <c r="I1263">
        <f>VLOOKUP(D1263,Товар!A:F,6,0)</f>
        <v>250</v>
      </c>
      <c r="J1263">
        <f t="shared" si="19"/>
        <v>36250</v>
      </c>
    </row>
    <row r="1264" spans="1:10" hidden="1" x14ac:dyDescent="0.2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  <c r="I1264">
        <f>VLOOKUP(D1264,Товар!A:F,6,0)</f>
        <v>300</v>
      </c>
      <c r="J1264">
        <f t="shared" si="19"/>
        <v>41400</v>
      </c>
    </row>
    <row r="1265" spans="1:10" hidden="1" x14ac:dyDescent="0.2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  <c r="I1265">
        <f>VLOOKUP(D1265,Товар!A:F,6,0)</f>
        <v>220</v>
      </c>
      <c r="J1265">
        <f t="shared" si="19"/>
        <v>36080</v>
      </c>
    </row>
    <row r="1266" spans="1:10" hidden="1" x14ac:dyDescent="0.2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  <c r="I1266">
        <f>VLOOKUP(D1266,Товар!A:F,6,0)</f>
        <v>200</v>
      </c>
      <c r="J1266">
        <f t="shared" si="19"/>
        <v>35200</v>
      </c>
    </row>
    <row r="1267" spans="1:10" hidden="1" x14ac:dyDescent="0.2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  <c r="I1267">
        <f>VLOOKUP(D1267,Товар!A:F,6,0)</f>
        <v>150</v>
      </c>
      <c r="J1267">
        <f t="shared" si="19"/>
        <v>19200</v>
      </c>
    </row>
    <row r="1268" spans="1:10" hidden="1" x14ac:dyDescent="0.2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  <c r="I1268">
        <f>VLOOKUP(D1268,Товар!A:F,6,0)</f>
        <v>250</v>
      </c>
      <c r="J1268">
        <f t="shared" si="19"/>
        <v>36500</v>
      </c>
    </row>
    <row r="1269" spans="1:10" hidden="1" x14ac:dyDescent="0.2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  <c r="I1269">
        <f>VLOOKUP(D1269,Товар!A:F,6,0)</f>
        <v>50</v>
      </c>
      <c r="J1269">
        <f t="shared" si="19"/>
        <v>8650</v>
      </c>
    </row>
    <row r="1270" spans="1:10" hidden="1" x14ac:dyDescent="0.2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  <c r="I1270">
        <f>VLOOKUP(D1270,Товар!A:F,6,0)</f>
        <v>90</v>
      </c>
      <c r="J1270">
        <f t="shared" si="19"/>
        <v>14760</v>
      </c>
    </row>
    <row r="1271" spans="1:10" hidden="1" x14ac:dyDescent="0.2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  <c r="I1271">
        <f>VLOOKUP(D1271,Товар!A:F,6,0)</f>
        <v>600</v>
      </c>
      <c r="J1271">
        <f t="shared" si="19"/>
        <v>105600</v>
      </c>
    </row>
    <row r="1272" spans="1:10" hidden="1" x14ac:dyDescent="0.2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  <c r="I1272">
        <f>VLOOKUP(D1272,Товар!A:F,6,0)</f>
        <v>100</v>
      </c>
      <c r="J1272">
        <f t="shared" si="19"/>
        <v>12800</v>
      </c>
    </row>
    <row r="1273" spans="1:10" hidden="1" x14ac:dyDescent="0.2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  <c r="I1273">
        <f>VLOOKUP(D1273,Товар!A:F,6,0)</f>
        <v>55</v>
      </c>
      <c r="J1273">
        <f t="shared" si="19"/>
        <v>8030</v>
      </c>
    </row>
    <row r="1274" spans="1:10" hidden="1" x14ac:dyDescent="0.2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  <c r="I1274">
        <f>VLOOKUP(D1274,Товар!A:F,6,0)</f>
        <v>85</v>
      </c>
      <c r="J1274">
        <f t="shared" si="19"/>
        <v>14705</v>
      </c>
    </row>
    <row r="1275" spans="1:10" hidden="1" x14ac:dyDescent="0.2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  <c r="I1275">
        <f>VLOOKUP(D1275,Товар!A:F,6,0)</f>
        <v>220</v>
      </c>
      <c r="J1275">
        <f t="shared" si="19"/>
        <v>39600</v>
      </c>
    </row>
    <row r="1276" spans="1:10" hidden="1" x14ac:dyDescent="0.2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  <c r="I1276">
        <f>VLOOKUP(D1276,Товар!A:F,6,0)</f>
        <v>300</v>
      </c>
      <c r="J1276">
        <f t="shared" si="19"/>
        <v>42600</v>
      </c>
    </row>
    <row r="1277" spans="1:10" hidden="1" x14ac:dyDescent="0.2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  <c r="I1277">
        <f>VLOOKUP(D1277,Товар!A:F,6,0)</f>
        <v>20</v>
      </c>
      <c r="J1277">
        <f t="shared" si="19"/>
        <v>3120</v>
      </c>
    </row>
    <row r="1278" spans="1:10" hidden="1" x14ac:dyDescent="0.2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  <c r="I1278">
        <f>VLOOKUP(D1278,Товар!A:F,6,0)</f>
        <v>120</v>
      </c>
      <c r="J1278">
        <f t="shared" si="19"/>
        <v>17280</v>
      </c>
    </row>
    <row r="1279" spans="1:10" x14ac:dyDescent="0.2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  <c r="I1279">
        <f>VLOOKUP(D1279,Товар!A:F,6,0)</f>
        <v>120</v>
      </c>
      <c r="J1279">
        <f t="shared" si="19"/>
        <v>21360</v>
      </c>
    </row>
    <row r="1280" spans="1:10" hidden="1" x14ac:dyDescent="0.2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  <c r="I1280">
        <f>VLOOKUP(D1280,Товар!A:F,6,0)</f>
        <v>170</v>
      </c>
      <c r="J1280">
        <f t="shared" si="19"/>
        <v>28730</v>
      </c>
    </row>
    <row r="1281" spans="1:10" hidden="1" x14ac:dyDescent="0.2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  <c r="I1281">
        <f>VLOOKUP(D1281,Товар!A:F,6,0)</f>
        <v>120</v>
      </c>
      <c r="J1281">
        <f t="shared" si="19"/>
        <v>23520</v>
      </c>
    </row>
    <row r="1282" spans="1:10" hidden="1" x14ac:dyDescent="0.2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  <c r="I1283">
        <f>VLOOKUP(D1283,Товар!A:F,6,0)</f>
        <v>120</v>
      </c>
      <c r="J1283">
        <f t="shared" ref="J1283:J1346" si="20">I1283*E1283</f>
        <v>13320</v>
      </c>
    </row>
    <row r="1284" spans="1:10" ht="15" hidden="1" customHeight="1" x14ac:dyDescent="0.2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  <c r="I1284">
        <f>VLOOKUP(D1284,Товар!A:F,6,0)</f>
        <v>180</v>
      </c>
      <c r="J1284">
        <f t="shared" si="20"/>
        <v>28440</v>
      </c>
    </row>
    <row r="1285" spans="1:10" hidden="1" x14ac:dyDescent="0.2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  <c r="I1285">
        <f>VLOOKUP(D1285,Товар!A:F,6,0)</f>
        <v>350</v>
      </c>
      <c r="J1285">
        <f t="shared" si="20"/>
        <v>60900</v>
      </c>
    </row>
    <row r="1286" spans="1:10" hidden="1" x14ac:dyDescent="0.2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  <c r="I1286">
        <f>VLOOKUP(D1286,Товар!A:F,6,0)</f>
        <v>125</v>
      </c>
      <c r="J1286">
        <f t="shared" si="20"/>
        <v>15125</v>
      </c>
    </row>
    <row r="1287" spans="1:10" hidden="1" x14ac:dyDescent="0.2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  <c r="I1287">
        <f>VLOOKUP(D1287,Товар!A:F,6,0)</f>
        <v>140</v>
      </c>
      <c r="J1287">
        <f t="shared" si="20"/>
        <v>20160</v>
      </c>
    </row>
    <row r="1288" spans="1:10" hidden="1" x14ac:dyDescent="0.2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  <c r="I1288">
        <f>VLOOKUP(D1288,Товар!A:F,6,0)</f>
        <v>55</v>
      </c>
      <c r="J1288">
        <f t="shared" si="20"/>
        <v>9295</v>
      </c>
    </row>
    <row r="1289" spans="1:10" hidden="1" x14ac:dyDescent="0.2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  <c r="I1289">
        <f>VLOOKUP(D1289,Товар!A:F,6,0)</f>
        <v>115</v>
      </c>
      <c r="J1289">
        <f t="shared" si="20"/>
        <v>21160</v>
      </c>
    </row>
    <row r="1290" spans="1:10" hidden="1" x14ac:dyDescent="0.2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  <c r="I1290">
        <f>VLOOKUP(D1290,Товар!A:F,6,0)</f>
        <v>300</v>
      </c>
      <c r="J1290">
        <f t="shared" si="20"/>
        <v>40800</v>
      </c>
    </row>
    <row r="1291" spans="1:10" hidden="1" x14ac:dyDescent="0.2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  <c r="I1291">
        <f>VLOOKUP(D1291,Товар!A:F,6,0)</f>
        <v>75</v>
      </c>
      <c r="J1291">
        <f t="shared" si="20"/>
        <v>8025</v>
      </c>
    </row>
    <row r="1292" spans="1:10" hidden="1" x14ac:dyDescent="0.2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  <c r="I1292">
        <f>VLOOKUP(D1292,Товар!A:F,6,0)</f>
        <v>80</v>
      </c>
      <c r="J1292">
        <f t="shared" si="20"/>
        <v>8880</v>
      </c>
    </row>
    <row r="1293" spans="1:10" hidden="1" x14ac:dyDescent="0.2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  <c r="I1293">
        <f>VLOOKUP(D1293,Товар!A:F,6,0)</f>
        <v>90</v>
      </c>
      <c r="J1293">
        <f t="shared" si="20"/>
        <v>10170</v>
      </c>
    </row>
    <row r="1294" spans="1:10" hidden="1" x14ac:dyDescent="0.2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  <c r="I1294">
        <f>VLOOKUP(D1294,Товар!A:F,6,0)</f>
        <v>80</v>
      </c>
      <c r="J1294">
        <f t="shared" si="20"/>
        <v>10640</v>
      </c>
    </row>
    <row r="1295" spans="1:10" hidden="1" x14ac:dyDescent="0.2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  <c r="I1295">
        <f>VLOOKUP(D1295,Товар!A:F,6,0)</f>
        <v>130</v>
      </c>
      <c r="J1295">
        <f t="shared" si="20"/>
        <v>18720</v>
      </c>
    </row>
    <row r="1296" spans="1:10" hidden="1" x14ac:dyDescent="0.2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  <c r="I1296">
        <f>VLOOKUP(D1296,Товар!A:F,6,0)</f>
        <v>200</v>
      </c>
      <c r="J1296">
        <f t="shared" si="20"/>
        <v>31000</v>
      </c>
    </row>
    <row r="1297" spans="1:10" hidden="1" x14ac:dyDescent="0.2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  <c r="I1297">
        <f>VLOOKUP(D1297,Товар!A:F,6,0)</f>
        <v>375</v>
      </c>
      <c r="J1297">
        <f t="shared" si="20"/>
        <v>62250</v>
      </c>
    </row>
    <row r="1298" spans="1:10" hidden="1" x14ac:dyDescent="0.2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  <c r="I1298">
        <f>VLOOKUP(D1298,Товар!A:F,6,0)</f>
        <v>110</v>
      </c>
      <c r="J1298">
        <f t="shared" si="20"/>
        <v>30250</v>
      </c>
    </row>
    <row r="1299" spans="1:10" hidden="1" x14ac:dyDescent="0.2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  <c r="I1299">
        <f>VLOOKUP(D1299,Товар!A:F,6,0)</f>
        <v>250</v>
      </c>
      <c r="J1299">
        <f t="shared" si="20"/>
        <v>58500</v>
      </c>
    </row>
    <row r="1300" spans="1:10" hidden="1" x14ac:dyDescent="0.2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  <c r="I1300">
        <f>VLOOKUP(D1300,Товар!A:F,6,0)</f>
        <v>300</v>
      </c>
      <c r="J1300">
        <f t="shared" si="20"/>
        <v>68400</v>
      </c>
    </row>
    <row r="1301" spans="1:10" hidden="1" x14ac:dyDescent="0.2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  <c r="I1301">
        <f>VLOOKUP(D1301,Товар!A:F,6,0)</f>
        <v>220</v>
      </c>
      <c r="J1301">
        <f t="shared" si="20"/>
        <v>47740</v>
      </c>
    </row>
    <row r="1302" spans="1:10" hidden="1" x14ac:dyDescent="0.2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  <c r="I1302">
        <f>VLOOKUP(D1302,Товар!A:F,6,0)</f>
        <v>200</v>
      </c>
      <c r="J1302">
        <f t="shared" si="20"/>
        <v>51600</v>
      </c>
    </row>
    <row r="1303" spans="1:10" hidden="1" x14ac:dyDescent="0.2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  <c r="I1303">
        <f>VLOOKUP(D1303,Товар!A:F,6,0)</f>
        <v>150</v>
      </c>
      <c r="J1303">
        <f t="shared" si="20"/>
        <v>29850</v>
      </c>
    </row>
    <row r="1304" spans="1:10" hidden="1" x14ac:dyDescent="0.2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  <c r="I1304">
        <f>VLOOKUP(D1304,Товар!A:F,6,0)</f>
        <v>250</v>
      </c>
      <c r="J1304">
        <f t="shared" si="20"/>
        <v>62000</v>
      </c>
    </row>
    <row r="1305" spans="1:10" hidden="1" x14ac:dyDescent="0.2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  <c r="I1305">
        <f>VLOOKUP(D1305,Товар!A:F,6,0)</f>
        <v>50</v>
      </c>
      <c r="J1305">
        <f t="shared" si="20"/>
        <v>11800</v>
      </c>
    </row>
    <row r="1306" spans="1:10" hidden="1" x14ac:dyDescent="0.2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  <c r="I1306">
        <f>VLOOKUP(D1306,Товар!A:F,6,0)</f>
        <v>90</v>
      </c>
      <c r="J1306">
        <f t="shared" si="20"/>
        <v>25830</v>
      </c>
    </row>
    <row r="1307" spans="1:10" hidden="1" x14ac:dyDescent="0.2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  <c r="I1307">
        <f>VLOOKUP(D1307,Товар!A:F,6,0)</f>
        <v>600</v>
      </c>
      <c r="J1307">
        <f t="shared" si="20"/>
        <v>159000</v>
      </c>
    </row>
    <row r="1308" spans="1:10" hidden="1" x14ac:dyDescent="0.2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  <c r="I1308">
        <f>VLOOKUP(D1308,Товар!A:F,6,0)</f>
        <v>100</v>
      </c>
      <c r="J1308">
        <f t="shared" si="20"/>
        <v>23400</v>
      </c>
    </row>
    <row r="1309" spans="1:10" hidden="1" x14ac:dyDescent="0.2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  <c r="I1309">
        <f>VLOOKUP(D1309,Товар!A:F,6,0)</f>
        <v>55</v>
      </c>
      <c r="J1309">
        <f t="shared" si="20"/>
        <v>14190</v>
      </c>
    </row>
    <row r="1310" spans="1:10" hidden="1" x14ac:dyDescent="0.2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  <c r="I1310">
        <f>VLOOKUP(D1310,Товар!A:F,6,0)</f>
        <v>85</v>
      </c>
      <c r="J1310">
        <f t="shared" si="20"/>
        <v>22440</v>
      </c>
    </row>
    <row r="1311" spans="1:10" hidden="1" x14ac:dyDescent="0.2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  <c r="I1311">
        <f>VLOOKUP(D1311,Товар!A:F,6,0)</f>
        <v>220</v>
      </c>
      <c r="J1311">
        <f t="shared" si="20"/>
        <v>52140</v>
      </c>
    </row>
    <row r="1312" spans="1:10" hidden="1" x14ac:dyDescent="0.2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  <c r="I1312">
        <f>VLOOKUP(D1312,Товар!A:F,6,0)</f>
        <v>300</v>
      </c>
      <c r="J1312">
        <f t="shared" si="20"/>
        <v>65400</v>
      </c>
    </row>
    <row r="1313" spans="1:10" hidden="1" x14ac:dyDescent="0.2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  <c r="I1313">
        <f>VLOOKUP(D1313,Товар!A:F,6,0)</f>
        <v>20</v>
      </c>
      <c r="J1313">
        <f t="shared" si="20"/>
        <v>4980</v>
      </c>
    </row>
    <row r="1314" spans="1:10" hidden="1" x14ac:dyDescent="0.2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  <c r="I1314">
        <f>VLOOKUP(D1314,Товар!A:F,6,0)</f>
        <v>120</v>
      </c>
      <c r="J1314">
        <f t="shared" si="20"/>
        <v>32760</v>
      </c>
    </row>
    <row r="1315" spans="1:10" hidden="1" x14ac:dyDescent="0.2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  <c r="I1315">
        <f>VLOOKUP(D1315,Товар!A:F,6,0)</f>
        <v>120</v>
      </c>
      <c r="J1315">
        <f t="shared" si="20"/>
        <v>34080</v>
      </c>
    </row>
    <row r="1316" spans="1:10" hidden="1" x14ac:dyDescent="0.2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  <c r="I1316">
        <f>VLOOKUP(D1316,Товар!A:F,6,0)</f>
        <v>170</v>
      </c>
      <c r="J1316">
        <f t="shared" si="20"/>
        <v>43010</v>
      </c>
    </row>
    <row r="1317" spans="1:10" hidden="1" x14ac:dyDescent="0.2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  <c r="I1317">
        <f>VLOOKUP(D1317,Товар!A:F,6,0)</f>
        <v>120</v>
      </c>
      <c r="J1317">
        <f t="shared" si="20"/>
        <v>31320</v>
      </c>
    </row>
    <row r="1318" spans="1:10" hidden="1" x14ac:dyDescent="0.2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  <c r="I1318">
        <f>VLOOKUP(D1318,Товар!A:F,6,0)</f>
        <v>110</v>
      </c>
      <c r="J1318">
        <f t="shared" si="20"/>
        <v>30360</v>
      </c>
    </row>
    <row r="1319" spans="1:10" hidden="1" x14ac:dyDescent="0.2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  <c r="I1319">
        <f>VLOOKUP(D1319,Товар!A:F,6,0)</f>
        <v>120</v>
      </c>
      <c r="J1319">
        <f t="shared" si="20"/>
        <v>29760</v>
      </c>
    </row>
    <row r="1320" spans="1:10" hidden="1" x14ac:dyDescent="0.2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  <c r="I1320">
        <f>VLOOKUP(D1320,Товар!A:F,6,0)</f>
        <v>180</v>
      </c>
      <c r="J1320">
        <f t="shared" si="20"/>
        <v>44820</v>
      </c>
    </row>
    <row r="1321" spans="1:10" hidden="1" x14ac:dyDescent="0.2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  <c r="I1321">
        <f>VLOOKUP(D1321,Товар!A:F,6,0)</f>
        <v>350</v>
      </c>
      <c r="J1321">
        <f t="shared" si="20"/>
        <v>81900</v>
      </c>
    </row>
    <row r="1322" spans="1:10" hidden="1" x14ac:dyDescent="0.2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  <c r="I1322">
        <f>VLOOKUP(D1322,Товар!A:F,6,0)</f>
        <v>125</v>
      </c>
      <c r="J1322">
        <f t="shared" si="20"/>
        <v>29750</v>
      </c>
    </row>
    <row r="1323" spans="1:10" hidden="1" x14ac:dyDescent="0.2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  <c r="I1323">
        <f>VLOOKUP(D1323,Товар!A:F,6,0)</f>
        <v>140</v>
      </c>
      <c r="J1323">
        <f t="shared" si="20"/>
        <v>41300</v>
      </c>
    </row>
    <row r="1324" spans="1:10" hidden="1" x14ac:dyDescent="0.2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  <c r="I1324">
        <f>VLOOKUP(D1324,Товар!A:F,6,0)</f>
        <v>55</v>
      </c>
      <c r="J1324">
        <f t="shared" si="20"/>
        <v>11605</v>
      </c>
    </row>
    <row r="1325" spans="1:10" hidden="1" x14ac:dyDescent="0.2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  <c r="I1325">
        <f>VLOOKUP(D1325,Товар!A:F,6,0)</f>
        <v>115</v>
      </c>
      <c r="J1325">
        <f t="shared" si="20"/>
        <v>26795</v>
      </c>
    </row>
    <row r="1326" spans="1:10" hidden="1" x14ac:dyDescent="0.2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  <c r="I1326">
        <f>VLOOKUP(D1326,Товар!A:F,6,0)</f>
        <v>300</v>
      </c>
      <c r="J1326">
        <f t="shared" si="20"/>
        <v>73200</v>
      </c>
    </row>
    <row r="1327" spans="1:10" hidden="1" x14ac:dyDescent="0.2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  <c r="I1327">
        <f>VLOOKUP(D1327,Товар!A:F,6,0)</f>
        <v>75</v>
      </c>
      <c r="J1327">
        <f t="shared" si="20"/>
        <v>19125</v>
      </c>
    </row>
    <row r="1328" spans="1:10" hidden="1" x14ac:dyDescent="0.2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  <c r="I1328">
        <f>VLOOKUP(D1328,Товар!A:F,6,0)</f>
        <v>80</v>
      </c>
      <c r="J1328">
        <f t="shared" si="20"/>
        <v>21280</v>
      </c>
    </row>
    <row r="1329" spans="1:10" hidden="1" x14ac:dyDescent="0.2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  <c r="I1329">
        <f>VLOOKUP(D1329,Товар!A:F,6,0)</f>
        <v>90</v>
      </c>
      <c r="J1329">
        <f t="shared" si="20"/>
        <v>24930</v>
      </c>
    </row>
    <row r="1330" spans="1:10" hidden="1" x14ac:dyDescent="0.2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  <c r="I1330">
        <f>VLOOKUP(D1330,Товар!A:F,6,0)</f>
        <v>80</v>
      </c>
      <c r="J1330">
        <f t="shared" si="20"/>
        <v>23040</v>
      </c>
    </row>
    <row r="1331" spans="1:10" hidden="1" x14ac:dyDescent="0.2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  <c r="I1331">
        <f>VLOOKUP(D1331,Товар!A:F,6,0)</f>
        <v>130</v>
      </c>
      <c r="J1331">
        <f t="shared" si="20"/>
        <v>38870</v>
      </c>
    </row>
    <row r="1332" spans="1:10" hidden="1" x14ac:dyDescent="0.2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  <c r="I1332">
        <f>VLOOKUP(D1332,Товар!A:F,6,0)</f>
        <v>200</v>
      </c>
      <c r="J1332">
        <f t="shared" si="20"/>
        <v>40200</v>
      </c>
    </row>
    <row r="1333" spans="1:10" hidden="1" x14ac:dyDescent="0.2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  <c r="I1333">
        <f>VLOOKUP(D1333,Товар!A:F,6,0)</f>
        <v>375</v>
      </c>
      <c r="J1333">
        <f t="shared" si="20"/>
        <v>76875</v>
      </c>
    </row>
    <row r="1334" spans="1:10" hidden="1" x14ac:dyDescent="0.2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  <c r="I1334">
        <f>VLOOKUP(D1334,Товар!A:F,6,0)</f>
        <v>110</v>
      </c>
      <c r="J1334">
        <f t="shared" si="20"/>
        <v>39270</v>
      </c>
    </row>
    <row r="1335" spans="1:10" hidden="1" x14ac:dyDescent="0.2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  <c r="I1335">
        <f>VLOOKUP(D1335,Товар!A:F,6,0)</f>
        <v>250</v>
      </c>
      <c r="J1335">
        <f t="shared" si="20"/>
        <v>67000</v>
      </c>
    </row>
    <row r="1336" spans="1:10" hidden="1" x14ac:dyDescent="0.2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  <c r="I1336">
        <f>VLOOKUP(D1336,Товар!A:F,6,0)</f>
        <v>300</v>
      </c>
      <c r="J1336">
        <f t="shared" si="20"/>
        <v>83700</v>
      </c>
    </row>
    <row r="1337" spans="1:10" hidden="1" x14ac:dyDescent="0.2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  <c r="I1337">
        <f>VLOOKUP(D1337,Товар!A:F,6,0)</f>
        <v>220</v>
      </c>
      <c r="J1337">
        <f t="shared" si="20"/>
        <v>61820</v>
      </c>
    </row>
    <row r="1338" spans="1:10" hidden="1" x14ac:dyDescent="0.2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  <c r="I1338">
        <f>VLOOKUP(D1338,Товар!A:F,6,0)</f>
        <v>200</v>
      </c>
      <c r="J1338">
        <f t="shared" si="20"/>
        <v>58400</v>
      </c>
    </row>
    <row r="1339" spans="1:10" hidden="1" x14ac:dyDescent="0.2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  <c r="I1339">
        <f>VLOOKUP(D1339,Товар!A:F,6,0)</f>
        <v>150</v>
      </c>
      <c r="J1339">
        <f t="shared" si="20"/>
        <v>30450</v>
      </c>
    </row>
    <row r="1340" spans="1:10" hidden="1" x14ac:dyDescent="0.2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  <c r="I1340">
        <f>VLOOKUP(D1340,Товар!A:F,6,0)</f>
        <v>250</v>
      </c>
      <c r="J1340">
        <f t="shared" si="20"/>
        <v>53500</v>
      </c>
    </row>
    <row r="1341" spans="1:10" hidden="1" x14ac:dyDescent="0.2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  <c r="I1341">
        <f>VLOOKUP(D1341,Товар!A:F,6,0)</f>
        <v>50</v>
      </c>
      <c r="J1341">
        <f t="shared" si="20"/>
        <v>11250</v>
      </c>
    </row>
    <row r="1342" spans="1:10" hidden="1" x14ac:dyDescent="0.2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  <c r="I1342">
        <f>VLOOKUP(D1342,Товар!A:F,6,0)</f>
        <v>90</v>
      </c>
      <c r="J1342">
        <f t="shared" si="20"/>
        <v>21240</v>
      </c>
    </row>
    <row r="1343" spans="1:10" hidden="1" x14ac:dyDescent="0.2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  <c r="I1343">
        <f>VLOOKUP(D1343,Товар!A:F,6,0)</f>
        <v>600</v>
      </c>
      <c r="J1343">
        <f t="shared" si="20"/>
        <v>148200</v>
      </c>
    </row>
    <row r="1344" spans="1:10" hidden="1" x14ac:dyDescent="0.2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  <c r="I1344">
        <f>VLOOKUP(D1344,Товар!A:F,6,0)</f>
        <v>100</v>
      </c>
      <c r="J1344">
        <f t="shared" si="20"/>
        <v>25800</v>
      </c>
    </row>
    <row r="1345" spans="1:10" hidden="1" x14ac:dyDescent="0.2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  <c r="I1345">
        <f>VLOOKUP(D1345,Товар!A:F,6,0)</f>
        <v>55</v>
      </c>
      <c r="J1345">
        <f t="shared" si="20"/>
        <v>14080</v>
      </c>
    </row>
    <row r="1346" spans="1:10" hidden="1" x14ac:dyDescent="0.2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  <c r="I1346">
        <f>VLOOKUP(D1346,Товар!A:F,6,0)</f>
        <v>85</v>
      </c>
      <c r="J1346">
        <f t="shared" si="20"/>
        <v>22865</v>
      </c>
    </row>
    <row r="1347" spans="1:10" hidden="1" x14ac:dyDescent="0.2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  <c r="I1347">
        <f>VLOOKUP(D1347,Товар!A:F,6,0)</f>
        <v>220</v>
      </c>
      <c r="J1347">
        <f t="shared" ref="J1347:J1410" si="21">I1347*E1347</f>
        <v>44880</v>
      </c>
    </row>
    <row r="1348" spans="1:10" hidden="1" x14ac:dyDescent="0.2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  <c r="I1348">
        <f>VLOOKUP(D1348,Товар!A:F,6,0)</f>
        <v>300</v>
      </c>
      <c r="J1348">
        <f t="shared" si="21"/>
        <v>61800</v>
      </c>
    </row>
    <row r="1349" spans="1:10" hidden="1" x14ac:dyDescent="0.2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  <c r="I1349">
        <f>VLOOKUP(D1349,Товар!A:F,6,0)</f>
        <v>20</v>
      </c>
      <c r="J1349">
        <f t="shared" si="21"/>
        <v>4160</v>
      </c>
    </row>
    <row r="1350" spans="1:10" hidden="1" x14ac:dyDescent="0.2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  <c r="I1350">
        <f>VLOOKUP(D1350,Товар!A:F,6,0)</f>
        <v>120</v>
      </c>
      <c r="J1350">
        <f t="shared" si="21"/>
        <v>25080</v>
      </c>
    </row>
    <row r="1351" spans="1:10" hidden="1" x14ac:dyDescent="0.2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  <c r="I1351">
        <f>VLOOKUP(D1351,Товар!A:F,6,0)</f>
        <v>120</v>
      </c>
      <c r="J1351">
        <f t="shared" si="21"/>
        <v>35880</v>
      </c>
    </row>
    <row r="1352" spans="1:10" hidden="1" x14ac:dyDescent="0.2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  <c r="I1352">
        <f>VLOOKUP(D1352,Товар!A:F,6,0)</f>
        <v>170</v>
      </c>
      <c r="J1352">
        <f t="shared" si="21"/>
        <v>46750</v>
      </c>
    </row>
    <row r="1353" spans="1:10" hidden="1" x14ac:dyDescent="0.2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  <c r="I1353">
        <f>VLOOKUP(D1353,Товар!A:F,6,0)</f>
        <v>120</v>
      </c>
      <c r="J1353">
        <f t="shared" si="21"/>
        <v>28080</v>
      </c>
    </row>
    <row r="1354" spans="1:10" hidden="1" x14ac:dyDescent="0.2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  <c r="I1354">
        <f>VLOOKUP(D1354,Товар!A:F,6,0)</f>
        <v>110</v>
      </c>
      <c r="J1354">
        <f t="shared" si="21"/>
        <v>25080</v>
      </c>
    </row>
    <row r="1355" spans="1:10" hidden="1" x14ac:dyDescent="0.2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  <c r="I1355">
        <f>VLOOKUP(D1355,Товар!A:F,6,0)</f>
        <v>120</v>
      </c>
      <c r="J1355">
        <f t="shared" si="21"/>
        <v>26040</v>
      </c>
    </row>
    <row r="1356" spans="1:10" hidden="1" x14ac:dyDescent="0.2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  <c r="I1356">
        <f>VLOOKUP(D1356,Товар!A:F,6,0)</f>
        <v>180</v>
      </c>
      <c r="J1356">
        <f t="shared" si="21"/>
        <v>46440</v>
      </c>
    </row>
    <row r="1357" spans="1:10" hidden="1" x14ac:dyDescent="0.2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  <c r="I1357">
        <f>VLOOKUP(D1357,Товар!A:F,6,0)</f>
        <v>350</v>
      </c>
      <c r="J1357">
        <f t="shared" si="21"/>
        <v>69650</v>
      </c>
    </row>
    <row r="1358" spans="1:10" hidden="1" x14ac:dyDescent="0.2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  <c r="I1358">
        <f>VLOOKUP(D1358,Товар!A:F,6,0)</f>
        <v>125</v>
      </c>
      <c r="J1358">
        <f t="shared" si="21"/>
        <v>31000</v>
      </c>
    </row>
    <row r="1359" spans="1:10" hidden="1" x14ac:dyDescent="0.2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  <c r="I1359">
        <f>VLOOKUP(D1359,Товар!A:F,6,0)</f>
        <v>140</v>
      </c>
      <c r="J1359">
        <f t="shared" si="21"/>
        <v>33040</v>
      </c>
    </row>
    <row r="1360" spans="1:10" hidden="1" x14ac:dyDescent="0.2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  <c r="I1360">
        <f>VLOOKUP(D1360,Товар!A:F,6,0)</f>
        <v>55</v>
      </c>
      <c r="J1360">
        <f t="shared" si="21"/>
        <v>15785</v>
      </c>
    </row>
    <row r="1361" spans="1:10" hidden="1" x14ac:dyDescent="0.2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  <c r="I1361">
        <f>VLOOKUP(D1361,Товар!A:F,6,0)</f>
        <v>115</v>
      </c>
      <c r="J1361">
        <f t="shared" si="21"/>
        <v>30475</v>
      </c>
    </row>
    <row r="1362" spans="1:10" hidden="1" x14ac:dyDescent="0.2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  <c r="I1362">
        <f>VLOOKUP(D1362,Товар!A:F,6,0)</f>
        <v>300</v>
      </c>
      <c r="J1362">
        <f t="shared" si="21"/>
        <v>70200</v>
      </c>
    </row>
    <row r="1363" spans="1:10" hidden="1" x14ac:dyDescent="0.2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  <c r="I1363">
        <f>VLOOKUP(D1363,Товар!A:F,6,0)</f>
        <v>75</v>
      </c>
      <c r="J1363">
        <f t="shared" si="21"/>
        <v>19350</v>
      </c>
    </row>
    <row r="1364" spans="1:10" hidden="1" x14ac:dyDescent="0.2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  <c r="I1364">
        <f>VLOOKUP(D1364,Товар!A:F,6,0)</f>
        <v>80</v>
      </c>
      <c r="J1364">
        <f t="shared" si="21"/>
        <v>21120</v>
      </c>
    </row>
    <row r="1365" spans="1:10" hidden="1" x14ac:dyDescent="0.2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  <c r="I1365">
        <f>VLOOKUP(D1365,Товар!A:F,6,0)</f>
        <v>90</v>
      </c>
      <c r="J1365">
        <f t="shared" si="21"/>
        <v>21330</v>
      </c>
    </row>
    <row r="1366" spans="1:10" hidden="1" x14ac:dyDescent="0.2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  <c r="I1366">
        <f>VLOOKUP(D1366,Товар!A:F,6,0)</f>
        <v>80</v>
      </c>
      <c r="J1366">
        <f t="shared" si="21"/>
        <v>17440</v>
      </c>
    </row>
    <row r="1367" spans="1:10" hidden="1" x14ac:dyDescent="0.2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  <c r="I1367">
        <f>VLOOKUP(D1367,Товар!A:F,6,0)</f>
        <v>130</v>
      </c>
      <c r="J1367">
        <f t="shared" si="21"/>
        <v>32370</v>
      </c>
    </row>
    <row r="1368" spans="1:10" hidden="1" x14ac:dyDescent="0.2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  <c r="I1368">
        <f>VLOOKUP(D1368,Товар!A:F,6,0)</f>
        <v>200</v>
      </c>
      <c r="J1368">
        <f t="shared" si="21"/>
        <v>54600</v>
      </c>
    </row>
    <row r="1369" spans="1:10" hidden="1" x14ac:dyDescent="0.2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  <c r="I1369">
        <f>VLOOKUP(D1369,Товар!A:F,6,0)</f>
        <v>375</v>
      </c>
      <c r="J1369">
        <f t="shared" si="21"/>
        <v>106500</v>
      </c>
    </row>
    <row r="1370" spans="1:10" hidden="1" x14ac:dyDescent="0.2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  <c r="I1370">
        <f>VLOOKUP(D1370,Товар!A:F,6,0)</f>
        <v>110</v>
      </c>
      <c r="J1370">
        <f t="shared" si="21"/>
        <v>27830</v>
      </c>
    </row>
    <row r="1371" spans="1:10" hidden="1" x14ac:dyDescent="0.2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  <c r="I1371">
        <f>VLOOKUP(D1371,Товар!A:F,6,0)</f>
        <v>250</v>
      </c>
      <c r="J1371">
        <f t="shared" si="21"/>
        <v>65250</v>
      </c>
    </row>
    <row r="1372" spans="1:10" hidden="1" x14ac:dyDescent="0.2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  <c r="I1372">
        <f>VLOOKUP(D1372,Товар!A:F,6,0)</f>
        <v>300</v>
      </c>
      <c r="J1372">
        <f t="shared" si="21"/>
        <v>82800</v>
      </c>
    </row>
    <row r="1373" spans="1:10" hidden="1" x14ac:dyDescent="0.2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  <c r="I1373">
        <f>VLOOKUP(D1373,Товар!A:F,6,0)</f>
        <v>220</v>
      </c>
      <c r="J1373">
        <f t="shared" si="21"/>
        <v>54560</v>
      </c>
    </row>
    <row r="1374" spans="1:10" hidden="1" x14ac:dyDescent="0.2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  <c r="I1374">
        <f>VLOOKUP(D1374,Товар!A:F,6,0)</f>
        <v>200</v>
      </c>
      <c r="J1374">
        <f t="shared" si="21"/>
        <v>49800</v>
      </c>
    </row>
    <row r="1375" spans="1:10" hidden="1" x14ac:dyDescent="0.2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  <c r="I1375">
        <f>VLOOKUP(D1375,Товар!A:F,6,0)</f>
        <v>150</v>
      </c>
      <c r="J1375">
        <f t="shared" si="21"/>
        <v>35100</v>
      </c>
    </row>
    <row r="1376" spans="1:10" hidden="1" x14ac:dyDescent="0.2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  <c r="I1376">
        <f>VLOOKUP(D1376,Товар!A:F,6,0)</f>
        <v>250</v>
      </c>
      <c r="J1376">
        <f t="shared" si="21"/>
        <v>59500</v>
      </c>
    </row>
    <row r="1377" spans="1:10" hidden="1" x14ac:dyDescent="0.2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  <c r="I1377">
        <f>VLOOKUP(D1377,Товар!A:F,6,0)</f>
        <v>50</v>
      </c>
      <c r="J1377">
        <f t="shared" si="21"/>
        <v>14750</v>
      </c>
    </row>
    <row r="1378" spans="1:10" hidden="1" x14ac:dyDescent="0.2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  <c r="I1378">
        <f>VLOOKUP(D1378,Товар!A:F,6,0)</f>
        <v>90</v>
      </c>
      <c r="J1378">
        <f t="shared" si="21"/>
        <v>18990</v>
      </c>
    </row>
    <row r="1379" spans="1:10" hidden="1" x14ac:dyDescent="0.2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  <c r="I1379">
        <f>VLOOKUP(D1379,Товар!A:F,6,0)</f>
        <v>600</v>
      </c>
      <c r="J1379">
        <f t="shared" si="21"/>
        <v>139800</v>
      </c>
    </row>
    <row r="1380" spans="1:10" hidden="1" x14ac:dyDescent="0.2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  <c r="I1380">
        <f>VLOOKUP(D1380,Товар!A:F,6,0)</f>
        <v>100</v>
      </c>
      <c r="J1380">
        <f t="shared" si="21"/>
        <v>24400</v>
      </c>
    </row>
    <row r="1381" spans="1:10" hidden="1" x14ac:dyDescent="0.2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  <c r="I1381">
        <f>VLOOKUP(D1381,Товар!A:F,6,0)</f>
        <v>55</v>
      </c>
      <c r="J1381">
        <f t="shared" si="21"/>
        <v>14025</v>
      </c>
    </row>
    <row r="1382" spans="1:10" hidden="1" x14ac:dyDescent="0.2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  <c r="I1382">
        <f>VLOOKUP(D1382,Товар!A:F,6,0)</f>
        <v>85</v>
      </c>
      <c r="J1382">
        <f t="shared" si="21"/>
        <v>22610</v>
      </c>
    </row>
    <row r="1383" spans="1:10" hidden="1" x14ac:dyDescent="0.2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  <c r="I1383">
        <f>VLOOKUP(D1383,Товар!A:F,6,0)</f>
        <v>220</v>
      </c>
      <c r="J1383">
        <f t="shared" si="21"/>
        <v>60940</v>
      </c>
    </row>
    <row r="1384" spans="1:10" hidden="1" x14ac:dyDescent="0.2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  <c r="I1384">
        <f>VLOOKUP(D1384,Товар!A:F,6,0)</f>
        <v>300</v>
      </c>
      <c r="J1384">
        <f t="shared" si="21"/>
        <v>86400</v>
      </c>
    </row>
    <row r="1385" spans="1:10" hidden="1" x14ac:dyDescent="0.2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  <c r="I1385">
        <f>VLOOKUP(D1385,Товар!A:F,6,0)</f>
        <v>20</v>
      </c>
      <c r="J1385">
        <f t="shared" si="21"/>
        <v>5980</v>
      </c>
    </row>
    <row r="1386" spans="1:10" hidden="1" x14ac:dyDescent="0.2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  <c r="I1386">
        <f>VLOOKUP(D1386,Товар!A:F,6,0)</f>
        <v>120</v>
      </c>
      <c r="J1386">
        <f t="shared" si="21"/>
        <v>24120</v>
      </c>
    </row>
    <row r="1387" spans="1:10" hidden="1" x14ac:dyDescent="0.2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  <c r="I1387">
        <f>VLOOKUP(D1387,Товар!A:F,6,0)</f>
        <v>120</v>
      </c>
      <c r="J1387">
        <f t="shared" si="21"/>
        <v>24600</v>
      </c>
    </row>
    <row r="1388" spans="1:10" hidden="1" x14ac:dyDescent="0.2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  <c r="I1388">
        <f>VLOOKUP(D1388,Товар!A:F,6,0)</f>
        <v>170</v>
      </c>
      <c r="J1388">
        <f t="shared" si="21"/>
        <v>60690</v>
      </c>
    </row>
    <row r="1389" spans="1:10" hidden="1" x14ac:dyDescent="0.2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  <c r="I1389">
        <f>VLOOKUP(D1389,Товар!A:F,6,0)</f>
        <v>120</v>
      </c>
      <c r="J1389">
        <f t="shared" si="21"/>
        <v>32160</v>
      </c>
    </row>
    <row r="1390" spans="1:10" hidden="1" x14ac:dyDescent="0.2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  <c r="I1390">
        <f>VLOOKUP(D1390,Товар!A:F,6,0)</f>
        <v>110</v>
      </c>
      <c r="J1390">
        <f t="shared" si="21"/>
        <v>30690</v>
      </c>
    </row>
    <row r="1391" spans="1:10" hidden="1" x14ac:dyDescent="0.2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  <c r="I1391">
        <f>VLOOKUP(D1391,Товар!A:F,6,0)</f>
        <v>120</v>
      </c>
      <c r="J1391">
        <f t="shared" si="21"/>
        <v>33720</v>
      </c>
    </row>
    <row r="1392" spans="1:10" hidden="1" x14ac:dyDescent="0.2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  <c r="I1392">
        <f>VLOOKUP(D1392,Товар!A:F,6,0)</f>
        <v>180</v>
      </c>
      <c r="J1392">
        <f t="shared" si="21"/>
        <v>52560</v>
      </c>
    </row>
    <row r="1393" spans="1:10" hidden="1" x14ac:dyDescent="0.2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  <c r="I1393">
        <f>VLOOKUP(D1393,Товар!A:F,6,0)</f>
        <v>350</v>
      </c>
      <c r="J1393">
        <f t="shared" si="21"/>
        <v>71050</v>
      </c>
    </row>
    <row r="1394" spans="1:10" hidden="1" x14ac:dyDescent="0.2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  <c r="I1394">
        <f>VLOOKUP(D1394,Товар!A:F,6,0)</f>
        <v>125</v>
      </c>
      <c r="J1394">
        <f t="shared" si="21"/>
        <v>26750</v>
      </c>
    </row>
    <row r="1395" spans="1:10" hidden="1" x14ac:dyDescent="0.2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  <c r="I1395">
        <f>VLOOKUP(D1395,Товар!A:F,6,0)</f>
        <v>140</v>
      </c>
      <c r="J1395">
        <f t="shared" si="21"/>
        <v>31500</v>
      </c>
    </row>
    <row r="1396" spans="1:10" hidden="1" x14ac:dyDescent="0.2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  <c r="I1396">
        <f>VLOOKUP(D1396,Товар!A:F,6,0)</f>
        <v>55</v>
      </c>
      <c r="J1396">
        <f t="shared" si="21"/>
        <v>12980</v>
      </c>
    </row>
    <row r="1397" spans="1:10" hidden="1" x14ac:dyDescent="0.2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  <c r="I1397">
        <f>VLOOKUP(D1397,Товар!A:F,6,0)</f>
        <v>115</v>
      </c>
      <c r="J1397">
        <f t="shared" si="21"/>
        <v>28405</v>
      </c>
    </row>
    <row r="1398" spans="1:10" hidden="1" x14ac:dyDescent="0.2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  <c r="I1398">
        <f>VLOOKUP(D1398,Товар!A:F,6,0)</f>
        <v>300</v>
      </c>
      <c r="J1398">
        <f t="shared" si="21"/>
        <v>77400</v>
      </c>
    </row>
    <row r="1399" spans="1:10" hidden="1" x14ac:dyDescent="0.2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  <c r="I1399">
        <f>VLOOKUP(D1399,Товар!A:F,6,0)</f>
        <v>75</v>
      </c>
      <c r="J1399">
        <f t="shared" si="21"/>
        <v>19200</v>
      </c>
    </row>
    <row r="1400" spans="1:10" hidden="1" x14ac:dyDescent="0.2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  <c r="I1400">
        <f>VLOOKUP(D1400,Товар!A:F,6,0)</f>
        <v>80</v>
      </c>
      <c r="J1400">
        <f t="shared" si="21"/>
        <v>21520</v>
      </c>
    </row>
    <row r="1401" spans="1:10" hidden="1" x14ac:dyDescent="0.2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  <c r="I1401">
        <f>VLOOKUP(D1401,Товар!A:F,6,0)</f>
        <v>90</v>
      </c>
      <c r="J1401">
        <f t="shared" si="21"/>
        <v>18360</v>
      </c>
    </row>
    <row r="1402" spans="1:10" hidden="1" x14ac:dyDescent="0.2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  <c r="I1402">
        <f>VLOOKUP(D1402,Товар!A:F,6,0)</f>
        <v>80</v>
      </c>
      <c r="J1402">
        <f t="shared" si="21"/>
        <v>16480</v>
      </c>
    </row>
    <row r="1403" spans="1:10" hidden="1" x14ac:dyDescent="0.2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  <c r="I1403">
        <f>VLOOKUP(D1403,Товар!A:F,6,0)</f>
        <v>130</v>
      </c>
      <c r="J1403">
        <f t="shared" si="21"/>
        <v>27040</v>
      </c>
    </row>
    <row r="1404" spans="1:10" hidden="1" x14ac:dyDescent="0.2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  <c r="I1404">
        <f>VLOOKUP(D1404,Товар!A:F,6,0)</f>
        <v>200</v>
      </c>
      <c r="J1404">
        <f t="shared" si="21"/>
        <v>41800</v>
      </c>
    </row>
    <row r="1405" spans="1:10" hidden="1" x14ac:dyDescent="0.2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  <c r="I1405">
        <f>VLOOKUP(D1405,Товар!A:F,6,0)</f>
        <v>375</v>
      </c>
      <c r="J1405">
        <f t="shared" si="21"/>
        <v>112125</v>
      </c>
    </row>
    <row r="1406" spans="1:10" hidden="1" x14ac:dyDescent="0.2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  <c r="I1406">
        <f>VLOOKUP(D1406,Товар!A:F,6,0)</f>
        <v>110</v>
      </c>
      <c r="J1406">
        <f t="shared" si="21"/>
        <v>30250</v>
      </c>
    </row>
    <row r="1407" spans="1:10" hidden="1" x14ac:dyDescent="0.2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  <c r="I1407">
        <f>VLOOKUP(D1407,Товар!A:F,6,0)</f>
        <v>250</v>
      </c>
      <c r="J1407">
        <f t="shared" si="21"/>
        <v>58500</v>
      </c>
    </row>
    <row r="1408" spans="1:10" hidden="1" x14ac:dyDescent="0.2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  <c r="I1408">
        <f>VLOOKUP(D1408,Товар!A:F,6,0)</f>
        <v>300</v>
      </c>
      <c r="J1408">
        <f t="shared" si="21"/>
        <v>68400</v>
      </c>
    </row>
    <row r="1409" spans="1:10" hidden="1" x14ac:dyDescent="0.2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  <c r="I1409">
        <f>VLOOKUP(D1409,Товар!A:F,6,0)</f>
        <v>220</v>
      </c>
      <c r="J1409">
        <f t="shared" si="21"/>
        <v>47740</v>
      </c>
    </row>
    <row r="1410" spans="1:10" hidden="1" x14ac:dyDescent="0.2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  <c r="I1410">
        <f>VLOOKUP(D1410,Товар!A:F,6,0)</f>
        <v>200</v>
      </c>
      <c r="J1410">
        <f t="shared" si="21"/>
        <v>51600</v>
      </c>
    </row>
    <row r="1411" spans="1:10" hidden="1" x14ac:dyDescent="0.2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  <c r="I1411">
        <f>VLOOKUP(D1411,Товар!A:F,6,0)</f>
        <v>150</v>
      </c>
      <c r="J1411">
        <f t="shared" ref="J1411:J1474" si="22">I1411*E1411</f>
        <v>29850</v>
      </c>
    </row>
    <row r="1412" spans="1:10" hidden="1" x14ac:dyDescent="0.2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  <c r="I1412">
        <f>VLOOKUP(D1412,Товар!A:F,6,0)</f>
        <v>250</v>
      </c>
      <c r="J1412">
        <f t="shared" si="22"/>
        <v>62000</v>
      </c>
    </row>
    <row r="1413" spans="1:10" hidden="1" x14ac:dyDescent="0.2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  <c r="I1413">
        <f>VLOOKUP(D1413,Товар!A:F,6,0)</f>
        <v>50</v>
      </c>
      <c r="J1413">
        <f t="shared" si="22"/>
        <v>11800</v>
      </c>
    </row>
    <row r="1414" spans="1:10" hidden="1" x14ac:dyDescent="0.2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  <c r="I1414">
        <f>VLOOKUP(D1414,Товар!A:F,6,0)</f>
        <v>90</v>
      </c>
      <c r="J1414">
        <f t="shared" si="22"/>
        <v>25830</v>
      </c>
    </row>
    <row r="1415" spans="1:10" hidden="1" x14ac:dyDescent="0.2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  <c r="I1415">
        <f>VLOOKUP(D1415,Товар!A:F,6,0)</f>
        <v>600</v>
      </c>
      <c r="J1415">
        <f t="shared" si="22"/>
        <v>159000</v>
      </c>
    </row>
    <row r="1416" spans="1:10" hidden="1" x14ac:dyDescent="0.2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  <c r="I1416">
        <f>VLOOKUP(D1416,Товар!A:F,6,0)</f>
        <v>100</v>
      </c>
      <c r="J1416">
        <f t="shared" si="22"/>
        <v>23400</v>
      </c>
    </row>
    <row r="1417" spans="1:10" hidden="1" x14ac:dyDescent="0.2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  <c r="I1417">
        <f>VLOOKUP(D1417,Товар!A:F,6,0)</f>
        <v>55</v>
      </c>
      <c r="J1417">
        <f t="shared" si="22"/>
        <v>14190</v>
      </c>
    </row>
    <row r="1418" spans="1:10" hidden="1" x14ac:dyDescent="0.2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  <c r="I1418">
        <f>VLOOKUP(D1418,Товар!A:F,6,0)</f>
        <v>85</v>
      </c>
      <c r="J1418">
        <f t="shared" si="22"/>
        <v>22440</v>
      </c>
    </row>
    <row r="1419" spans="1:10" hidden="1" x14ac:dyDescent="0.2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  <c r="I1419">
        <f>VLOOKUP(D1419,Товар!A:F,6,0)</f>
        <v>220</v>
      </c>
      <c r="J1419">
        <f t="shared" si="22"/>
        <v>52140</v>
      </c>
    </row>
    <row r="1420" spans="1:10" hidden="1" x14ac:dyDescent="0.2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  <c r="I1420">
        <f>VLOOKUP(D1420,Товар!A:F,6,0)</f>
        <v>300</v>
      </c>
      <c r="J1420">
        <f t="shared" si="22"/>
        <v>65400</v>
      </c>
    </row>
    <row r="1421" spans="1:10" hidden="1" x14ac:dyDescent="0.2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  <c r="I1421">
        <f>VLOOKUP(D1421,Товар!A:F,6,0)</f>
        <v>20</v>
      </c>
      <c r="J1421">
        <f t="shared" si="22"/>
        <v>4980</v>
      </c>
    </row>
    <row r="1422" spans="1:10" hidden="1" x14ac:dyDescent="0.2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  <c r="I1422">
        <f>VLOOKUP(D1422,Товар!A:F,6,0)</f>
        <v>120</v>
      </c>
      <c r="J1422">
        <f t="shared" si="22"/>
        <v>32760</v>
      </c>
    </row>
    <row r="1423" spans="1:10" hidden="1" x14ac:dyDescent="0.2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  <c r="I1423">
        <f>VLOOKUP(D1423,Товар!A:F,6,0)</f>
        <v>120</v>
      </c>
      <c r="J1423">
        <f t="shared" si="22"/>
        <v>34080</v>
      </c>
    </row>
    <row r="1424" spans="1:10" hidden="1" x14ac:dyDescent="0.2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  <c r="I1424">
        <f>VLOOKUP(D1424,Товар!A:F,6,0)</f>
        <v>170</v>
      </c>
      <c r="J1424">
        <f t="shared" si="22"/>
        <v>43010</v>
      </c>
    </row>
    <row r="1425" spans="1:10" hidden="1" x14ac:dyDescent="0.2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  <c r="I1425">
        <f>VLOOKUP(D1425,Товар!A:F,6,0)</f>
        <v>120</v>
      </c>
      <c r="J1425">
        <f t="shared" si="22"/>
        <v>31320</v>
      </c>
    </row>
    <row r="1426" spans="1:10" hidden="1" x14ac:dyDescent="0.2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  <c r="I1426">
        <f>VLOOKUP(D1426,Товар!A:F,6,0)</f>
        <v>110</v>
      </c>
      <c r="J1426">
        <f t="shared" si="22"/>
        <v>30360</v>
      </c>
    </row>
    <row r="1427" spans="1:10" hidden="1" x14ac:dyDescent="0.2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  <c r="I1427">
        <f>VLOOKUP(D1427,Товар!A:F,6,0)</f>
        <v>120</v>
      </c>
      <c r="J1427">
        <f t="shared" si="22"/>
        <v>29760</v>
      </c>
    </row>
    <row r="1428" spans="1:10" hidden="1" x14ac:dyDescent="0.2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  <c r="I1428">
        <f>VLOOKUP(D1428,Товар!A:F,6,0)</f>
        <v>180</v>
      </c>
      <c r="J1428">
        <f t="shared" si="22"/>
        <v>44820</v>
      </c>
    </row>
    <row r="1429" spans="1:10" hidden="1" x14ac:dyDescent="0.2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  <c r="I1429">
        <f>VLOOKUP(D1429,Товар!A:F,6,0)</f>
        <v>350</v>
      </c>
      <c r="J1429">
        <f t="shared" si="22"/>
        <v>81900</v>
      </c>
    </row>
    <row r="1430" spans="1:10" hidden="1" x14ac:dyDescent="0.2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  <c r="I1430">
        <f>VLOOKUP(D1430,Товар!A:F,6,0)</f>
        <v>125</v>
      </c>
      <c r="J1430">
        <f t="shared" si="22"/>
        <v>29750</v>
      </c>
    </row>
    <row r="1431" spans="1:10" hidden="1" x14ac:dyDescent="0.2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  <c r="I1431">
        <f>VLOOKUP(D1431,Товар!A:F,6,0)</f>
        <v>140</v>
      </c>
      <c r="J1431">
        <f t="shared" si="22"/>
        <v>41300</v>
      </c>
    </row>
    <row r="1432" spans="1:10" hidden="1" x14ac:dyDescent="0.2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  <c r="I1432">
        <f>VLOOKUP(D1432,Товар!A:F,6,0)</f>
        <v>55</v>
      </c>
      <c r="J1432">
        <f t="shared" si="22"/>
        <v>11605</v>
      </c>
    </row>
    <row r="1433" spans="1:10" hidden="1" x14ac:dyDescent="0.2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  <c r="I1433">
        <f>VLOOKUP(D1433,Товар!A:F,6,0)</f>
        <v>115</v>
      </c>
      <c r="J1433">
        <f t="shared" si="22"/>
        <v>26795</v>
      </c>
    </row>
    <row r="1434" spans="1:10" hidden="1" x14ac:dyDescent="0.2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  <c r="I1434">
        <f>VLOOKUP(D1434,Товар!A:F,6,0)</f>
        <v>300</v>
      </c>
      <c r="J1434">
        <f t="shared" si="22"/>
        <v>73200</v>
      </c>
    </row>
    <row r="1435" spans="1:10" hidden="1" x14ac:dyDescent="0.2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  <c r="I1435">
        <f>VLOOKUP(D1435,Товар!A:F,6,0)</f>
        <v>75</v>
      </c>
      <c r="J1435">
        <f t="shared" si="22"/>
        <v>19125</v>
      </c>
    </row>
    <row r="1436" spans="1:10" hidden="1" x14ac:dyDescent="0.2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  <c r="I1436">
        <f>VLOOKUP(D1436,Товар!A:F,6,0)</f>
        <v>80</v>
      </c>
      <c r="J1436">
        <f t="shared" si="22"/>
        <v>21280</v>
      </c>
    </row>
    <row r="1437" spans="1:10" hidden="1" x14ac:dyDescent="0.2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  <c r="I1437">
        <f>VLOOKUP(D1437,Товар!A:F,6,0)</f>
        <v>90</v>
      </c>
      <c r="J1437">
        <f t="shared" si="22"/>
        <v>24930</v>
      </c>
    </row>
    <row r="1438" spans="1:10" hidden="1" x14ac:dyDescent="0.2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  <c r="I1438">
        <f>VLOOKUP(D1438,Товар!A:F,6,0)</f>
        <v>80</v>
      </c>
      <c r="J1438">
        <f t="shared" si="22"/>
        <v>23040</v>
      </c>
    </row>
    <row r="1439" spans="1:10" hidden="1" x14ac:dyDescent="0.2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  <c r="I1439">
        <f>VLOOKUP(D1439,Товар!A:F,6,0)</f>
        <v>130</v>
      </c>
      <c r="J1439">
        <f t="shared" si="22"/>
        <v>38870</v>
      </c>
    </row>
    <row r="1440" spans="1:10" hidden="1" x14ac:dyDescent="0.2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  <c r="I1440">
        <f>VLOOKUP(D1440,Товар!A:F,6,0)</f>
        <v>200</v>
      </c>
      <c r="J1440">
        <f t="shared" si="22"/>
        <v>40200</v>
      </c>
    </row>
    <row r="1441" spans="1:10" hidden="1" x14ac:dyDescent="0.2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  <c r="I1441">
        <f>VLOOKUP(D1441,Товар!A:F,6,0)</f>
        <v>375</v>
      </c>
      <c r="J1441">
        <f t="shared" si="22"/>
        <v>76875</v>
      </c>
    </row>
    <row r="1442" spans="1:10" hidden="1" x14ac:dyDescent="0.2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  <c r="I1442">
        <f>VLOOKUP(D1442,Товар!A:F,6,0)</f>
        <v>110</v>
      </c>
      <c r="J1442">
        <f t="shared" si="22"/>
        <v>39270</v>
      </c>
    </row>
    <row r="1443" spans="1:10" hidden="1" x14ac:dyDescent="0.2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  <c r="I1443">
        <f>VLOOKUP(D1443,Товар!A:F,6,0)</f>
        <v>250</v>
      </c>
      <c r="J1443">
        <f t="shared" si="22"/>
        <v>67000</v>
      </c>
    </row>
    <row r="1444" spans="1:10" hidden="1" x14ac:dyDescent="0.2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  <c r="I1444">
        <f>VLOOKUP(D1444,Товар!A:F,6,0)</f>
        <v>300</v>
      </c>
      <c r="J1444">
        <f t="shared" si="22"/>
        <v>83700</v>
      </c>
    </row>
    <row r="1445" spans="1:10" hidden="1" x14ac:dyDescent="0.2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  <c r="I1445">
        <f>VLOOKUP(D1445,Товар!A:F,6,0)</f>
        <v>220</v>
      </c>
      <c r="J1445">
        <f t="shared" si="22"/>
        <v>61820</v>
      </c>
    </row>
    <row r="1446" spans="1:10" hidden="1" x14ac:dyDescent="0.2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  <c r="I1446">
        <f>VLOOKUP(D1446,Товар!A:F,6,0)</f>
        <v>200</v>
      </c>
      <c r="J1446">
        <f t="shared" si="22"/>
        <v>58400</v>
      </c>
    </row>
    <row r="1447" spans="1:10" hidden="1" x14ac:dyDescent="0.2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VLOOKUP(D1447,Товар!A:F,3,0)</f>
        <v>Зефир воздушный</v>
      </c>
      <c r="H1447" t="str">
        <f>VLOOKUP(C1447,Магазин!A:C,2,0)</f>
        <v>Промышленный</v>
      </c>
      <c r="I1447">
        <f>VLOOKUP(D1447,Товар!A:F,6,0)</f>
        <v>150</v>
      </c>
      <c r="J1447">
        <f t="shared" si="22"/>
        <v>30450</v>
      </c>
    </row>
    <row r="1448" spans="1:10" hidden="1" x14ac:dyDescent="0.2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VLOOKUP(D1448,Товар!A:F,3,0)</f>
        <v>Зефир лимонный</v>
      </c>
      <c r="H1448" t="str">
        <f>VLOOKUP(C1448,Магазин!A:C,2,0)</f>
        <v>Промышленный</v>
      </c>
      <c r="I1448">
        <f>VLOOKUP(D1448,Товар!A:F,6,0)</f>
        <v>250</v>
      </c>
      <c r="J1448">
        <f t="shared" si="22"/>
        <v>53500</v>
      </c>
    </row>
    <row r="1449" spans="1:10" hidden="1" x14ac:dyDescent="0.2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VLOOKUP(D1449,Товар!A:F,3,0)</f>
        <v>Карамель "Барбарис"</v>
      </c>
      <c r="H1449" t="str">
        <f>VLOOKUP(C1449,Магазин!A:C,2,0)</f>
        <v>Промышленный</v>
      </c>
      <c r="I1449">
        <f>VLOOKUP(D1449,Товар!A:F,6,0)</f>
        <v>50</v>
      </c>
      <c r="J1449">
        <f t="shared" si="22"/>
        <v>11250</v>
      </c>
    </row>
    <row r="1450" spans="1:10" hidden="1" x14ac:dyDescent="0.2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VLOOKUP(D1450,Товар!A:F,3,0)</f>
        <v>Карамель "Взлетная"</v>
      </c>
      <c r="H1450" t="str">
        <f>VLOOKUP(C1450,Магазин!A:C,2,0)</f>
        <v>Промышленный</v>
      </c>
      <c r="I1450">
        <f>VLOOKUP(D1450,Товар!A:F,6,0)</f>
        <v>90</v>
      </c>
      <c r="J1450">
        <f t="shared" si="22"/>
        <v>21240</v>
      </c>
    </row>
    <row r="1451" spans="1:10" hidden="1" x14ac:dyDescent="0.2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VLOOKUP(D1451,Товар!A:F,3,0)</f>
        <v>Карамель "Раковая шейка"</v>
      </c>
      <c r="H1451" t="str">
        <f>VLOOKUP(C1451,Магазин!A:C,2,0)</f>
        <v>Промышленный</v>
      </c>
      <c r="I1451">
        <f>VLOOKUP(D1451,Товар!A:F,6,0)</f>
        <v>600</v>
      </c>
      <c r="J1451">
        <f t="shared" si="22"/>
        <v>148200</v>
      </c>
    </row>
    <row r="1452" spans="1:10" hidden="1" x14ac:dyDescent="0.2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VLOOKUP(D1452,Товар!A:F,3,0)</f>
        <v>Карамель клубничная</v>
      </c>
      <c r="H1452" t="str">
        <f>VLOOKUP(C1452,Магазин!A:C,2,0)</f>
        <v>Промышленный</v>
      </c>
      <c r="I1452">
        <f>VLOOKUP(D1452,Товар!A:F,6,0)</f>
        <v>100</v>
      </c>
      <c r="J1452">
        <f t="shared" si="22"/>
        <v>25800</v>
      </c>
    </row>
    <row r="1453" spans="1:10" hidden="1" x14ac:dyDescent="0.2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VLOOKUP(D1453,Товар!A:F,3,0)</f>
        <v>Карамель лимонная</v>
      </c>
      <c r="H1453" t="str">
        <f>VLOOKUP(C1453,Магазин!A:C,2,0)</f>
        <v>Промышленный</v>
      </c>
      <c r="I1453">
        <f>VLOOKUP(D1453,Товар!A:F,6,0)</f>
        <v>55</v>
      </c>
      <c r="J1453">
        <f t="shared" si="22"/>
        <v>14080</v>
      </c>
    </row>
    <row r="1454" spans="1:10" hidden="1" x14ac:dyDescent="0.2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VLOOKUP(D1454,Товар!A:F,3,0)</f>
        <v>Карамель мятная</v>
      </c>
      <c r="H1454" t="str">
        <f>VLOOKUP(C1454,Магазин!A:C,2,0)</f>
        <v>Промышленный</v>
      </c>
      <c r="I1454">
        <f>VLOOKUP(D1454,Товар!A:F,6,0)</f>
        <v>85</v>
      </c>
      <c r="J1454">
        <f t="shared" si="22"/>
        <v>22865</v>
      </c>
    </row>
    <row r="1455" spans="1:10" hidden="1" x14ac:dyDescent="0.2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VLOOKUP(D1455,Товар!A:F,3,0)</f>
        <v>Клюква в сахаре</v>
      </c>
      <c r="H1455" t="str">
        <f>VLOOKUP(C1455,Магазин!A:C,2,0)</f>
        <v>Промышленный</v>
      </c>
      <c r="I1455">
        <f>VLOOKUP(D1455,Товар!A:F,6,0)</f>
        <v>220</v>
      </c>
      <c r="J1455">
        <f t="shared" si="22"/>
        <v>44880</v>
      </c>
    </row>
    <row r="1456" spans="1:10" hidden="1" x14ac:dyDescent="0.2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VLOOKUP(D1456,Товар!A:F,3,0)</f>
        <v>Курага в шоколаде</v>
      </c>
      <c r="H1456" t="str">
        <f>VLOOKUP(C1456,Магазин!A:C,2,0)</f>
        <v>Промышленный</v>
      </c>
      <c r="I1456">
        <f>VLOOKUP(D1456,Товар!A:F,6,0)</f>
        <v>300</v>
      </c>
      <c r="J1456">
        <f t="shared" si="22"/>
        <v>61800</v>
      </c>
    </row>
    <row r="1457" spans="1:10" hidden="1" x14ac:dyDescent="0.2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VLOOKUP(D1457,Товар!A:F,3,0)</f>
        <v>Леденец "Петушок"</v>
      </c>
      <c r="H1457" t="str">
        <f>VLOOKUP(C1457,Магазин!A:C,2,0)</f>
        <v>Промышленный</v>
      </c>
      <c r="I1457">
        <f>VLOOKUP(D1457,Товар!A:F,6,0)</f>
        <v>20</v>
      </c>
      <c r="J1457">
        <f t="shared" si="22"/>
        <v>4160</v>
      </c>
    </row>
    <row r="1458" spans="1:10" hidden="1" x14ac:dyDescent="0.2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VLOOKUP(D1458,Товар!A:F,3,0)</f>
        <v>Леденцы фруктовые драже</v>
      </c>
      <c r="H1458" t="str">
        <f>VLOOKUP(C1458,Магазин!A:C,2,0)</f>
        <v>Промышленный</v>
      </c>
      <c r="I1458">
        <f>VLOOKUP(D1458,Товар!A:F,6,0)</f>
        <v>120</v>
      </c>
      <c r="J1458">
        <f t="shared" si="22"/>
        <v>25080</v>
      </c>
    </row>
    <row r="1459" spans="1:10" hidden="1" x14ac:dyDescent="0.2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VLOOKUP(D1459,Товар!A:F,3,0)</f>
        <v>Мармелад в шоколаде</v>
      </c>
      <c r="H1459" t="str">
        <f>VLOOKUP(C1459,Магазин!A:C,2,0)</f>
        <v>Промышленный</v>
      </c>
      <c r="I1459">
        <f>VLOOKUP(D1459,Товар!A:F,6,0)</f>
        <v>120</v>
      </c>
      <c r="J1459">
        <f t="shared" si="22"/>
        <v>35880</v>
      </c>
    </row>
    <row r="1460" spans="1:10" hidden="1" x14ac:dyDescent="0.2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VLOOKUP(D1460,Товар!A:F,3,0)</f>
        <v>Мармелад желейный фигурки</v>
      </c>
      <c r="H1460" t="str">
        <f>VLOOKUP(C1460,Магазин!A:C,2,0)</f>
        <v>Промышленный</v>
      </c>
      <c r="I1460">
        <f>VLOOKUP(D1460,Товар!A:F,6,0)</f>
        <v>170</v>
      </c>
      <c r="J1460">
        <f t="shared" si="22"/>
        <v>46750</v>
      </c>
    </row>
    <row r="1461" spans="1:10" hidden="1" x14ac:dyDescent="0.2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VLOOKUP(D1461,Товар!A:F,3,0)</f>
        <v>Мармелад лимонный</v>
      </c>
      <c r="H1461" t="str">
        <f>VLOOKUP(C1461,Магазин!A:C,2,0)</f>
        <v>Промышленный</v>
      </c>
      <c r="I1461">
        <f>VLOOKUP(D1461,Товар!A:F,6,0)</f>
        <v>120</v>
      </c>
      <c r="J1461">
        <f t="shared" si="22"/>
        <v>28080</v>
      </c>
    </row>
    <row r="1462" spans="1:10" hidden="1" x14ac:dyDescent="0.2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VLOOKUP(D1462,Товар!A:F,3,0)</f>
        <v>Мармелад сливовый</v>
      </c>
      <c r="H1462" t="str">
        <f>VLOOKUP(C1462,Магазин!A:C,2,0)</f>
        <v>Промышленный</v>
      </c>
      <c r="I1462">
        <f>VLOOKUP(D1462,Товар!A:F,6,0)</f>
        <v>110</v>
      </c>
      <c r="J1462">
        <f t="shared" si="22"/>
        <v>25080</v>
      </c>
    </row>
    <row r="1463" spans="1:10" hidden="1" x14ac:dyDescent="0.2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VLOOKUP(D1463,Товар!A:F,3,0)</f>
        <v>Мармелад фруктовый</v>
      </c>
      <c r="H1463" t="str">
        <f>VLOOKUP(C1463,Магазин!A:C,2,0)</f>
        <v>Промышленный</v>
      </c>
      <c r="I1463">
        <f>VLOOKUP(D1463,Товар!A:F,6,0)</f>
        <v>120</v>
      </c>
      <c r="J1463">
        <f t="shared" si="22"/>
        <v>26040</v>
      </c>
    </row>
    <row r="1464" spans="1:10" hidden="1" x14ac:dyDescent="0.2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VLOOKUP(D1464,Товар!A:F,3,0)</f>
        <v>Мармелад яблочный</v>
      </c>
      <c r="H1464" t="str">
        <f>VLOOKUP(C1464,Магазин!A:C,2,0)</f>
        <v>Промышленный</v>
      </c>
      <c r="I1464">
        <f>VLOOKUP(D1464,Товар!A:F,6,0)</f>
        <v>180</v>
      </c>
      <c r="J1464">
        <f t="shared" si="22"/>
        <v>46440</v>
      </c>
    </row>
    <row r="1465" spans="1:10" hidden="1" x14ac:dyDescent="0.2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VLOOKUP(D1465,Товар!A:F,3,0)</f>
        <v>Набор конфет "Новогодний"</v>
      </c>
      <c r="H1465" t="str">
        <f>VLOOKUP(C1465,Магазин!A:C,2,0)</f>
        <v>Промышленный</v>
      </c>
      <c r="I1465">
        <f>VLOOKUP(D1465,Товар!A:F,6,0)</f>
        <v>350</v>
      </c>
      <c r="J1465">
        <f t="shared" si="22"/>
        <v>69650</v>
      </c>
    </row>
    <row r="1466" spans="1:10" hidden="1" x14ac:dyDescent="0.2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VLOOKUP(D1466,Товар!A:F,3,0)</f>
        <v>Пастила ванильная</v>
      </c>
      <c r="H1466" t="str">
        <f>VLOOKUP(C1466,Магазин!A:C,2,0)</f>
        <v>Промышленный</v>
      </c>
      <c r="I1466">
        <f>VLOOKUP(D1466,Товар!A:F,6,0)</f>
        <v>125</v>
      </c>
      <c r="J1466">
        <f t="shared" si="22"/>
        <v>31000</v>
      </c>
    </row>
    <row r="1467" spans="1:10" hidden="1" x14ac:dyDescent="0.2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VLOOKUP(D1467,Товар!A:F,3,0)</f>
        <v>Пастила с клюквенным соком</v>
      </c>
      <c r="H1467" t="str">
        <f>VLOOKUP(C1467,Магазин!A:C,2,0)</f>
        <v>Промышленный</v>
      </c>
      <c r="I1467">
        <f>VLOOKUP(D1467,Товар!A:F,6,0)</f>
        <v>140</v>
      </c>
      <c r="J1467">
        <f t="shared" si="22"/>
        <v>33040</v>
      </c>
    </row>
    <row r="1468" spans="1:10" hidden="1" x14ac:dyDescent="0.2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VLOOKUP(D1468,Товар!A:F,3,0)</f>
        <v>Сладкая плитка соевая</v>
      </c>
      <c r="H1468" t="str">
        <f>VLOOKUP(C1468,Магазин!A:C,2,0)</f>
        <v>Промышленный</v>
      </c>
      <c r="I1468">
        <f>VLOOKUP(D1468,Товар!A:F,6,0)</f>
        <v>55</v>
      </c>
      <c r="J1468">
        <f t="shared" si="22"/>
        <v>15785</v>
      </c>
    </row>
    <row r="1469" spans="1:10" hidden="1" x14ac:dyDescent="0.2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VLOOKUP(D1469,Товар!A:F,3,0)</f>
        <v>Суфле в шоколаде</v>
      </c>
      <c r="H1469" t="str">
        <f>VLOOKUP(C1469,Магазин!A:C,2,0)</f>
        <v>Промышленный</v>
      </c>
      <c r="I1469">
        <f>VLOOKUP(D1469,Товар!A:F,6,0)</f>
        <v>115</v>
      </c>
      <c r="J1469">
        <f t="shared" si="22"/>
        <v>30475</v>
      </c>
    </row>
    <row r="1470" spans="1:10" hidden="1" x14ac:dyDescent="0.2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VLOOKUP(D1470,Товар!A:F,3,0)</f>
        <v>Чернослив в шоколаде</v>
      </c>
      <c r="H1470" t="str">
        <f>VLOOKUP(C1470,Магазин!A:C,2,0)</f>
        <v>Промышленный</v>
      </c>
      <c r="I1470">
        <f>VLOOKUP(D1470,Товар!A:F,6,0)</f>
        <v>300</v>
      </c>
      <c r="J1470">
        <f t="shared" si="22"/>
        <v>70200</v>
      </c>
    </row>
    <row r="1471" spans="1:10" hidden="1" x14ac:dyDescent="0.2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VLOOKUP(D1471,Товар!A:F,3,0)</f>
        <v>Шоколад молочный</v>
      </c>
      <c r="H1471" t="str">
        <f>VLOOKUP(C1471,Магазин!A:C,2,0)</f>
        <v>Промышленный</v>
      </c>
      <c r="I1471">
        <f>VLOOKUP(D1471,Товар!A:F,6,0)</f>
        <v>75</v>
      </c>
      <c r="J1471">
        <f t="shared" si="22"/>
        <v>19350</v>
      </c>
    </row>
    <row r="1472" spans="1:10" hidden="1" x14ac:dyDescent="0.2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VLOOKUP(D1472,Товар!A:F,3,0)</f>
        <v>Шоколад с изюмом</v>
      </c>
      <c r="H1472" t="str">
        <f>VLOOKUP(C1472,Магазин!A:C,2,0)</f>
        <v>Промышленный</v>
      </c>
      <c r="I1472">
        <f>VLOOKUP(D1472,Товар!A:F,6,0)</f>
        <v>80</v>
      </c>
      <c r="J1472">
        <f t="shared" si="22"/>
        <v>21120</v>
      </c>
    </row>
    <row r="1473" spans="1:10" hidden="1" x14ac:dyDescent="0.2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VLOOKUP(D1473,Товар!A:F,3,0)</f>
        <v>Шоколад с орехом</v>
      </c>
      <c r="H1473" t="str">
        <f>VLOOKUP(C1473,Магазин!A:C,2,0)</f>
        <v>Промышленный</v>
      </c>
      <c r="I1473">
        <f>VLOOKUP(D1473,Товар!A:F,6,0)</f>
        <v>90</v>
      </c>
      <c r="J1473">
        <f t="shared" si="22"/>
        <v>21330</v>
      </c>
    </row>
    <row r="1474" spans="1:10" hidden="1" x14ac:dyDescent="0.2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VLOOKUP(D1474,Товар!A:F,3,0)</f>
        <v>Шоколад темный</v>
      </c>
      <c r="H1474" t="str">
        <f>VLOOKUP(C1474,Магазин!A:C,2,0)</f>
        <v>Промышленный</v>
      </c>
      <c r="I1474">
        <f>VLOOKUP(D1474,Товар!A:F,6,0)</f>
        <v>80</v>
      </c>
      <c r="J1474">
        <f t="shared" si="22"/>
        <v>17440</v>
      </c>
    </row>
    <row r="1475" spans="1:10" hidden="1" x14ac:dyDescent="0.2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VLOOKUP(D1475,Товар!A:F,3,0)</f>
        <v>Шоколадные конфеты "Белочка"</v>
      </c>
      <c r="H1475" t="str">
        <f>VLOOKUP(C1475,Магазин!A:C,2,0)</f>
        <v>Промышленный</v>
      </c>
      <c r="I1475">
        <f>VLOOKUP(D1475,Товар!A:F,6,0)</f>
        <v>130</v>
      </c>
      <c r="J1475">
        <f t="shared" ref="J1475:J1538" si="23">I1475*E1475</f>
        <v>32370</v>
      </c>
    </row>
    <row r="1476" spans="1:10" hidden="1" x14ac:dyDescent="0.2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VLOOKUP(D1476,Товар!A:F,3,0)</f>
        <v>Шоколадные конфеты "Грильяж"</v>
      </c>
      <c r="H1476" t="str">
        <f>VLOOKUP(C1476,Магазин!A:C,2,0)</f>
        <v>Промышленный</v>
      </c>
      <c r="I1476">
        <f>VLOOKUP(D1476,Товар!A:F,6,0)</f>
        <v>200</v>
      </c>
      <c r="J1476">
        <f t="shared" si="23"/>
        <v>54600</v>
      </c>
    </row>
    <row r="1477" spans="1:10" hidden="1" x14ac:dyDescent="0.2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VLOOKUP(D1477,Товар!A:F,3,0)</f>
        <v>Шоколадные конфеты ассорти</v>
      </c>
      <c r="H1477" t="str">
        <f>VLOOKUP(C1477,Магазин!A:C,2,0)</f>
        <v>Промышленный</v>
      </c>
      <c r="I1477">
        <f>VLOOKUP(D1477,Товар!A:F,6,0)</f>
        <v>375</v>
      </c>
      <c r="J1477">
        <f t="shared" si="23"/>
        <v>106500</v>
      </c>
    </row>
    <row r="1478" spans="1:10" hidden="1" x14ac:dyDescent="0.2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VLOOKUP(D1478,Товар!A:F,3,0)</f>
        <v>Батончик соевый</v>
      </c>
      <c r="H1478" t="str">
        <f>VLOOKUP(C1478,Магазин!A:C,2,0)</f>
        <v>Промышленный</v>
      </c>
      <c r="I1478">
        <f>VLOOKUP(D1478,Товар!A:F,6,0)</f>
        <v>110</v>
      </c>
      <c r="J1478">
        <f t="shared" si="23"/>
        <v>27830</v>
      </c>
    </row>
    <row r="1479" spans="1:10" hidden="1" x14ac:dyDescent="0.2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VLOOKUP(D1479,Товар!A:F,3,0)</f>
        <v>Заяц шоколадный большой</v>
      </c>
      <c r="H1479" t="str">
        <f>VLOOKUP(C1479,Магазин!A:C,2,0)</f>
        <v>Промышленный</v>
      </c>
      <c r="I1479">
        <f>VLOOKUP(D1479,Товар!A:F,6,0)</f>
        <v>250</v>
      </c>
      <c r="J1479">
        <f t="shared" si="23"/>
        <v>65250</v>
      </c>
    </row>
    <row r="1480" spans="1:10" hidden="1" x14ac:dyDescent="0.2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VLOOKUP(D1480,Товар!A:F,3,0)</f>
        <v>Заяц шоколадный малый</v>
      </c>
      <c r="H1480" t="str">
        <f>VLOOKUP(C1480,Магазин!A:C,2,0)</f>
        <v>Промышленный</v>
      </c>
      <c r="I1480">
        <f>VLOOKUP(D1480,Товар!A:F,6,0)</f>
        <v>300</v>
      </c>
      <c r="J1480">
        <f t="shared" si="23"/>
        <v>82800</v>
      </c>
    </row>
    <row r="1481" spans="1:10" hidden="1" x14ac:dyDescent="0.2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VLOOKUP(D1481,Товар!A:F,3,0)</f>
        <v>Зефир в шоколаде</v>
      </c>
      <c r="H1481" t="str">
        <f>VLOOKUP(C1481,Магазин!A:C,2,0)</f>
        <v>Промышленный</v>
      </c>
      <c r="I1481">
        <f>VLOOKUP(D1481,Товар!A:F,6,0)</f>
        <v>220</v>
      </c>
      <c r="J1481">
        <f t="shared" si="23"/>
        <v>54560</v>
      </c>
    </row>
    <row r="1482" spans="1:10" hidden="1" x14ac:dyDescent="0.2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VLOOKUP(D1482,Товар!A:F,3,0)</f>
        <v>Зефир ванильный</v>
      </c>
      <c r="H1482" t="str">
        <f>VLOOKUP(C1482,Магазин!A:C,2,0)</f>
        <v>Промышленный</v>
      </c>
      <c r="I1482">
        <f>VLOOKUP(D1482,Товар!A:F,6,0)</f>
        <v>200</v>
      </c>
      <c r="J1482">
        <f t="shared" si="23"/>
        <v>49800</v>
      </c>
    </row>
    <row r="1483" spans="1:10" hidden="1" x14ac:dyDescent="0.2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VLOOKUP(D1483,Товар!A:F,3,0)</f>
        <v>Зефир воздушный</v>
      </c>
      <c r="H1483" t="str">
        <f>VLOOKUP(C1483,Магазин!A:C,2,0)</f>
        <v>Промышленный</v>
      </c>
      <c r="I1483">
        <f>VLOOKUP(D1483,Товар!A:F,6,0)</f>
        <v>150</v>
      </c>
      <c r="J1483">
        <f t="shared" si="23"/>
        <v>35100</v>
      </c>
    </row>
    <row r="1484" spans="1:10" hidden="1" x14ac:dyDescent="0.2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VLOOKUP(D1484,Товар!A:F,3,0)</f>
        <v>Зефир лимонный</v>
      </c>
      <c r="H1484" t="str">
        <f>VLOOKUP(C1484,Магазин!A:C,2,0)</f>
        <v>Промышленный</v>
      </c>
      <c r="I1484">
        <f>VLOOKUP(D1484,Товар!A:F,6,0)</f>
        <v>250</v>
      </c>
      <c r="J1484">
        <f t="shared" si="23"/>
        <v>59500</v>
      </c>
    </row>
    <row r="1485" spans="1:10" hidden="1" x14ac:dyDescent="0.2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VLOOKUP(D1485,Товар!A:F,3,0)</f>
        <v>Карамель "Барбарис"</v>
      </c>
      <c r="H1485" t="str">
        <f>VLOOKUP(C1485,Магазин!A:C,2,0)</f>
        <v>Промышленный</v>
      </c>
      <c r="I1485">
        <f>VLOOKUP(D1485,Товар!A:F,6,0)</f>
        <v>50</v>
      </c>
      <c r="J1485">
        <f t="shared" si="23"/>
        <v>14750</v>
      </c>
    </row>
    <row r="1486" spans="1:10" hidden="1" x14ac:dyDescent="0.2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VLOOKUP(D1486,Товар!A:F,3,0)</f>
        <v>Карамель "Взлетная"</v>
      </c>
      <c r="H1486" t="str">
        <f>VLOOKUP(C1486,Магазин!A:C,2,0)</f>
        <v>Промышленный</v>
      </c>
      <c r="I1486">
        <f>VLOOKUP(D1486,Товар!A:F,6,0)</f>
        <v>90</v>
      </c>
      <c r="J1486">
        <f t="shared" si="23"/>
        <v>18990</v>
      </c>
    </row>
    <row r="1487" spans="1:10" hidden="1" x14ac:dyDescent="0.2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VLOOKUP(D1487,Товар!A:F,3,0)</f>
        <v>Карамель "Раковая шейка"</v>
      </c>
      <c r="H1487" t="str">
        <f>VLOOKUP(C1487,Магазин!A:C,2,0)</f>
        <v>Промышленный</v>
      </c>
      <c r="I1487">
        <f>VLOOKUP(D1487,Товар!A:F,6,0)</f>
        <v>600</v>
      </c>
      <c r="J1487">
        <f t="shared" si="23"/>
        <v>139800</v>
      </c>
    </row>
    <row r="1488" spans="1:10" hidden="1" x14ac:dyDescent="0.2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VLOOKUP(D1488,Товар!A:F,3,0)</f>
        <v>Карамель клубничная</v>
      </c>
      <c r="H1488" t="str">
        <f>VLOOKUP(C1488,Магазин!A:C,2,0)</f>
        <v>Промышленный</v>
      </c>
      <c r="I1488">
        <f>VLOOKUP(D1488,Товар!A:F,6,0)</f>
        <v>100</v>
      </c>
      <c r="J1488">
        <f t="shared" si="23"/>
        <v>24400</v>
      </c>
    </row>
    <row r="1489" spans="1:10" hidden="1" x14ac:dyDescent="0.2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VLOOKUP(D1489,Товар!A:F,3,0)</f>
        <v>Карамель лимонная</v>
      </c>
      <c r="H1489" t="str">
        <f>VLOOKUP(C1489,Магазин!A:C,2,0)</f>
        <v>Промышленный</v>
      </c>
      <c r="I1489">
        <f>VLOOKUP(D1489,Товар!A:F,6,0)</f>
        <v>55</v>
      </c>
      <c r="J1489">
        <f t="shared" si="23"/>
        <v>14025</v>
      </c>
    </row>
    <row r="1490" spans="1:10" hidden="1" x14ac:dyDescent="0.2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VLOOKUP(D1490,Товар!A:F,3,0)</f>
        <v>Карамель мятная</v>
      </c>
      <c r="H1490" t="str">
        <f>VLOOKUP(C1490,Магазин!A:C,2,0)</f>
        <v>Промышленный</v>
      </c>
      <c r="I1490">
        <f>VLOOKUP(D1490,Товар!A:F,6,0)</f>
        <v>85</v>
      </c>
      <c r="J1490">
        <f t="shared" si="23"/>
        <v>22610</v>
      </c>
    </row>
    <row r="1491" spans="1:10" hidden="1" x14ac:dyDescent="0.2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VLOOKUP(D1491,Товар!A:F,3,0)</f>
        <v>Клюква в сахаре</v>
      </c>
      <c r="H1491" t="str">
        <f>VLOOKUP(C1491,Магазин!A:C,2,0)</f>
        <v>Промышленный</v>
      </c>
      <c r="I1491">
        <f>VLOOKUP(D1491,Товар!A:F,6,0)</f>
        <v>220</v>
      </c>
      <c r="J1491">
        <f t="shared" si="23"/>
        <v>60940</v>
      </c>
    </row>
    <row r="1492" spans="1:10" hidden="1" x14ac:dyDescent="0.2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VLOOKUP(D1492,Товар!A:F,3,0)</f>
        <v>Курага в шоколаде</v>
      </c>
      <c r="H1492" t="str">
        <f>VLOOKUP(C1492,Магазин!A:C,2,0)</f>
        <v>Промышленный</v>
      </c>
      <c r="I1492">
        <f>VLOOKUP(D1492,Товар!A:F,6,0)</f>
        <v>300</v>
      </c>
      <c r="J1492">
        <f t="shared" si="23"/>
        <v>86400</v>
      </c>
    </row>
    <row r="1493" spans="1:10" hidden="1" x14ac:dyDescent="0.2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VLOOKUP(D1493,Товар!A:F,3,0)</f>
        <v>Леденец "Петушок"</v>
      </c>
      <c r="H1493" t="str">
        <f>VLOOKUP(C1493,Магазин!A:C,2,0)</f>
        <v>Промышленный</v>
      </c>
      <c r="I1493">
        <f>VLOOKUP(D1493,Товар!A:F,6,0)</f>
        <v>20</v>
      </c>
      <c r="J1493">
        <f t="shared" si="23"/>
        <v>5980</v>
      </c>
    </row>
    <row r="1494" spans="1:10" hidden="1" x14ac:dyDescent="0.2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VLOOKUP(D1494,Товар!A:F,3,0)</f>
        <v>Леденцы фруктовые драже</v>
      </c>
      <c r="H1494" t="str">
        <f>VLOOKUP(C1494,Магазин!A:C,2,0)</f>
        <v>Промышленный</v>
      </c>
      <c r="I1494">
        <f>VLOOKUP(D1494,Товар!A:F,6,0)</f>
        <v>120</v>
      </c>
      <c r="J1494">
        <f t="shared" si="23"/>
        <v>24120</v>
      </c>
    </row>
    <row r="1495" spans="1:10" hidden="1" x14ac:dyDescent="0.2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VLOOKUP(D1495,Товар!A:F,3,0)</f>
        <v>Мармелад в шоколаде</v>
      </c>
      <c r="H1495" t="str">
        <f>VLOOKUP(C1495,Магазин!A:C,2,0)</f>
        <v>Промышленный</v>
      </c>
      <c r="I1495">
        <f>VLOOKUP(D1495,Товар!A:F,6,0)</f>
        <v>120</v>
      </c>
      <c r="J1495">
        <f t="shared" si="23"/>
        <v>24600</v>
      </c>
    </row>
    <row r="1496" spans="1:10" hidden="1" x14ac:dyDescent="0.2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VLOOKUP(D1496,Товар!A:F,3,0)</f>
        <v>Мармелад желейный фигурки</v>
      </c>
      <c r="H1496" t="str">
        <f>VLOOKUP(C1496,Магазин!A:C,2,0)</f>
        <v>Промышленный</v>
      </c>
      <c r="I1496">
        <f>VLOOKUP(D1496,Товар!A:F,6,0)</f>
        <v>170</v>
      </c>
      <c r="J1496">
        <f t="shared" si="23"/>
        <v>60690</v>
      </c>
    </row>
    <row r="1497" spans="1:10" hidden="1" x14ac:dyDescent="0.2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VLOOKUP(D1497,Товар!A:F,3,0)</f>
        <v>Мармелад лимонный</v>
      </c>
      <c r="H1497" t="str">
        <f>VLOOKUP(C1497,Магазин!A:C,2,0)</f>
        <v>Промышленный</v>
      </c>
      <c r="I1497">
        <f>VLOOKUP(D1497,Товар!A:F,6,0)</f>
        <v>120</v>
      </c>
      <c r="J1497">
        <f t="shared" si="23"/>
        <v>32160</v>
      </c>
    </row>
    <row r="1498" spans="1:10" hidden="1" x14ac:dyDescent="0.2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VLOOKUP(D1498,Товар!A:F,3,0)</f>
        <v>Мармелад сливовый</v>
      </c>
      <c r="H1498" t="str">
        <f>VLOOKUP(C1498,Магазин!A:C,2,0)</f>
        <v>Промышленный</v>
      </c>
      <c r="I1498">
        <f>VLOOKUP(D1498,Товар!A:F,6,0)</f>
        <v>110</v>
      </c>
      <c r="J1498">
        <f t="shared" si="23"/>
        <v>30690</v>
      </c>
    </row>
    <row r="1499" spans="1:10" hidden="1" x14ac:dyDescent="0.2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VLOOKUP(D1499,Товар!A:F,3,0)</f>
        <v>Мармелад фруктовый</v>
      </c>
      <c r="H1499" t="str">
        <f>VLOOKUP(C1499,Магазин!A:C,2,0)</f>
        <v>Промышленный</v>
      </c>
      <c r="I1499">
        <f>VLOOKUP(D1499,Товар!A:F,6,0)</f>
        <v>120</v>
      </c>
      <c r="J1499">
        <f t="shared" si="23"/>
        <v>33720</v>
      </c>
    </row>
    <row r="1500" spans="1:10" hidden="1" x14ac:dyDescent="0.2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VLOOKUP(D1500,Товар!A:F,3,0)</f>
        <v>Мармелад яблочный</v>
      </c>
      <c r="H1500" t="str">
        <f>VLOOKUP(C1500,Магазин!A:C,2,0)</f>
        <v>Промышленный</v>
      </c>
      <c r="I1500">
        <f>VLOOKUP(D1500,Товар!A:F,6,0)</f>
        <v>180</v>
      </c>
      <c r="J1500">
        <f t="shared" si="23"/>
        <v>52560</v>
      </c>
    </row>
    <row r="1501" spans="1:10" hidden="1" x14ac:dyDescent="0.2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VLOOKUP(D1501,Товар!A:F,3,0)</f>
        <v>Набор конфет "Новогодний"</v>
      </c>
      <c r="H1501" t="str">
        <f>VLOOKUP(C1501,Магазин!A:C,2,0)</f>
        <v>Промышленный</v>
      </c>
      <c r="I1501">
        <f>VLOOKUP(D1501,Товар!A:F,6,0)</f>
        <v>350</v>
      </c>
      <c r="J1501">
        <f t="shared" si="23"/>
        <v>71050</v>
      </c>
    </row>
    <row r="1502" spans="1:10" hidden="1" x14ac:dyDescent="0.2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VLOOKUP(D1502,Товар!A:F,3,0)</f>
        <v>Пастила ванильная</v>
      </c>
      <c r="H1502" t="str">
        <f>VLOOKUP(C1502,Магазин!A:C,2,0)</f>
        <v>Промышленный</v>
      </c>
      <c r="I1502">
        <f>VLOOKUP(D1502,Товар!A:F,6,0)</f>
        <v>125</v>
      </c>
      <c r="J1502">
        <f t="shared" si="23"/>
        <v>26750</v>
      </c>
    </row>
    <row r="1503" spans="1:10" hidden="1" x14ac:dyDescent="0.2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VLOOKUP(D1503,Товар!A:F,3,0)</f>
        <v>Пастила с клюквенным соком</v>
      </c>
      <c r="H1503" t="str">
        <f>VLOOKUP(C1503,Магазин!A:C,2,0)</f>
        <v>Промышленный</v>
      </c>
      <c r="I1503">
        <f>VLOOKUP(D1503,Товар!A:F,6,0)</f>
        <v>140</v>
      </c>
      <c r="J1503">
        <f t="shared" si="23"/>
        <v>31500</v>
      </c>
    </row>
    <row r="1504" spans="1:10" hidden="1" x14ac:dyDescent="0.2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VLOOKUP(D1504,Товар!A:F,3,0)</f>
        <v>Сладкая плитка соевая</v>
      </c>
      <c r="H1504" t="str">
        <f>VLOOKUP(C1504,Магазин!A:C,2,0)</f>
        <v>Промышленный</v>
      </c>
      <c r="I1504">
        <f>VLOOKUP(D1504,Товар!A:F,6,0)</f>
        <v>55</v>
      </c>
      <c r="J1504">
        <f t="shared" si="23"/>
        <v>12980</v>
      </c>
    </row>
    <row r="1505" spans="1:10" hidden="1" x14ac:dyDescent="0.2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VLOOKUP(D1505,Товар!A:F,3,0)</f>
        <v>Суфле в шоколаде</v>
      </c>
      <c r="H1505" t="str">
        <f>VLOOKUP(C1505,Магазин!A:C,2,0)</f>
        <v>Промышленный</v>
      </c>
      <c r="I1505">
        <f>VLOOKUP(D1505,Товар!A:F,6,0)</f>
        <v>115</v>
      </c>
      <c r="J1505">
        <f t="shared" si="23"/>
        <v>28405</v>
      </c>
    </row>
    <row r="1506" spans="1:10" hidden="1" x14ac:dyDescent="0.2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VLOOKUP(D1506,Товар!A:F,3,0)</f>
        <v>Чернослив в шоколаде</v>
      </c>
      <c r="H1506" t="str">
        <f>VLOOKUP(C1506,Магазин!A:C,2,0)</f>
        <v>Промышленный</v>
      </c>
      <c r="I1506">
        <f>VLOOKUP(D1506,Товар!A:F,6,0)</f>
        <v>300</v>
      </c>
      <c r="J1506">
        <f t="shared" si="23"/>
        <v>77400</v>
      </c>
    </row>
    <row r="1507" spans="1:10" hidden="1" x14ac:dyDescent="0.2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VLOOKUP(D1507,Товар!A:F,3,0)</f>
        <v>Шоколад молочный</v>
      </c>
      <c r="H1507" t="str">
        <f>VLOOKUP(C1507,Магазин!A:C,2,0)</f>
        <v>Промышленный</v>
      </c>
      <c r="I1507">
        <f>VLOOKUP(D1507,Товар!A:F,6,0)</f>
        <v>75</v>
      </c>
      <c r="J1507">
        <f t="shared" si="23"/>
        <v>19200</v>
      </c>
    </row>
    <row r="1508" spans="1:10" hidden="1" x14ac:dyDescent="0.2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VLOOKUP(D1508,Товар!A:F,3,0)</f>
        <v>Шоколад с изюмом</v>
      </c>
      <c r="H1508" t="str">
        <f>VLOOKUP(C1508,Магазин!A:C,2,0)</f>
        <v>Промышленный</v>
      </c>
      <c r="I1508">
        <f>VLOOKUP(D1508,Товар!A:F,6,0)</f>
        <v>80</v>
      </c>
      <c r="J1508">
        <f t="shared" si="23"/>
        <v>21520</v>
      </c>
    </row>
    <row r="1509" spans="1:10" hidden="1" x14ac:dyDescent="0.2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VLOOKUP(D1509,Товар!A:F,3,0)</f>
        <v>Шоколад с орехом</v>
      </c>
      <c r="H1509" t="str">
        <f>VLOOKUP(C1509,Магазин!A:C,2,0)</f>
        <v>Промышленный</v>
      </c>
      <c r="I1509">
        <f>VLOOKUP(D1509,Товар!A:F,6,0)</f>
        <v>90</v>
      </c>
      <c r="J1509">
        <f t="shared" si="23"/>
        <v>18360</v>
      </c>
    </row>
    <row r="1510" spans="1:10" hidden="1" x14ac:dyDescent="0.2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VLOOKUP(D1510,Товар!A:F,3,0)</f>
        <v>Шоколад темный</v>
      </c>
      <c r="H1510" t="str">
        <f>VLOOKUP(C1510,Магазин!A:C,2,0)</f>
        <v>Промышленный</v>
      </c>
      <c r="I1510">
        <f>VLOOKUP(D1510,Товар!A:F,6,0)</f>
        <v>80</v>
      </c>
      <c r="J1510">
        <f t="shared" si="23"/>
        <v>16480</v>
      </c>
    </row>
    <row r="1511" spans="1:10" hidden="1" x14ac:dyDescent="0.2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VLOOKUP(D1511,Товар!A:F,3,0)</f>
        <v>Шоколадные конфеты "Белочка"</v>
      </c>
      <c r="H1511" t="str">
        <f>VLOOKUP(C1511,Магазин!A:C,2,0)</f>
        <v>Промышленный</v>
      </c>
      <c r="I1511">
        <f>VLOOKUP(D1511,Товар!A:F,6,0)</f>
        <v>130</v>
      </c>
      <c r="J1511">
        <f t="shared" si="23"/>
        <v>27040</v>
      </c>
    </row>
    <row r="1512" spans="1:10" hidden="1" x14ac:dyDescent="0.2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VLOOKUP(D1512,Товар!A:F,3,0)</f>
        <v>Шоколадные конфеты "Грильяж"</v>
      </c>
      <c r="H1512" t="str">
        <f>VLOOKUP(C1512,Магазин!A:C,2,0)</f>
        <v>Промышленный</v>
      </c>
      <c r="I1512">
        <f>VLOOKUP(D1512,Товар!A:F,6,0)</f>
        <v>200</v>
      </c>
      <c r="J1512">
        <f t="shared" si="23"/>
        <v>41800</v>
      </c>
    </row>
    <row r="1513" spans="1:10" hidden="1" x14ac:dyDescent="0.2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VLOOKUP(D1513,Товар!A:F,3,0)</f>
        <v>Шоколадные конфеты ассорти</v>
      </c>
      <c r="H1513" t="str">
        <f>VLOOKUP(C1513,Магазин!A:C,2,0)</f>
        <v>Промышленный</v>
      </c>
      <c r="I1513">
        <f>VLOOKUP(D1513,Товар!A:F,6,0)</f>
        <v>375</v>
      </c>
      <c r="J1513">
        <f t="shared" si="23"/>
        <v>112125</v>
      </c>
    </row>
    <row r="1514" spans="1:10" hidden="1" x14ac:dyDescent="0.2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VLOOKUP(D1514,Товар!A:F,3,0)</f>
        <v>Батончик соевый</v>
      </c>
      <c r="H1514" t="str">
        <f>VLOOKUP(C1514,Магазин!A:C,2,0)</f>
        <v>Промышленный</v>
      </c>
      <c r="I1514">
        <f>VLOOKUP(D1514,Товар!A:F,6,0)</f>
        <v>110</v>
      </c>
      <c r="J1514">
        <f t="shared" si="23"/>
        <v>30250</v>
      </c>
    </row>
    <row r="1515" spans="1:10" hidden="1" x14ac:dyDescent="0.2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VLOOKUP(D1515,Товар!A:F,3,0)</f>
        <v>Заяц шоколадный большой</v>
      </c>
      <c r="H1515" t="str">
        <f>VLOOKUP(C1515,Магазин!A:C,2,0)</f>
        <v>Промышленный</v>
      </c>
      <c r="I1515">
        <f>VLOOKUP(D1515,Товар!A:F,6,0)</f>
        <v>250</v>
      </c>
      <c r="J1515">
        <f t="shared" si="23"/>
        <v>58500</v>
      </c>
    </row>
    <row r="1516" spans="1:10" hidden="1" x14ac:dyDescent="0.2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VLOOKUP(D1516,Товар!A:F,3,0)</f>
        <v>Заяц шоколадный малый</v>
      </c>
      <c r="H1516" t="str">
        <f>VLOOKUP(C1516,Магазин!A:C,2,0)</f>
        <v>Промышленный</v>
      </c>
      <c r="I1516">
        <f>VLOOKUP(D1516,Товар!A:F,6,0)</f>
        <v>300</v>
      </c>
      <c r="J1516">
        <f t="shared" si="23"/>
        <v>68400</v>
      </c>
    </row>
    <row r="1517" spans="1:10" hidden="1" x14ac:dyDescent="0.2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VLOOKUP(D1517,Товар!A:F,3,0)</f>
        <v>Зефир в шоколаде</v>
      </c>
      <c r="H1517" t="str">
        <f>VLOOKUP(C1517,Магазин!A:C,2,0)</f>
        <v>Промышленный</v>
      </c>
      <c r="I1517">
        <f>VLOOKUP(D1517,Товар!A:F,6,0)</f>
        <v>220</v>
      </c>
      <c r="J1517">
        <f t="shared" si="23"/>
        <v>47740</v>
      </c>
    </row>
    <row r="1518" spans="1:10" hidden="1" x14ac:dyDescent="0.2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VLOOKUP(D1518,Товар!A:F,3,0)</f>
        <v>Зефир ванильный</v>
      </c>
      <c r="H1518" t="str">
        <f>VLOOKUP(C1518,Магазин!A:C,2,0)</f>
        <v>Промышленный</v>
      </c>
      <c r="I1518">
        <f>VLOOKUP(D1518,Товар!A:F,6,0)</f>
        <v>200</v>
      </c>
      <c r="J1518">
        <f t="shared" si="23"/>
        <v>51600</v>
      </c>
    </row>
    <row r="1519" spans="1:10" hidden="1" x14ac:dyDescent="0.2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VLOOKUP(D1519,Товар!A:F,3,0)</f>
        <v>Зефир воздушный</v>
      </c>
      <c r="H1519" t="str">
        <f>VLOOKUP(C1519,Магазин!A:C,2,0)</f>
        <v>Промышленный</v>
      </c>
      <c r="I1519">
        <f>VLOOKUP(D1519,Товар!A:F,6,0)</f>
        <v>150</v>
      </c>
      <c r="J1519">
        <f t="shared" si="23"/>
        <v>29850</v>
      </c>
    </row>
    <row r="1520" spans="1:10" hidden="1" x14ac:dyDescent="0.2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VLOOKUP(D1520,Товар!A:F,3,0)</f>
        <v>Зефир лимонный</v>
      </c>
      <c r="H1520" t="str">
        <f>VLOOKUP(C1520,Магазин!A:C,2,0)</f>
        <v>Промышленный</v>
      </c>
      <c r="I1520">
        <f>VLOOKUP(D1520,Товар!A:F,6,0)</f>
        <v>250</v>
      </c>
      <c r="J1520">
        <f t="shared" si="23"/>
        <v>62000</v>
      </c>
    </row>
    <row r="1521" spans="1:10" hidden="1" x14ac:dyDescent="0.2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VLOOKUP(D1521,Товар!A:F,3,0)</f>
        <v>Карамель "Барбарис"</v>
      </c>
      <c r="H1521" t="str">
        <f>VLOOKUP(C1521,Магазин!A:C,2,0)</f>
        <v>Промышленный</v>
      </c>
      <c r="I1521">
        <f>VLOOKUP(D1521,Товар!A:F,6,0)</f>
        <v>50</v>
      </c>
      <c r="J1521">
        <f t="shared" si="23"/>
        <v>11800</v>
      </c>
    </row>
    <row r="1522" spans="1:10" hidden="1" x14ac:dyDescent="0.2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VLOOKUP(D1522,Товар!A:F,3,0)</f>
        <v>Карамель "Взлетная"</v>
      </c>
      <c r="H1522" t="str">
        <f>VLOOKUP(C1522,Магазин!A:C,2,0)</f>
        <v>Промышленный</v>
      </c>
      <c r="I1522">
        <f>VLOOKUP(D1522,Товар!A:F,6,0)</f>
        <v>90</v>
      </c>
      <c r="J1522">
        <f t="shared" si="23"/>
        <v>25830</v>
      </c>
    </row>
    <row r="1523" spans="1:10" hidden="1" x14ac:dyDescent="0.2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VLOOKUP(D1523,Товар!A:F,3,0)</f>
        <v>Карамель "Раковая шейка"</v>
      </c>
      <c r="H1523" t="str">
        <f>VLOOKUP(C1523,Магазин!A:C,2,0)</f>
        <v>Промышленный</v>
      </c>
      <c r="I1523">
        <f>VLOOKUP(D1523,Товар!A:F,6,0)</f>
        <v>600</v>
      </c>
      <c r="J1523">
        <f t="shared" si="23"/>
        <v>159000</v>
      </c>
    </row>
    <row r="1524" spans="1:10" hidden="1" x14ac:dyDescent="0.2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VLOOKUP(D1524,Товар!A:F,3,0)</f>
        <v>Карамель клубничная</v>
      </c>
      <c r="H1524" t="str">
        <f>VLOOKUP(C1524,Магазин!A:C,2,0)</f>
        <v>Промышленный</v>
      </c>
      <c r="I1524">
        <f>VLOOKUP(D1524,Товар!A:F,6,0)</f>
        <v>100</v>
      </c>
      <c r="J1524">
        <f t="shared" si="23"/>
        <v>23400</v>
      </c>
    </row>
    <row r="1525" spans="1:10" hidden="1" x14ac:dyDescent="0.2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VLOOKUP(D1525,Товар!A:F,3,0)</f>
        <v>Карамель лимонная</v>
      </c>
      <c r="H1525" t="str">
        <f>VLOOKUP(C1525,Магазин!A:C,2,0)</f>
        <v>Промышленный</v>
      </c>
      <c r="I1525">
        <f>VLOOKUP(D1525,Товар!A:F,6,0)</f>
        <v>55</v>
      </c>
      <c r="J1525">
        <f t="shared" si="23"/>
        <v>14190</v>
      </c>
    </row>
    <row r="1526" spans="1:10" hidden="1" x14ac:dyDescent="0.2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VLOOKUP(D1526,Товар!A:F,3,0)</f>
        <v>Карамель мятная</v>
      </c>
      <c r="H1526" t="str">
        <f>VLOOKUP(C1526,Магазин!A:C,2,0)</f>
        <v>Промышленный</v>
      </c>
      <c r="I1526">
        <f>VLOOKUP(D1526,Товар!A:F,6,0)</f>
        <v>85</v>
      </c>
      <c r="J1526">
        <f t="shared" si="23"/>
        <v>22440</v>
      </c>
    </row>
    <row r="1527" spans="1:10" hidden="1" x14ac:dyDescent="0.2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VLOOKUP(D1527,Товар!A:F,3,0)</f>
        <v>Клюква в сахаре</v>
      </c>
      <c r="H1527" t="str">
        <f>VLOOKUP(C1527,Магазин!A:C,2,0)</f>
        <v>Промышленный</v>
      </c>
      <c r="I1527">
        <f>VLOOKUP(D1527,Товар!A:F,6,0)</f>
        <v>220</v>
      </c>
      <c r="J1527">
        <f t="shared" si="23"/>
        <v>52140</v>
      </c>
    </row>
    <row r="1528" spans="1:10" hidden="1" x14ac:dyDescent="0.2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VLOOKUP(D1528,Товар!A:F,3,0)</f>
        <v>Курага в шоколаде</v>
      </c>
      <c r="H1528" t="str">
        <f>VLOOKUP(C1528,Магазин!A:C,2,0)</f>
        <v>Промышленный</v>
      </c>
      <c r="I1528">
        <f>VLOOKUP(D1528,Товар!A:F,6,0)</f>
        <v>300</v>
      </c>
      <c r="J1528">
        <f t="shared" si="23"/>
        <v>65400</v>
      </c>
    </row>
    <row r="1529" spans="1:10" hidden="1" x14ac:dyDescent="0.2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VLOOKUP(D1529,Товар!A:F,3,0)</f>
        <v>Леденец "Петушок"</v>
      </c>
      <c r="H1529" t="str">
        <f>VLOOKUP(C1529,Магазин!A:C,2,0)</f>
        <v>Промышленный</v>
      </c>
      <c r="I1529">
        <f>VLOOKUP(D1529,Товар!A:F,6,0)</f>
        <v>20</v>
      </c>
      <c r="J1529">
        <f t="shared" si="23"/>
        <v>4980</v>
      </c>
    </row>
    <row r="1530" spans="1:10" hidden="1" x14ac:dyDescent="0.2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VLOOKUP(D1530,Товар!A:F,3,0)</f>
        <v>Леденцы фруктовые драже</v>
      </c>
      <c r="H1530" t="str">
        <f>VLOOKUP(C1530,Магазин!A:C,2,0)</f>
        <v>Промышленный</v>
      </c>
      <c r="I1530">
        <f>VLOOKUP(D1530,Товар!A:F,6,0)</f>
        <v>120</v>
      </c>
      <c r="J1530">
        <f t="shared" si="23"/>
        <v>32760</v>
      </c>
    </row>
    <row r="1531" spans="1:10" hidden="1" x14ac:dyDescent="0.2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VLOOKUP(D1531,Товар!A:F,3,0)</f>
        <v>Мармелад в шоколаде</v>
      </c>
      <c r="H1531" t="str">
        <f>VLOOKUP(C1531,Магазин!A:C,2,0)</f>
        <v>Промышленный</v>
      </c>
      <c r="I1531">
        <f>VLOOKUP(D1531,Товар!A:F,6,0)</f>
        <v>120</v>
      </c>
      <c r="J1531">
        <f t="shared" si="23"/>
        <v>34080</v>
      </c>
    </row>
    <row r="1532" spans="1:10" hidden="1" x14ac:dyDescent="0.2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VLOOKUP(D1532,Товар!A:F,3,0)</f>
        <v>Мармелад желейный фигурки</v>
      </c>
      <c r="H1532" t="str">
        <f>VLOOKUP(C1532,Магазин!A:C,2,0)</f>
        <v>Промышленный</v>
      </c>
      <c r="I1532">
        <f>VLOOKUP(D1532,Товар!A:F,6,0)</f>
        <v>170</v>
      </c>
      <c r="J1532">
        <f t="shared" si="23"/>
        <v>43010</v>
      </c>
    </row>
    <row r="1533" spans="1:10" hidden="1" x14ac:dyDescent="0.2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VLOOKUP(D1533,Товар!A:F,3,0)</f>
        <v>Мармелад лимонный</v>
      </c>
      <c r="H1533" t="str">
        <f>VLOOKUP(C1533,Магазин!A:C,2,0)</f>
        <v>Промышленный</v>
      </c>
      <c r="I1533">
        <f>VLOOKUP(D1533,Товар!A:F,6,0)</f>
        <v>120</v>
      </c>
      <c r="J1533">
        <f t="shared" si="23"/>
        <v>31320</v>
      </c>
    </row>
    <row r="1534" spans="1:10" hidden="1" x14ac:dyDescent="0.2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VLOOKUP(D1534,Товар!A:F,3,0)</f>
        <v>Мармелад сливовый</v>
      </c>
      <c r="H1534" t="str">
        <f>VLOOKUP(C1534,Магазин!A:C,2,0)</f>
        <v>Промышленный</v>
      </c>
      <c r="I1534">
        <f>VLOOKUP(D1534,Товар!A:F,6,0)</f>
        <v>110</v>
      </c>
      <c r="J1534">
        <f t="shared" si="23"/>
        <v>30360</v>
      </c>
    </row>
    <row r="1535" spans="1:10" hidden="1" x14ac:dyDescent="0.2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VLOOKUP(D1535,Товар!A:F,3,0)</f>
        <v>Мармелад фруктовый</v>
      </c>
      <c r="H1535" t="str">
        <f>VLOOKUP(C1535,Магазин!A:C,2,0)</f>
        <v>Промышленный</v>
      </c>
      <c r="I1535">
        <f>VLOOKUP(D1535,Товар!A:F,6,0)</f>
        <v>120</v>
      </c>
      <c r="J1535">
        <f t="shared" si="23"/>
        <v>29760</v>
      </c>
    </row>
    <row r="1536" spans="1:10" hidden="1" x14ac:dyDescent="0.2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VLOOKUP(D1536,Товар!A:F,3,0)</f>
        <v>Мармелад яблочный</v>
      </c>
      <c r="H1536" t="str">
        <f>VLOOKUP(C1536,Магазин!A:C,2,0)</f>
        <v>Промышленный</v>
      </c>
      <c r="I1536">
        <f>VLOOKUP(D1536,Товар!A:F,6,0)</f>
        <v>180</v>
      </c>
      <c r="J1536">
        <f t="shared" si="23"/>
        <v>44820</v>
      </c>
    </row>
    <row r="1537" spans="1:10" hidden="1" x14ac:dyDescent="0.2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VLOOKUP(D1537,Товар!A:F,3,0)</f>
        <v>Набор конфет "Новогодний"</v>
      </c>
      <c r="H1537" t="str">
        <f>VLOOKUP(C1537,Магазин!A:C,2,0)</f>
        <v>Промышленный</v>
      </c>
      <c r="I1537">
        <f>VLOOKUP(D1537,Товар!A:F,6,0)</f>
        <v>350</v>
      </c>
      <c r="J1537">
        <f t="shared" si="23"/>
        <v>81900</v>
      </c>
    </row>
    <row r="1538" spans="1:10" hidden="1" x14ac:dyDescent="0.2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VLOOKUP(D1538,Товар!A:F,3,0)</f>
        <v>Пастила ванильная</v>
      </c>
      <c r="H1538" t="str">
        <f>VLOOKUP(C1538,Магазин!A:C,2,0)</f>
        <v>Промышленный</v>
      </c>
      <c r="I1538">
        <f>VLOOKUP(D1538,Товар!A:F,6,0)</f>
        <v>125</v>
      </c>
      <c r="J1538">
        <f t="shared" si="23"/>
        <v>29750</v>
      </c>
    </row>
    <row r="1539" spans="1:10" hidden="1" x14ac:dyDescent="0.2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VLOOKUP(D1539,Товар!A:F,3,0)</f>
        <v>Пастила с клюквенным соком</v>
      </c>
      <c r="H1539" t="str">
        <f>VLOOKUP(C1539,Магазин!A:C,2,0)</f>
        <v>Промышленный</v>
      </c>
      <c r="I1539">
        <f>VLOOKUP(D1539,Товар!A:F,6,0)</f>
        <v>140</v>
      </c>
      <c r="J1539">
        <f t="shared" ref="J1539:J1602" si="24">I1539*E1539</f>
        <v>41300</v>
      </c>
    </row>
    <row r="1540" spans="1:10" hidden="1" x14ac:dyDescent="0.2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VLOOKUP(D1540,Товар!A:F,3,0)</f>
        <v>Сладкая плитка соевая</v>
      </c>
      <c r="H1540" t="str">
        <f>VLOOKUP(C1540,Магазин!A:C,2,0)</f>
        <v>Промышленный</v>
      </c>
      <c r="I1540">
        <f>VLOOKUP(D1540,Товар!A:F,6,0)</f>
        <v>55</v>
      </c>
      <c r="J1540">
        <f t="shared" si="24"/>
        <v>11605</v>
      </c>
    </row>
    <row r="1541" spans="1:10" hidden="1" x14ac:dyDescent="0.2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VLOOKUP(D1541,Товар!A:F,3,0)</f>
        <v>Суфле в шоколаде</v>
      </c>
      <c r="H1541" t="str">
        <f>VLOOKUP(C1541,Магазин!A:C,2,0)</f>
        <v>Промышленный</v>
      </c>
      <c r="I1541">
        <f>VLOOKUP(D1541,Товар!A:F,6,0)</f>
        <v>115</v>
      </c>
      <c r="J1541">
        <f t="shared" si="24"/>
        <v>26795</v>
      </c>
    </row>
    <row r="1542" spans="1:10" hidden="1" x14ac:dyDescent="0.2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VLOOKUP(D1542,Товар!A:F,3,0)</f>
        <v>Чернослив в шоколаде</v>
      </c>
      <c r="H1542" t="str">
        <f>VLOOKUP(C1542,Магазин!A:C,2,0)</f>
        <v>Промышленный</v>
      </c>
      <c r="I1542">
        <f>VLOOKUP(D1542,Товар!A:F,6,0)</f>
        <v>300</v>
      </c>
      <c r="J1542">
        <f t="shared" si="24"/>
        <v>73200</v>
      </c>
    </row>
    <row r="1543" spans="1:10" hidden="1" x14ac:dyDescent="0.2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VLOOKUP(D1543,Товар!A:F,3,0)</f>
        <v>Шоколад молочный</v>
      </c>
      <c r="H1543" t="str">
        <f>VLOOKUP(C1543,Магазин!A:C,2,0)</f>
        <v>Промышленный</v>
      </c>
      <c r="I1543">
        <f>VLOOKUP(D1543,Товар!A:F,6,0)</f>
        <v>75</v>
      </c>
      <c r="J1543">
        <f t="shared" si="24"/>
        <v>19125</v>
      </c>
    </row>
    <row r="1544" spans="1:10" hidden="1" x14ac:dyDescent="0.2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VLOOKUP(D1544,Товар!A:F,3,0)</f>
        <v>Шоколад с изюмом</v>
      </c>
      <c r="H1544" t="str">
        <f>VLOOKUP(C1544,Магазин!A:C,2,0)</f>
        <v>Промышленный</v>
      </c>
      <c r="I1544">
        <f>VLOOKUP(D1544,Товар!A:F,6,0)</f>
        <v>80</v>
      </c>
      <c r="J1544">
        <f t="shared" si="24"/>
        <v>21280</v>
      </c>
    </row>
    <row r="1545" spans="1:10" hidden="1" x14ac:dyDescent="0.2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VLOOKUP(D1545,Товар!A:F,3,0)</f>
        <v>Шоколад с орехом</v>
      </c>
      <c r="H1545" t="str">
        <f>VLOOKUP(C1545,Магазин!A:C,2,0)</f>
        <v>Промышленный</v>
      </c>
      <c r="I1545">
        <f>VLOOKUP(D1545,Товар!A:F,6,0)</f>
        <v>90</v>
      </c>
      <c r="J1545">
        <f t="shared" si="24"/>
        <v>24930</v>
      </c>
    </row>
    <row r="1546" spans="1:10" hidden="1" x14ac:dyDescent="0.2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VLOOKUP(D1546,Товар!A:F,3,0)</f>
        <v>Шоколад темный</v>
      </c>
      <c r="H1546" t="str">
        <f>VLOOKUP(C1546,Магазин!A:C,2,0)</f>
        <v>Промышленный</v>
      </c>
      <c r="I1546">
        <f>VLOOKUP(D1546,Товар!A:F,6,0)</f>
        <v>80</v>
      </c>
      <c r="J1546">
        <f t="shared" si="24"/>
        <v>23040</v>
      </c>
    </row>
    <row r="1547" spans="1:10" hidden="1" x14ac:dyDescent="0.2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VLOOKUP(D1547,Товар!A:F,3,0)</f>
        <v>Шоколадные конфеты "Белочка"</v>
      </c>
      <c r="H1547" t="str">
        <f>VLOOKUP(C1547,Магазин!A:C,2,0)</f>
        <v>Промышленный</v>
      </c>
      <c r="I1547">
        <f>VLOOKUP(D1547,Товар!A:F,6,0)</f>
        <v>130</v>
      </c>
      <c r="J1547">
        <f t="shared" si="24"/>
        <v>38870</v>
      </c>
    </row>
    <row r="1548" spans="1:10" hidden="1" x14ac:dyDescent="0.2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VLOOKUP(D1548,Товар!A:F,3,0)</f>
        <v>Шоколадные конфеты "Грильяж"</v>
      </c>
      <c r="H1548" t="str">
        <f>VLOOKUP(C1548,Магазин!A:C,2,0)</f>
        <v>Промышленный</v>
      </c>
      <c r="I1548">
        <f>VLOOKUP(D1548,Товар!A:F,6,0)</f>
        <v>200</v>
      </c>
      <c r="J1548">
        <f t="shared" si="24"/>
        <v>40200</v>
      </c>
    </row>
    <row r="1549" spans="1:10" hidden="1" x14ac:dyDescent="0.2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VLOOKUP(D1549,Товар!A:F,3,0)</f>
        <v>Шоколадные конфеты ассорти</v>
      </c>
      <c r="H1549" t="str">
        <f>VLOOKUP(C1549,Магазин!A:C,2,0)</f>
        <v>Промышленный</v>
      </c>
      <c r="I1549">
        <f>VLOOKUP(D1549,Товар!A:F,6,0)</f>
        <v>375</v>
      </c>
      <c r="J1549">
        <f t="shared" si="24"/>
        <v>76875</v>
      </c>
    </row>
    <row r="1550" spans="1:10" hidden="1" x14ac:dyDescent="0.2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VLOOKUP(D1550,Товар!A:F,3,0)</f>
        <v>Батончик соевый</v>
      </c>
      <c r="H1550" t="str">
        <f>VLOOKUP(C1550,Магазин!A:C,2,0)</f>
        <v>Заречный</v>
      </c>
      <c r="I1550">
        <f>VLOOKUP(D1550,Товар!A:F,6,0)</f>
        <v>110</v>
      </c>
      <c r="J1550">
        <f t="shared" si="24"/>
        <v>10780</v>
      </c>
    </row>
    <row r="1551" spans="1:10" hidden="1" x14ac:dyDescent="0.2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VLOOKUP(D1551,Товар!A:F,3,0)</f>
        <v>Заяц шоколадный большой</v>
      </c>
      <c r="H1551" t="str">
        <f>VLOOKUP(C1551,Магазин!A:C,2,0)</f>
        <v>Заречный</v>
      </c>
      <c r="I1551">
        <f>VLOOKUP(D1551,Товар!A:F,6,0)</f>
        <v>250</v>
      </c>
      <c r="J1551">
        <f t="shared" si="24"/>
        <v>23750</v>
      </c>
    </row>
    <row r="1552" spans="1:10" hidden="1" x14ac:dyDescent="0.2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VLOOKUP(D1552,Товар!A:F,3,0)</f>
        <v>Заяц шоколадный малый</v>
      </c>
      <c r="H1552" t="str">
        <f>VLOOKUP(C1552,Магазин!A:C,2,0)</f>
        <v>Заречный</v>
      </c>
      <c r="I1552">
        <f>VLOOKUP(D1552,Товар!A:F,6,0)</f>
        <v>300</v>
      </c>
      <c r="J1552">
        <f t="shared" si="24"/>
        <v>20400</v>
      </c>
    </row>
    <row r="1553" spans="1:10" hidden="1" x14ac:dyDescent="0.2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VLOOKUP(D1553,Товар!A:F,3,0)</f>
        <v>Зефир в шоколаде</v>
      </c>
      <c r="H1553" t="str">
        <f>VLOOKUP(C1553,Магазин!A:C,2,0)</f>
        <v>Заречный</v>
      </c>
      <c r="I1553">
        <f>VLOOKUP(D1553,Товар!A:F,6,0)</f>
        <v>220</v>
      </c>
      <c r="J1553">
        <f t="shared" si="24"/>
        <v>17380</v>
      </c>
    </row>
    <row r="1554" spans="1:10" hidden="1" x14ac:dyDescent="0.2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VLOOKUP(D1554,Товар!A:F,3,0)</f>
        <v>Зефир ванильный</v>
      </c>
      <c r="H1554" t="str">
        <f>VLOOKUP(C1554,Магазин!A:C,2,0)</f>
        <v>Заречный</v>
      </c>
      <c r="I1554">
        <f>VLOOKUP(D1554,Товар!A:F,6,0)</f>
        <v>200</v>
      </c>
      <c r="J1554">
        <f t="shared" si="24"/>
        <v>19400</v>
      </c>
    </row>
    <row r="1555" spans="1:10" hidden="1" x14ac:dyDescent="0.2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VLOOKUP(D1555,Товар!A:F,3,0)</f>
        <v>Зефир воздушный</v>
      </c>
      <c r="H1555" t="str">
        <f>VLOOKUP(C1555,Магазин!A:C,2,0)</f>
        <v>Заречный</v>
      </c>
      <c r="I1555">
        <f>VLOOKUP(D1555,Товар!A:F,6,0)</f>
        <v>150</v>
      </c>
      <c r="J1555">
        <f t="shared" si="24"/>
        <v>14250</v>
      </c>
    </row>
    <row r="1556" spans="1:10" hidden="1" x14ac:dyDescent="0.2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VLOOKUP(D1556,Товар!A:F,3,0)</f>
        <v>Зефир лимонный</v>
      </c>
      <c r="H1556" t="str">
        <f>VLOOKUP(C1556,Магазин!A:C,2,0)</f>
        <v>Заречный</v>
      </c>
      <c r="I1556">
        <f>VLOOKUP(D1556,Товар!A:F,6,0)</f>
        <v>250</v>
      </c>
      <c r="J1556">
        <f t="shared" si="24"/>
        <v>23500</v>
      </c>
    </row>
    <row r="1557" spans="1:10" hidden="1" x14ac:dyDescent="0.2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VLOOKUP(D1557,Товар!A:F,3,0)</f>
        <v>Карамель "Барбарис"</v>
      </c>
      <c r="H1557" t="str">
        <f>VLOOKUP(C1557,Магазин!A:C,2,0)</f>
        <v>Заречный</v>
      </c>
      <c r="I1557">
        <f>VLOOKUP(D1557,Товар!A:F,6,0)</f>
        <v>50</v>
      </c>
      <c r="J1557">
        <f t="shared" si="24"/>
        <v>4300</v>
      </c>
    </row>
    <row r="1558" spans="1:10" hidden="1" x14ac:dyDescent="0.2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VLOOKUP(D1558,Товар!A:F,3,0)</f>
        <v>Карамель "Взлетная"</v>
      </c>
      <c r="H1558" t="str">
        <f>VLOOKUP(C1558,Магазин!A:C,2,0)</f>
        <v>Заречный</v>
      </c>
      <c r="I1558">
        <f>VLOOKUP(D1558,Товар!A:F,6,0)</f>
        <v>90</v>
      </c>
      <c r="J1558">
        <f t="shared" si="24"/>
        <v>7560</v>
      </c>
    </row>
    <row r="1559" spans="1:10" hidden="1" x14ac:dyDescent="0.2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VLOOKUP(D1559,Товар!A:F,3,0)</f>
        <v>Карамель "Раковая шейка"</v>
      </c>
      <c r="H1559" t="str">
        <f>VLOOKUP(C1559,Магазин!A:C,2,0)</f>
        <v>Заречный</v>
      </c>
      <c r="I1559">
        <f>VLOOKUP(D1559,Товар!A:F,6,0)</f>
        <v>600</v>
      </c>
      <c r="J1559">
        <f t="shared" si="24"/>
        <v>48600</v>
      </c>
    </row>
    <row r="1560" spans="1:10" hidden="1" x14ac:dyDescent="0.2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VLOOKUP(D1560,Товар!A:F,3,0)</f>
        <v>Карамель клубничная</v>
      </c>
      <c r="H1560" t="str">
        <f>VLOOKUP(C1560,Магазин!A:C,2,0)</f>
        <v>Заречный</v>
      </c>
      <c r="I1560">
        <f>VLOOKUP(D1560,Товар!A:F,6,0)</f>
        <v>100</v>
      </c>
      <c r="J1560">
        <f t="shared" si="24"/>
        <v>8300</v>
      </c>
    </row>
    <row r="1561" spans="1:10" hidden="1" x14ac:dyDescent="0.2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VLOOKUP(D1561,Товар!A:F,3,0)</f>
        <v>Карамель лимонная</v>
      </c>
      <c r="H1561" t="str">
        <f>VLOOKUP(C1561,Магазин!A:C,2,0)</f>
        <v>Заречный</v>
      </c>
      <c r="I1561">
        <f>VLOOKUP(D1561,Товар!A:F,6,0)</f>
        <v>55</v>
      </c>
      <c r="J1561">
        <f t="shared" si="24"/>
        <v>4510</v>
      </c>
    </row>
    <row r="1562" spans="1:10" hidden="1" x14ac:dyDescent="0.2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VLOOKUP(D1562,Товар!A:F,3,0)</f>
        <v>Карамель мятная</v>
      </c>
      <c r="H1562" t="str">
        <f>VLOOKUP(C1562,Магазин!A:C,2,0)</f>
        <v>Заречный</v>
      </c>
      <c r="I1562">
        <f>VLOOKUP(D1562,Товар!A:F,6,0)</f>
        <v>85</v>
      </c>
      <c r="J1562">
        <f t="shared" si="24"/>
        <v>7395</v>
      </c>
    </row>
    <row r="1563" spans="1:10" hidden="1" x14ac:dyDescent="0.2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VLOOKUP(D1563,Товар!A:F,3,0)</f>
        <v>Клюква в сахаре</v>
      </c>
      <c r="H1563" t="str">
        <f>VLOOKUP(C1563,Магазин!A:C,2,0)</f>
        <v>Заречный</v>
      </c>
      <c r="I1563">
        <f>VLOOKUP(D1563,Товар!A:F,6,0)</f>
        <v>220</v>
      </c>
      <c r="J1563">
        <f t="shared" si="24"/>
        <v>20680</v>
      </c>
    </row>
    <row r="1564" spans="1:10" hidden="1" x14ac:dyDescent="0.2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VLOOKUP(D1564,Товар!A:F,3,0)</f>
        <v>Курага в шоколаде</v>
      </c>
      <c r="H1564" t="str">
        <f>VLOOKUP(C1564,Магазин!A:C,2,0)</f>
        <v>Заречный</v>
      </c>
      <c r="I1564">
        <f>VLOOKUP(D1564,Товар!A:F,6,0)</f>
        <v>300</v>
      </c>
      <c r="J1564">
        <f t="shared" si="24"/>
        <v>28800</v>
      </c>
    </row>
    <row r="1565" spans="1:10" hidden="1" x14ac:dyDescent="0.2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VLOOKUP(D1565,Товар!A:F,3,0)</f>
        <v>Леденец "Петушок"</v>
      </c>
      <c r="H1565" t="str">
        <f>VLOOKUP(C1565,Магазин!A:C,2,0)</f>
        <v>Заречный</v>
      </c>
      <c r="I1565">
        <f>VLOOKUP(D1565,Товар!A:F,6,0)</f>
        <v>20</v>
      </c>
      <c r="J1565">
        <f t="shared" si="24"/>
        <v>1860</v>
      </c>
    </row>
    <row r="1566" spans="1:10" hidden="1" x14ac:dyDescent="0.2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VLOOKUP(D1566,Товар!A:F,3,0)</f>
        <v>Леденцы фруктовые драже</v>
      </c>
      <c r="H1566" t="str">
        <f>VLOOKUP(C1566,Магазин!A:C,2,0)</f>
        <v>Заречный</v>
      </c>
      <c r="I1566">
        <f>VLOOKUP(D1566,Товар!A:F,6,0)</f>
        <v>120</v>
      </c>
      <c r="J1566">
        <f t="shared" si="24"/>
        <v>10920</v>
      </c>
    </row>
    <row r="1567" spans="1:10" hidden="1" x14ac:dyDescent="0.2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VLOOKUP(D1567,Товар!A:F,3,0)</f>
        <v>Мармелад в шоколаде</v>
      </c>
      <c r="H1567" t="str">
        <f>VLOOKUP(C1567,Магазин!A:C,2,0)</f>
        <v>Заречный</v>
      </c>
      <c r="I1567">
        <f>VLOOKUP(D1567,Товар!A:F,6,0)</f>
        <v>120</v>
      </c>
      <c r="J1567">
        <f t="shared" si="24"/>
        <v>8760</v>
      </c>
    </row>
    <row r="1568" spans="1:10" hidden="1" x14ac:dyDescent="0.2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VLOOKUP(D1568,Товар!A:F,3,0)</f>
        <v>Мармелад желейный фигурки</v>
      </c>
      <c r="H1568" t="str">
        <f>VLOOKUP(C1568,Магазин!A:C,2,0)</f>
        <v>Заречный</v>
      </c>
      <c r="I1568">
        <f>VLOOKUP(D1568,Товар!A:F,6,0)</f>
        <v>170</v>
      </c>
      <c r="J1568">
        <f t="shared" si="24"/>
        <v>15980</v>
      </c>
    </row>
    <row r="1569" spans="1:10" hidden="1" x14ac:dyDescent="0.2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VLOOKUP(D1569,Товар!A:F,3,0)</f>
        <v>Мармелад лимонный</v>
      </c>
      <c r="H1569" t="str">
        <f>VLOOKUP(C1569,Магазин!A:C,2,0)</f>
        <v>Заречный</v>
      </c>
      <c r="I1569">
        <f>VLOOKUP(D1569,Товар!A:F,6,0)</f>
        <v>120</v>
      </c>
      <c r="J1569">
        <f t="shared" si="24"/>
        <v>11520</v>
      </c>
    </row>
    <row r="1570" spans="1:10" hidden="1" x14ac:dyDescent="0.2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VLOOKUP(D1570,Товар!A:F,3,0)</f>
        <v>Мармелад сливовый</v>
      </c>
      <c r="H1570" t="str">
        <f>VLOOKUP(C1570,Магазин!A:C,2,0)</f>
        <v>Заречный</v>
      </c>
      <c r="I1570">
        <f>VLOOKUP(D1570,Товар!A:F,6,0)</f>
        <v>110</v>
      </c>
      <c r="J1570">
        <f t="shared" si="24"/>
        <v>10450</v>
      </c>
    </row>
    <row r="1571" spans="1:10" hidden="1" x14ac:dyDescent="0.2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VLOOKUP(D1571,Товар!A:F,3,0)</f>
        <v>Мармелад фруктовый</v>
      </c>
      <c r="H1571" t="str">
        <f>VLOOKUP(C1571,Магазин!A:C,2,0)</f>
        <v>Заречный</v>
      </c>
      <c r="I1571">
        <f>VLOOKUP(D1571,Товар!A:F,6,0)</f>
        <v>120</v>
      </c>
      <c r="J1571">
        <f t="shared" si="24"/>
        <v>11640</v>
      </c>
    </row>
    <row r="1572" spans="1:10" hidden="1" x14ac:dyDescent="0.2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VLOOKUP(D1572,Товар!A:F,3,0)</f>
        <v>Мармелад яблочный</v>
      </c>
      <c r="H1572" t="str">
        <f>VLOOKUP(C1572,Магазин!A:C,2,0)</f>
        <v>Заречный</v>
      </c>
      <c r="I1572">
        <f>VLOOKUP(D1572,Товар!A:F,6,0)</f>
        <v>180</v>
      </c>
      <c r="J1572">
        <f t="shared" si="24"/>
        <v>15120</v>
      </c>
    </row>
    <row r="1573" spans="1:10" hidden="1" x14ac:dyDescent="0.2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VLOOKUP(D1573,Товар!A:F,3,0)</f>
        <v>Набор конфет "Новогодний"</v>
      </c>
      <c r="H1573" t="str">
        <f>VLOOKUP(C1573,Магазин!A:C,2,0)</f>
        <v>Заречный</v>
      </c>
      <c r="I1573">
        <f>VLOOKUP(D1573,Товар!A:F,6,0)</f>
        <v>350</v>
      </c>
      <c r="J1573">
        <f t="shared" si="24"/>
        <v>29050</v>
      </c>
    </row>
    <row r="1574" spans="1:10" hidden="1" x14ac:dyDescent="0.2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VLOOKUP(D1574,Товар!A:F,3,0)</f>
        <v>Пастила ванильная</v>
      </c>
      <c r="H1574" t="str">
        <f>VLOOKUP(C1574,Магазин!A:C,2,0)</f>
        <v>Заречный</v>
      </c>
      <c r="I1574">
        <f>VLOOKUP(D1574,Товар!A:F,6,0)</f>
        <v>125</v>
      </c>
      <c r="J1574">
        <f t="shared" si="24"/>
        <v>10125</v>
      </c>
    </row>
    <row r="1575" spans="1:10" hidden="1" x14ac:dyDescent="0.2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VLOOKUP(D1575,Товар!A:F,3,0)</f>
        <v>Пастила с клюквенным соком</v>
      </c>
      <c r="H1575" t="str">
        <f>VLOOKUP(C1575,Магазин!A:C,2,0)</f>
        <v>Заречный</v>
      </c>
      <c r="I1575">
        <f>VLOOKUP(D1575,Товар!A:F,6,0)</f>
        <v>140</v>
      </c>
      <c r="J1575">
        <f t="shared" si="24"/>
        <v>12180</v>
      </c>
    </row>
    <row r="1576" spans="1:10" hidden="1" x14ac:dyDescent="0.2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VLOOKUP(D1576,Товар!A:F,3,0)</f>
        <v>Сладкая плитка соевая</v>
      </c>
      <c r="H1576" t="str">
        <f>VLOOKUP(C1576,Магазин!A:C,2,0)</f>
        <v>Заречный</v>
      </c>
      <c r="I1576">
        <f>VLOOKUP(D1576,Товар!A:F,6,0)</f>
        <v>55</v>
      </c>
      <c r="J1576">
        <f t="shared" si="24"/>
        <v>4015</v>
      </c>
    </row>
    <row r="1577" spans="1:10" hidden="1" x14ac:dyDescent="0.2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VLOOKUP(D1577,Товар!A:F,3,0)</f>
        <v>Суфле в шоколаде</v>
      </c>
      <c r="H1577" t="str">
        <f>VLOOKUP(C1577,Магазин!A:C,2,0)</f>
        <v>Заречный</v>
      </c>
      <c r="I1577">
        <f>VLOOKUP(D1577,Товар!A:F,6,0)</f>
        <v>115</v>
      </c>
      <c r="J1577">
        <f t="shared" si="24"/>
        <v>8165</v>
      </c>
    </row>
    <row r="1578" spans="1:10" hidden="1" x14ac:dyDescent="0.2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VLOOKUP(D1578,Товар!A:F,3,0)</f>
        <v>Чернослив в шоколаде</v>
      </c>
      <c r="H1578" t="str">
        <f>VLOOKUP(C1578,Магазин!A:C,2,0)</f>
        <v>Заречный</v>
      </c>
      <c r="I1578">
        <f>VLOOKUP(D1578,Товар!A:F,6,0)</f>
        <v>300</v>
      </c>
      <c r="J1578">
        <f t="shared" si="24"/>
        <v>25500</v>
      </c>
    </row>
    <row r="1579" spans="1:10" hidden="1" x14ac:dyDescent="0.2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VLOOKUP(D1579,Товар!A:F,3,0)</f>
        <v>Шоколад молочный</v>
      </c>
      <c r="H1579" t="str">
        <f>VLOOKUP(C1579,Магазин!A:C,2,0)</f>
        <v>Заречный</v>
      </c>
      <c r="I1579">
        <f>VLOOKUP(D1579,Товар!A:F,6,0)</f>
        <v>75</v>
      </c>
      <c r="J1579">
        <f t="shared" si="24"/>
        <v>5025</v>
      </c>
    </row>
    <row r="1580" spans="1:10" hidden="1" x14ac:dyDescent="0.2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VLOOKUP(D1580,Товар!A:F,3,0)</f>
        <v>Шоколад с изюмом</v>
      </c>
      <c r="H1580" t="str">
        <f>VLOOKUP(C1580,Магазин!A:C,2,0)</f>
        <v>Заречный</v>
      </c>
      <c r="I1580">
        <f>VLOOKUP(D1580,Товар!A:F,6,0)</f>
        <v>80</v>
      </c>
      <c r="J1580">
        <f t="shared" si="24"/>
        <v>6800</v>
      </c>
    </row>
    <row r="1581" spans="1:10" hidden="1" x14ac:dyDescent="0.2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VLOOKUP(D1581,Товар!A:F,3,0)</f>
        <v>Шоколад с орехом</v>
      </c>
      <c r="H1581" t="str">
        <f>VLOOKUP(C1581,Магазин!A:C,2,0)</f>
        <v>Заречный</v>
      </c>
      <c r="I1581">
        <f>VLOOKUP(D1581,Товар!A:F,6,0)</f>
        <v>90</v>
      </c>
      <c r="J1581">
        <f t="shared" si="24"/>
        <v>7470</v>
      </c>
    </row>
    <row r="1582" spans="1:10" hidden="1" x14ac:dyDescent="0.2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VLOOKUP(D1582,Товар!A:F,3,0)</f>
        <v>Шоколад темный</v>
      </c>
      <c r="H1582" t="str">
        <f>VLOOKUP(C1582,Магазин!A:C,2,0)</f>
        <v>Заречный</v>
      </c>
      <c r="I1582">
        <f>VLOOKUP(D1582,Товар!A:F,6,0)</f>
        <v>80</v>
      </c>
      <c r="J1582">
        <f t="shared" si="24"/>
        <v>7120</v>
      </c>
    </row>
    <row r="1583" spans="1:10" hidden="1" x14ac:dyDescent="0.2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VLOOKUP(D1583,Товар!A:F,3,0)</f>
        <v>Шоколадные конфеты "Белочка"</v>
      </c>
      <c r="H1583" t="str">
        <f>VLOOKUP(C1583,Магазин!A:C,2,0)</f>
        <v>Заречный</v>
      </c>
      <c r="I1583">
        <f>VLOOKUP(D1583,Товар!A:F,6,0)</f>
        <v>130</v>
      </c>
      <c r="J1583">
        <f t="shared" si="24"/>
        <v>12220</v>
      </c>
    </row>
    <row r="1584" spans="1:10" hidden="1" x14ac:dyDescent="0.2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VLOOKUP(D1584,Товар!A:F,3,0)</f>
        <v>Шоколадные конфеты "Грильяж"</v>
      </c>
      <c r="H1584" t="str">
        <f>VLOOKUP(C1584,Магазин!A:C,2,0)</f>
        <v>Заречный</v>
      </c>
      <c r="I1584">
        <f>VLOOKUP(D1584,Товар!A:F,6,0)</f>
        <v>200</v>
      </c>
      <c r="J1584">
        <f t="shared" si="24"/>
        <v>19000</v>
      </c>
    </row>
    <row r="1585" spans="1:10" hidden="1" x14ac:dyDescent="0.2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VLOOKUP(D1585,Товар!A:F,3,0)</f>
        <v>Шоколадные конфеты ассорти</v>
      </c>
      <c r="H1585" t="str">
        <f>VLOOKUP(C1585,Магазин!A:C,2,0)</f>
        <v>Заречный</v>
      </c>
      <c r="I1585">
        <f>VLOOKUP(D1585,Товар!A:F,6,0)</f>
        <v>375</v>
      </c>
      <c r="J1585">
        <f t="shared" si="24"/>
        <v>34500</v>
      </c>
    </row>
    <row r="1586" spans="1:10" hidden="1" x14ac:dyDescent="0.2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VLOOKUP(D1586,Товар!A:F,3,0)</f>
        <v>Батончик соевый</v>
      </c>
      <c r="H1586" t="str">
        <f>VLOOKUP(C1586,Магазин!A:C,2,0)</f>
        <v>Заречный</v>
      </c>
      <c r="I1586">
        <f>VLOOKUP(D1586,Товар!A:F,6,0)</f>
        <v>110</v>
      </c>
      <c r="J1586">
        <f t="shared" si="24"/>
        <v>4620</v>
      </c>
    </row>
    <row r="1587" spans="1:10" hidden="1" x14ac:dyDescent="0.2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VLOOKUP(D1587,Товар!A:F,3,0)</f>
        <v>Заяц шоколадный большой</v>
      </c>
      <c r="H1587" t="str">
        <f>VLOOKUP(C1587,Магазин!A:C,2,0)</f>
        <v>Заречный</v>
      </c>
      <c r="I1587">
        <f>VLOOKUP(D1587,Товар!A:F,6,0)</f>
        <v>250</v>
      </c>
      <c r="J1587">
        <f t="shared" si="24"/>
        <v>14000</v>
      </c>
    </row>
    <row r="1588" spans="1:10" hidden="1" x14ac:dyDescent="0.2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VLOOKUP(D1588,Товар!A:F,3,0)</f>
        <v>Заяц шоколадный малый</v>
      </c>
      <c r="H1588" t="str">
        <f>VLOOKUP(C1588,Магазин!A:C,2,0)</f>
        <v>Заречный</v>
      </c>
      <c r="I1588">
        <f>VLOOKUP(D1588,Товар!A:F,6,0)</f>
        <v>300</v>
      </c>
      <c r="J1588">
        <f t="shared" si="24"/>
        <v>22500</v>
      </c>
    </row>
    <row r="1589" spans="1:10" hidden="1" x14ac:dyDescent="0.2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VLOOKUP(D1589,Товар!A:F,3,0)</f>
        <v>Зефир в шоколаде</v>
      </c>
      <c r="H1589" t="str">
        <f>VLOOKUP(C1589,Магазин!A:C,2,0)</f>
        <v>Заречный</v>
      </c>
      <c r="I1589">
        <f>VLOOKUP(D1589,Товар!A:F,6,0)</f>
        <v>220</v>
      </c>
      <c r="J1589">
        <f t="shared" si="24"/>
        <v>14080</v>
      </c>
    </row>
    <row r="1590" spans="1:10" hidden="1" x14ac:dyDescent="0.2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VLOOKUP(D1590,Товар!A:F,3,0)</f>
        <v>Зефир ванильный</v>
      </c>
      <c r="H1590" t="str">
        <f>VLOOKUP(C1590,Магазин!A:C,2,0)</f>
        <v>Заречный</v>
      </c>
      <c r="I1590">
        <f>VLOOKUP(D1590,Товар!A:F,6,0)</f>
        <v>200</v>
      </c>
      <c r="J1590">
        <f t="shared" si="24"/>
        <v>7200</v>
      </c>
    </row>
    <row r="1591" spans="1:10" hidden="1" x14ac:dyDescent="0.2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VLOOKUP(D1591,Товар!A:F,3,0)</f>
        <v>Зефир воздушный</v>
      </c>
      <c r="H1591" t="str">
        <f>VLOOKUP(C1591,Магазин!A:C,2,0)</f>
        <v>Заречный</v>
      </c>
      <c r="I1591">
        <f>VLOOKUP(D1591,Товар!A:F,6,0)</f>
        <v>150</v>
      </c>
      <c r="J1591">
        <f t="shared" si="24"/>
        <v>7200</v>
      </c>
    </row>
    <row r="1592" spans="1:10" hidden="1" x14ac:dyDescent="0.2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VLOOKUP(D1592,Товар!A:F,3,0)</f>
        <v>Зефир лимонный</v>
      </c>
      <c r="H1592" t="str">
        <f>VLOOKUP(C1592,Магазин!A:C,2,0)</f>
        <v>Заречный</v>
      </c>
      <c r="I1592">
        <f>VLOOKUP(D1592,Товар!A:F,6,0)</f>
        <v>250</v>
      </c>
      <c r="J1592">
        <f t="shared" si="24"/>
        <v>7250</v>
      </c>
    </row>
    <row r="1593" spans="1:10" hidden="1" x14ac:dyDescent="0.2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VLOOKUP(D1593,Товар!A:F,3,0)</f>
        <v>Карамель "Барбарис"</v>
      </c>
      <c r="H1593" t="str">
        <f>VLOOKUP(C1593,Магазин!A:C,2,0)</f>
        <v>Заречный</v>
      </c>
      <c r="I1593">
        <f>VLOOKUP(D1593,Товар!A:F,6,0)</f>
        <v>50</v>
      </c>
      <c r="J1593">
        <f t="shared" si="24"/>
        <v>4850</v>
      </c>
    </row>
    <row r="1594" spans="1:10" hidden="1" x14ac:dyDescent="0.2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VLOOKUP(D1594,Товар!A:F,3,0)</f>
        <v>Карамель "Взлетная"</v>
      </c>
      <c r="H1594" t="str">
        <f>VLOOKUP(C1594,Магазин!A:C,2,0)</f>
        <v>Заречный</v>
      </c>
      <c r="I1594">
        <f>VLOOKUP(D1594,Товар!A:F,6,0)</f>
        <v>90</v>
      </c>
      <c r="J1594">
        <f t="shared" si="24"/>
        <v>2160</v>
      </c>
    </row>
    <row r="1595" spans="1:10" hidden="1" x14ac:dyDescent="0.2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VLOOKUP(D1595,Товар!A:F,3,0)</f>
        <v>Карамель "Раковая шейка"</v>
      </c>
      <c r="H1595" t="str">
        <f>VLOOKUP(C1595,Магазин!A:C,2,0)</f>
        <v>Заречный</v>
      </c>
      <c r="I1595">
        <f>VLOOKUP(D1595,Товар!A:F,6,0)</f>
        <v>600</v>
      </c>
      <c r="J1595">
        <f t="shared" si="24"/>
        <v>50400</v>
      </c>
    </row>
    <row r="1596" spans="1:10" hidden="1" x14ac:dyDescent="0.2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VLOOKUP(D1596,Товар!A:F,3,0)</f>
        <v>Карамель клубничная</v>
      </c>
      <c r="H1596" t="str">
        <f>VLOOKUP(C1596,Магазин!A:C,2,0)</f>
        <v>Заречный</v>
      </c>
      <c r="I1596">
        <f>VLOOKUP(D1596,Товар!A:F,6,0)</f>
        <v>100</v>
      </c>
      <c r="J1596">
        <f t="shared" si="24"/>
        <v>8400</v>
      </c>
    </row>
    <row r="1597" spans="1:10" hidden="1" x14ac:dyDescent="0.2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VLOOKUP(D1597,Товар!A:F,3,0)</f>
        <v>Карамель лимонная</v>
      </c>
      <c r="H1597" t="str">
        <f>VLOOKUP(C1597,Магазин!A:C,2,0)</f>
        <v>Заречный</v>
      </c>
      <c r="I1597">
        <f>VLOOKUP(D1597,Товар!A:F,6,0)</f>
        <v>55</v>
      </c>
      <c r="J1597">
        <f t="shared" si="24"/>
        <v>4675</v>
      </c>
    </row>
    <row r="1598" spans="1:10" hidden="1" x14ac:dyDescent="0.2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VLOOKUP(D1598,Товар!A:F,3,0)</f>
        <v>Карамель мятная</v>
      </c>
      <c r="H1598" t="str">
        <f>VLOOKUP(C1598,Магазин!A:C,2,0)</f>
        <v>Заречный</v>
      </c>
      <c r="I1598">
        <f>VLOOKUP(D1598,Товар!A:F,6,0)</f>
        <v>85</v>
      </c>
      <c r="J1598">
        <f t="shared" si="24"/>
        <v>3995</v>
      </c>
    </row>
    <row r="1599" spans="1:10" hidden="1" x14ac:dyDescent="0.2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VLOOKUP(D1599,Товар!A:F,3,0)</f>
        <v>Клюква в сахаре</v>
      </c>
      <c r="H1599" t="str">
        <f>VLOOKUP(C1599,Магазин!A:C,2,0)</f>
        <v>Заречный</v>
      </c>
      <c r="I1599">
        <f>VLOOKUP(D1599,Товар!A:F,6,0)</f>
        <v>220</v>
      </c>
      <c r="J1599">
        <f t="shared" si="24"/>
        <v>16280</v>
      </c>
    </row>
    <row r="1600" spans="1:10" hidden="1" x14ac:dyDescent="0.2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VLOOKUP(D1600,Товар!A:F,3,0)</f>
        <v>Курага в шоколаде</v>
      </c>
      <c r="H1600" t="str">
        <f>VLOOKUP(C1600,Магазин!A:C,2,0)</f>
        <v>Заречный</v>
      </c>
      <c r="I1600">
        <f>VLOOKUP(D1600,Товар!A:F,6,0)</f>
        <v>300</v>
      </c>
      <c r="J1600">
        <f t="shared" si="24"/>
        <v>25800</v>
      </c>
    </row>
    <row r="1601" spans="1:10" hidden="1" x14ac:dyDescent="0.2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VLOOKUP(D1601,Товар!A:F,3,0)</f>
        <v>Леденец "Петушок"</v>
      </c>
      <c r="H1601" t="str">
        <f>VLOOKUP(C1601,Магазин!A:C,2,0)</f>
        <v>Заречный</v>
      </c>
      <c r="I1601">
        <f>VLOOKUP(D1601,Товар!A:F,6,0)</f>
        <v>20</v>
      </c>
      <c r="J1601">
        <f t="shared" si="24"/>
        <v>1360</v>
      </c>
    </row>
    <row r="1602" spans="1:10" hidden="1" x14ac:dyDescent="0.2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VLOOKUP(D1602,Товар!A:F,3,0)</f>
        <v>Леденцы фруктовые драже</v>
      </c>
      <c r="H1602" t="str">
        <f>VLOOKUP(C1602,Магазин!A:C,2,0)</f>
        <v>Заречный</v>
      </c>
      <c r="I1602">
        <f>VLOOKUP(D1602,Товар!A:F,6,0)</f>
        <v>120</v>
      </c>
      <c r="J1602">
        <f t="shared" si="24"/>
        <v>5160</v>
      </c>
    </row>
    <row r="1603" spans="1:10" hidden="1" x14ac:dyDescent="0.2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VLOOKUP(D1603,Товар!A:F,3,0)</f>
        <v>Мармелад в шоколаде</v>
      </c>
      <c r="H1603" t="str">
        <f>VLOOKUP(C1603,Магазин!A:C,2,0)</f>
        <v>Заречный</v>
      </c>
      <c r="I1603">
        <f>VLOOKUP(D1603,Товар!A:F,6,0)</f>
        <v>120</v>
      </c>
      <c r="J1603">
        <f t="shared" ref="J1603:J1666" si="25">I1603*E1603</f>
        <v>5760</v>
      </c>
    </row>
    <row r="1604" spans="1:10" hidden="1" x14ac:dyDescent="0.2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VLOOKUP(D1604,Товар!A:F,3,0)</f>
        <v>Мармелад желейный фигурки</v>
      </c>
      <c r="H1604" t="str">
        <f>VLOOKUP(C1604,Магазин!A:C,2,0)</f>
        <v>Заречный</v>
      </c>
      <c r="I1604">
        <f>VLOOKUP(D1604,Товар!A:F,6,0)</f>
        <v>170</v>
      </c>
      <c r="J1604">
        <f t="shared" si="25"/>
        <v>12410</v>
      </c>
    </row>
    <row r="1605" spans="1:10" hidden="1" x14ac:dyDescent="0.2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VLOOKUP(D1605,Товар!A:F,3,0)</f>
        <v>Мармелад лимонный</v>
      </c>
      <c r="H1605" t="str">
        <f>VLOOKUP(C1605,Магазин!A:C,2,0)</f>
        <v>Заречный</v>
      </c>
      <c r="I1605">
        <f>VLOOKUP(D1605,Товар!A:F,6,0)</f>
        <v>120</v>
      </c>
      <c r="J1605">
        <f t="shared" si="25"/>
        <v>7320</v>
      </c>
    </row>
    <row r="1606" spans="1:10" hidden="1" x14ac:dyDescent="0.2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VLOOKUP(D1606,Товар!A:F,3,0)</f>
        <v>Мармелад сливовый</v>
      </c>
      <c r="H1606" t="str">
        <f>VLOOKUP(C1606,Магазин!A:C,2,0)</f>
        <v>Заречный</v>
      </c>
      <c r="I1606">
        <f>VLOOKUP(D1606,Товар!A:F,6,0)</f>
        <v>110</v>
      </c>
      <c r="J1606">
        <f t="shared" si="25"/>
        <v>6930</v>
      </c>
    </row>
    <row r="1607" spans="1:10" hidden="1" x14ac:dyDescent="0.2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VLOOKUP(D1607,Товар!A:F,3,0)</f>
        <v>Мармелад фруктовый</v>
      </c>
      <c r="H1607" t="str">
        <f>VLOOKUP(C1607,Магазин!A:C,2,0)</f>
        <v>Заречный</v>
      </c>
      <c r="I1607">
        <f>VLOOKUP(D1607,Товар!A:F,6,0)</f>
        <v>120</v>
      </c>
      <c r="J1607">
        <f t="shared" si="25"/>
        <v>7920</v>
      </c>
    </row>
    <row r="1608" spans="1:10" hidden="1" x14ac:dyDescent="0.2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VLOOKUP(D1608,Товар!A:F,3,0)</f>
        <v>Мармелад яблочный</v>
      </c>
      <c r="H1608" t="str">
        <f>VLOOKUP(C1608,Магазин!A:C,2,0)</f>
        <v>Заречный</v>
      </c>
      <c r="I1608">
        <f>VLOOKUP(D1608,Товар!A:F,6,0)</f>
        <v>180</v>
      </c>
      <c r="J1608">
        <f t="shared" si="25"/>
        <v>13320</v>
      </c>
    </row>
    <row r="1609" spans="1:10" hidden="1" x14ac:dyDescent="0.2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VLOOKUP(D1609,Товар!A:F,3,0)</f>
        <v>Набор конфет "Новогодний"</v>
      </c>
      <c r="H1609" t="str">
        <f>VLOOKUP(C1609,Магазин!A:C,2,0)</f>
        <v>Заречный</v>
      </c>
      <c r="I1609">
        <f>VLOOKUP(D1609,Товар!A:F,6,0)</f>
        <v>350</v>
      </c>
      <c r="J1609">
        <f t="shared" si="25"/>
        <v>13300</v>
      </c>
    </row>
    <row r="1610" spans="1:10" hidden="1" x14ac:dyDescent="0.2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VLOOKUP(D1610,Товар!A:F,3,0)</f>
        <v>Пастила ванильная</v>
      </c>
      <c r="H1610" t="str">
        <f>VLOOKUP(C1610,Магазин!A:C,2,0)</f>
        <v>Заречный</v>
      </c>
      <c r="I1610">
        <f>VLOOKUP(D1610,Товар!A:F,6,0)</f>
        <v>125</v>
      </c>
      <c r="J1610">
        <f t="shared" si="25"/>
        <v>5250</v>
      </c>
    </row>
    <row r="1611" spans="1:10" hidden="1" x14ac:dyDescent="0.2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VLOOKUP(D1611,Товар!A:F,3,0)</f>
        <v>Пастила с клюквенным соком</v>
      </c>
      <c r="H1611" t="str">
        <f>VLOOKUP(C1611,Магазин!A:C,2,0)</f>
        <v>Заречный</v>
      </c>
      <c r="I1611">
        <f>VLOOKUP(D1611,Товар!A:F,6,0)</f>
        <v>140</v>
      </c>
      <c r="J1611">
        <f t="shared" si="25"/>
        <v>7980</v>
      </c>
    </row>
    <row r="1612" spans="1:10" hidden="1" x14ac:dyDescent="0.2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VLOOKUP(D1612,Товар!A:F,3,0)</f>
        <v>Сладкая плитка соевая</v>
      </c>
      <c r="H1612" t="str">
        <f>VLOOKUP(C1612,Магазин!A:C,2,0)</f>
        <v>Заречный</v>
      </c>
      <c r="I1612">
        <f>VLOOKUP(D1612,Товар!A:F,6,0)</f>
        <v>55</v>
      </c>
      <c r="J1612">
        <f t="shared" si="25"/>
        <v>3245</v>
      </c>
    </row>
    <row r="1613" spans="1:10" hidden="1" x14ac:dyDescent="0.2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VLOOKUP(D1613,Товар!A:F,3,0)</f>
        <v>Суфле в шоколаде</v>
      </c>
      <c r="H1613" t="str">
        <f>VLOOKUP(C1613,Магазин!A:C,2,0)</f>
        <v>Заречный</v>
      </c>
      <c r="I1613">
        <f>VLOOKUP(D1613,Товар!A:F,6,0)</f>
        <v>115</v>
      </c>
      <c r="J1613">
        <f t="shared" si="25"/>
        <v>6555</v>
      </c>
    </row>
    <row r="1614" spans="1:10" hidden="1" x14ac:dyDescent="0.2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VLOOKUP(D1614,Товар!A:F,3,0)</f>
        <v>Чернослив в шоколаде</v>
      </c>
      <c r="H1614" t="str">
        <f>VLOOKUP(C1614,Магазин!A:C,2,0)</f>
        <v>Заречный</v>
      </c>
      <c r="I1614">
        <f>VLOOKUP(D1614,Товар!A:F,6,0)</f>
        <v>300</v>
      </c>
      <c r="J1614">
        <f t="shared" si="25"/>
        <v>14100</v>
      </c>
    </row>
    <row r="1615" spans="1:10" hidden="1" x14ac:dyDescent="0.2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VLOOKUP(D1615,Товар!A:F,3,0)</f>
        <v>Шоколад молочный</v>
      </c>
      <c r="H1615" t="str">
        <f>VLOOKUP(C1615,Магазин!A:C,2,0)</f>
        <v>Заречный</v>
      </c>
      <c r="I1615">
        <f>VLOOKUP(D1615,Товар!A:F,6,0)</f>
        <v>75</v>
      </c>
      <c r="J1615">
        <f t="shared" si="25"/>
        <v>3300</v>
      </c>
    </row>
    <row r="1616" spans="1:10" hidden="1" x14ac:dyDescent="0.2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VLOOKUP(D1616,Товар!A:F,3,0)</f>
        <v>Шоколад с изюмом</v>
      </c>
      <c r="H1616" t="str">
        <f>VLOOKUP(C1616,Магазин!A:C,2,0)</f>
        <v>Заречный</v>
      </c>
      <c r="I1616">
        <f>VLOOKUP(D1616,Товар!A:F,6,0)</f>
        <v>80</v>
      </c>
      <c r="J1616">
        <f t="shared" si="25"/>
        <v>4400</v>
      </c>
    </row>
    <row r="1617" spans="1:10" hidden="1" x14ac:dyDescent="0.2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VLOOKUP(D1617,Товар!A:F,3,0)</f>
        <v>Шоколад с орехом</v>
      </c>
      <c r="H1617" t="str">
        <f>VLOOKUP(C1617,Магазин!A:C,2,0)</f>
        <v>Заречный</v>
      </c>
      <c r="I1617">
        <f>VLOOKUP(D1617,Товар!A:F,6,0)</f>
        <v>90</v>
      </c>
      <c r="J1617">
        <f t="shared" si="25"/>
        <v>5940</v>
      </c>
    </row>
    <row r="1618" spans="1:10" hidden="1" x14ac:dyDescent="0.2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VLOOKUP(D1618,Товар!A:F,3,0)</f>
        <v>Шоколад темный</v>
      </c>
      <c r="H1618" t="str">
        <f>VLOOKUP(C1618,Магазин!A:C,2,0)</f>
        <v>Заречный</v>
      </c>
      <c r="I1618">
        <f>VLOOKUP(D1618,Товар!A:F,6,0)</f>
        <v>80</v>
      </c>
      <c r="J1618">
        <f t="shared" si="25"/>
        <v>3120</v>
      </c>
    </row>
    <row r="1619" spans="1:10" hidden="1" x14ac:dyDescent="0.2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VLOOKUP(D1619,Товар!A:F,3,0)</f>
        <v>Шоколадные конфеты "Белочка"</v>
      </c>
      <c r="H1619" t="str">
        <f>VLOOKUP(C1619,Магазин!A:C,2,0)</f>
        <v>Заречный</v>
      </c>
      <c r="I1619">
        <f>VLOOKUP(D1619,Товар!A:F,6,0)</f>
        <v>130</v>
      </c>
      <c r="J1619">
        <f t="shared" si="25"/>
        <v>4680</v>
      </c>
    </row>
    <row r="1620" spans="1:10" hidden="1" x14ac:dyDescent="0.2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VLOOKUP(D1620,Товар!A:F,3,0)</f>
        <v>Шоколадные конфеты "Грильяж"</v>
      </c>
      <c r="H1620" t="str">
        <f>VLOOKUP(C1620,Магазин!A:C,2,0)</f>
        <v>Заречный</v>
      </c>
      <c r="I1620">
        <f>VLOOKUP(D1620,Товар!A:F,6,0)</f>
        <v>200</v>
      </c>
      <c r="J1620">
        <f t="shared" si="25"/>
        <v>8400</v>
      </c>
    </row>
    <row r="1621" spans="1:10" hidden="1" x14ac:dyDescent="0.2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VLOOKUP(D1621,Товар!A:F,3,0)</f>
        <v>Шоколадные конфеты ассорти</v>
      </c>
      <c r="H1621" t="str">
        <f>VLOOKUP(C1621,Магазин!A:C,2,0)</f>
        <v>Заречный</v>
      </c>
      <c r="I1621">
        <f>VLOOKUP(D1621,Товар!A:F,6,0)</f>
        <v>375</v>
      </c>
      <c r="J1621">
        <f t="shared" si="25"/>
        <v>25500</v>
      </c>
    </row>
    <row r="1622" spans="1:10" hidden="1" x14ac:dyDescent="0.2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VLOOKUP(D1622,Товар!A:F,3,0)</f>
        <v>Батончик соевый</v>
      </c>
      <c r="H1622" t="str">
        <f>VLOOKUP(C1622,Магазин!A:C,2,0)</f>
        <v>Заречный</v>
      </c>
      <c r="I1622">
        <f>VLOOKUP(D1622,Товар!A:F,6,0)</f>
        <v>110</v>
      </c>
      <c r="J1622">
        <f t="shared" si="25"/>
        <v>9130</v>
      </c>
    </row>
    <row r="1623" spans="1:10" hidden="1" x14ac:dyDescent="0.2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VLOOKUP(D1623,Товар!A:F,3,0)</f>
        <v>Заяц шоколадный большой</v>
      </c>
      <c r="H1623" t="str">
        <f>VLOOKUP(C1623,Магазин!A:C,2,0)</f>
        <v>Заречный</v>
      </c>
      <c r="I1623">
        <f>VLOOKUP(D1623,Товар!A:F,6,0)</f>
        <v>250</v>
      </c>
      <c r="J1623">
        <f t="shared" si="25"/>
        <v>21250</v>
      </c>
    </row>
    <row r="1624" spans="1:10" hidden="1" x14ac:dyDescent="0.2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VLOOKUP(D1624,Товар!A:F,3,0)</f>
        <v>Заяц шоколадный малый</v>
      </c>
      <c r="H1624" t="str">
        <f>VLOOKUP(C1624,Магазин!A:C,2,0)</f>
        <v>Заречный</v>
      </c>
      <c r="I1624">
        <f>VLOOKUP(D1624,Товар!A:F,6,0)</f>
        <v>300</v>
      </c>
      <c r="J1624">
        <f t="shared" si="25"/>
        <v>26100</v>
      </c>
    </row>
    <row r="1625" spans="1:10" hidden="1" x14ac:dyDescent="0.2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VLOOKUP(D1625,Товар!A:F,3,0)</f>
        <v>Зефир в шоколаде</v>
      </c>
      <c r="H1625" t="str">
        <f>VLOOKUP(C1625,Магазин!A:C,2,0)</f>
        <v>Заречный</v>
      </c>
      <c r="I1625">
        <f>VLOOKUP(D1625,Товар!A:F,6,0)</f>
        <v>220</v>
      </c>
      <c r="J1625">
        <f t="shared" si="25"/>
        <v>21560</v>
      </c>
    </row>
    <row r="1626" spans="1:10" hidden="1" x14ac:dyDescent="0.2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VLOOKUP(D1626,Товар!A:F,3,0)</f>
        <v>Зефир ванильный</v>
      </c>
      <c r="H1626" t="str">
        <f>VLOOKUP(C1626,Магазин!A:C,2,0)</f>
        <v>Заречный</v>
      </c>
      <c r="I1626">
        <f>VLOOKUP(D1626,Товар!A:F,6,0)</f>
        <v>200</v>
      </c>
      <c r="J1626">
        <f t="shared" si="25"/>
        <v>19000</v>
      </c>
    </row>
    <row r="1627" spans="1:10" hidden="1" x14ac:dyDescent="0.2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VLOOKUP(D1627,Товар!A:F,3,0)</f>
        <v>Зефир воздушный</v>
      </c>
      <c r="H1627" t="str">
        <f>VLOOKUP(C1627,Магазин!A:C,2,0)</f>
        <v>Заречный</v>
      </c>
      <c r="I1627">
        <f>VLOOKUP(D1627,Товар!A:F,6,0)</f>
        <v>150</v>
      </c>
      <c r="J1627">
        <f t="shared" si="25"/>
        <v>10200</v>
      </c>
    </row>
    <row r="1628" spans="1:10" hidden="1" x14ac:dyDescent="0.2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VLOOKUP(D1628,Товар!A:F,3,0)</f>
        <v>Зефир лимонный</v>
      </c>
      <c r="H1628" t="str">
        <f>VLOOKUP(C1628,Магазин!A:C,2,0)</f>
        <v>Заречный</v>
      </c>
      <c r="I1628">
        <f>VLOOKUP(D1628,Товар!A:F,6,0)</f>
        <v>250</v>
      </c>
      <c r="J1628">
        <f t="shared" si="25"/>
        <v>19750</v>
      </c>
    </row>
    <row r="1629" spans="1:10" hidden="1" x14ac:dyDescent="0.2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VLOOKUP(D1629,Товар!A:F,3,0)</f>
        <v>Карамель "Барбарис"</v>
      </c>
      <c r="H1629" t="str">
        <f>VLOOKUP(C1629,Магазин!A:C,2,0)</f>
        <v>Заречный</v>
      </c>
      <c r="I1629">
        <f>VLOOKUP(D1629,Товар!A:F,6,0)</f>
        <v>50</v>
      </c>
      <c r="J1629">
        <f t="shared" si="25"/>
        <v>4850</v>
      </c>
    </row>
    <row r="1630" spans="1:10" hidden="1" x14ac:dyDescent="0.2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VLOOKUP(D1630,Товар!A:F,3,0)</f>
        <v>Карамель "Взлетная"</v>
      </c>
      <c r="H1630" t="str">
        <f>VLOOKUP(C1630,Магазин!A:C,2,0)</f>
        <v>Заречный</v>
      </c>
      <c r="I1630">
        <f>VLOOKUP(D1630,Товар!A:F,6,0)</f>
        <v>90</v>
      </c>
      <c r="J1630">
        <f t="shared" si="25"/>
        <v>8550</v>
      </c>
    </row>
    <row r="1631" spans="1:10" hidden="1" x14ac:dyDescent="0.2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VLOOKUP(D1631,Товар!A:F,3,0)</f>
        <v>Карамель "Раковая шейка"</v>
      </c>
      <c r="H1631" t="str">
        <f>VLOOKUP(C1631,Магазин!A:C,2,0)</f>
        <v>Заречный</v>
      </c>
      <c r="I1631">
        <f>VLOOKUP(D1631,Товар!A:F,6,0)</f>
        <v>600</v>
      </c>
      <c r="J1631">
        <f t="shared" si="25"/>
        <v>56400</v>
      </c>
    </row>
    <row r="1632" spans="1:10" hidden="1" x14ac:dyDescent="0.2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VLOOKUP(D1632,Товар!A:F,3,0)</f>
        <v>Карамель клубничная</v>
      </c>
      <c r="H1632" t="str">
        <f>VLOOKUP(C1632,Магазин!A:C,2,0)</f>
        <v>Заречный</v>
      </c>
      <c r="I1632">
        <f>VLOOKUP(D1632,Товар!A:F,6,0)</f>
        <v>100</v>
      </c>
      <c r="J1632">
        <f t="shared" si="25"/>
        <v>8600</v>
      </c>
    </row>
    <row r="1633" spans="1:10" hidden="1" x14ac:dyDescent="0.2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VLOOKUP(D1633,Товар!A:F,3,0)</f>
        <v>Карамель лимонная</v>
      </c>
      <c r="H1633" t="str">
        <f>VLOOKUP(C1633,Магазин!A:C,2,0)</f>
        <v>Заречный</v>
      </c>
      <c r="I1633">
        <f>VLOOKUP(D1633,Товар!A:F,6,0)</f>
        <v>55</v>
      </c>
      <c r="J1633">
        <f t="shared" si="25"/>
        <v>4620</v>
      </c>
    </row>
    <row r="1634" spans="1:10" hidden="1" x14ac:dyDescent="0.2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VLOOKUP(D1634,Товар!A:F,3,0)</f>
        <v>Карамель мятная</v>
      </c>
      <c r="H1634" t="str">
        <f>VLOOKUP(C1634,Магазин!A:C,2,0)</f>
        <v>Заречный</v>
      </c>
      <c r="I1634">
        <f>VLOOKUP(D1634,Товар!A:F,6,0)</f>
        <v>85</v>
      </c>
      <c r="J1634">
        <f t="shared" si="25"/>
        <v>6885</v>
      </c>
    </row>
    <row r="1635" spans="1:10" hidden="1" x14ac:dyDescent="0.2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VLOOKUP(D1635,Товар!A:F,3,0)</f>
        <v>Клюква в сахаре</v>
      </c>
      <c r="H1635" t="str">
        <f>VLOOKUP(C1635,Магазин!A:C,2,0)</f>
        <v>Заречный</v>
      </c>
      <c r="I1635">
        <f>VLOOKUP(D1635,Товар!A:F,6,0)</f>
        <v>220</v>
      </c>
      <c r="J1635">
        <f t="shared" si="25"/>
        <v>18260</v>
      </c>
    </row>
    <row r="1636" spans="1:10" hidden="1" x14ac:dyDescent="0.2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VLOOKUP(D1636,Товар!A:F,3,0)</f>
        <v>Курага в шоколаде</v>
      </c>
      <c r="H1636" t="str">
        <f>VLOOKUP(C1636,Магазин!A:C,2,0)</f>
        <v>Заречный</v>
      </c>
      <c r="I1636">
        <f>VLOOKUP(D1636,Товар!A:F,6,0)</f>
        <v>300</v>
      </c>
      <c r="J1636">
        <f t="shared" si="25"/>
        <v>24600</v>
      </c>
    </row>
    <row r="1637" spans="1:10" hidden="1" x14ac:dyDescent="0.2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VLOOKUP(D1637,Товар!A:F,3,0)</f>
        <v>Леденец "Петушок"</v>
      </c>
      <c r="H1637" t="str">
        <f>VLOOKUP(C1637,Магазин!A:C,2,0)</f>
        <v>Заречный</v>
      </c>
      <c r="I1637">
        <f>VLOOKUP(D1637,Товар!A:F,6,0)</f>
        <v>20</v>
      </c>
      <c r="J1637">
        <f t="shared" si="25"/>
        <v>1740</v>
      </c>
    </row>
    <row r="1638" spans="1:10" hidden="1" x14ac:dyDescent="0.2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VLOOKUP(D1638,Товар!A:F,3,0)</f>
        <v>Леденцы фруктовые драже</v>
      </c>
      <c r="H1638" t="str">
        <f>VLOOKUP(C1638,Магазин!A:C,2,0)</f>
        <v>Заречный</v>
      </c>
      <c r="I1638">
        <f>VLOOKUP(D1638,Товар!A:F,6,0)</f>
        <v>120</v>
      </c>
      <c r="J1638">
        <f t="shared" si="25"/>
        <v>11280</v>
      </c>
    </row>
    <row r="1639" spans="1:10" hidden="1" x14ac:dyDescent="0.2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VLOOKUP(D1639,Товар!A:F,3,0)</f>
        <v>Мармелад в шоколаде</v>
      </c>
      <c r="H1639" t="str">
        <f>VLOOKUP(C1639,Магазин!A:C,2,0)</f>
        <v>Заречный</v>
      </c>
      <c r="I1639">
        <f>VLOOKUP(D1639,Товар!A:F,6,0)</f>
        <v>120</v>
      </c>
      <c r="J1639">
        <f t="shared" si="25"/>
        <v>11520</v>
      </c>
    </row>
    <row r="1640" spans="1:10" hidden="1" x14ac:dyDescent="0.2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VLOOKUP(D1640,Товар!A:F,3,0)</f>
        <v>Мармелад желейный фигурки</v>
      </c>
      <c r="H1640" t="str">
        <f>VLOOKUP(C1640,Магазин!A:C,2,0)</f>
        <v>Заречный</v>
      </c>
      <c r="I1640">
        <f>VLOOKUP(D1640,Товар!A:F,6,0)</f>
        <v>170</v>
      </c>
      <c r="J1640">
        <f t="shared" si="25"/>
        <v>15810</v>
      </c>
    </row>
    <row r="1641" spans="1:10" hidden="1" x14ac:dyDescent="0.2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VLOOKUP(D1641,Товар!A:F,3,0)</f>
        <v>Мармелад лимонный</v>
      </c>
      <c r="H1641" t="str">
        <f>VLOOKUP(C1641,Магазин!A:C,2,0)</f>
        <v>Заречный</v>
      </c>
      <c r="I1641">
        <f>VLOOKUP(D1641,Товар!A:F,6,0)</f>
        <v>120</v>
      </c>
      <c r="J1641">
        <f t="shared" si="25"/>
        <v>10920</v>
      </c>
    </row>
    <row r="1642" spans="1:10" hidden="1" x14ac:dyDescent="0.2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VLOOKUP(D1642,Товар!A:F,3,0)</f>
        <v>Мармелад сливовый</v>
      </c>
      <c r="H1642" t="str">
        <f>VLOOKUP(C1642,Магазин!A:C,2,0)</f>
        <v>Заречный</v>
      </c>
      <c r="I1642">
        <f>VLOOKUP(D1642,Товар!A:F,6,0)</f>
        <v>110</v>
      </c>
      <c r="J1642">
        <f t="shared" si="25"/>
        <v>8030</v>
      </c>
    </row>
    <row r="1643" spans="1:10" hidden="1" x14ac:dyDescent="0.2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VLOOKUP(D1643,Товар!A:F,3,0)</f>
        <v>Мармелад фруктовый</v>
      </c>
      <c r="H1643" t="str">
        <f>VLOOKUP(C1643,Магазин!A:C,2,0)</f>
        <v>Заречный</v>
      </c>
      <c r="I1643">
        <f>VLOOKUP(D1643,Товар!A:F,6,0)</f>
        <v>120</v>
      </c>
      <c r="J1643">
        <f t="shared" si="25"/>
        <v>11280</v>
      </c>
    </row>
    <row r="1644" spans="1:10" hidden="1" x14ac:dyDescent="0.2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VLOOKUP(D1644,Товар!A:F,3,0)</f>
        <v>Мармелад яблочный</v>
      </c>
      <c r="H1644" t="str">
        <f>VLOOKUP(C1644,Магазин!A:C,2,0)</f>
        <v>Заречный</v>
      </c>
      <c r="I1644">
        <f>VLOOKUP(D1644,Товар!A:F,6,0)</f>
        <v>180</v>
      </c>
      <c r="J1644">
        <f t="shared" si="25"/>
        <v>17280</v>
      </c>
    </row>
    <row r="1645" spans="1:10" hidden="1" x14ac:dyDescent="0.2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VLOOKUP(D1645,Товар!A:F,3,0)</f>
        <v>Набор конфет "Новогодний"</v>
      </c>
      <c r="H1645" t="str">
        <f>VLOOKUP(C1645,Магазин!A:C,2,0)</f>
        <v>Заречный</v>
      </c>
      <c r="I1645">
        <f>VLOOKUP(D1645,Товар!A:F,6,0)</f>
        <v>350</v>
      </c>
      <c r="J1645">
        <f t="shared" si="25"/>
        <v>33250</v>
      </c>
    </row>
    <row r="1646" spans="1:10" hidden="1" x14ac:dyDescent="0.2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VLOOKUP(D1646,Товар!A:F,3,0)</f>
        <v>Пастила ванильная</v>
      </c>
      <c r="H1646" t="str">
        <f>VLOOKUP(C1646,Магазин!A:C,2,0)</f>
        <v>Заречный</v>
      </c>
      <c r="I1646">
        <f>VLOOKUP(D1646,Товар!A:F,6,0)</f>
        <v>125</v>
      </c>
      <c r="J1646">
        <f t="shared" si="25"/>
        <v>12125</v>
      </c>
    </row>
    <row r="1647" spans="1:10" hidden="1" x14ac:dyDescent="0.2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VLOOKUP(D1647,Товар!A:F,3,0)</f>
        <v>Пастила с клюквенным соком</v>
      </c>
      <c r="H1647" t="str">
        <f>VLOOKUP(C1647,Магазин!A:C,2,0)</f>
        <v>Заречный</v>
      </c>
      <c r="I1647">
        <f>VLOOKUP(D1647,Товар!A:F,6,0)</f>
        <v>140</v>
      </c>
      <c r="J1647">
        <f t="shared" si="25"/>
        <v>11760</v>
      </c>
    </row>
    <row r="1648" spans="1:10" hidden="1" x14ac:dyDescent="0.2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VLOOKUP(D1648,Товар!A:F,3,0)</f>
        <v>Сладкая плитка соевая</v>
      </c>
      <c r="H1648" t="str">
        <f>VLOOKUP(C1648,Магазин!A:C,2,0)</f>
        <v>Заречный</v>
      </c>
      <c r="I1648">
        <f>VLOOKUP(D1648,Товар!A:F,6,0)</f>
        <v>55</v>
      </c>
      <c r="J1648">
        <f t="shared" si="25"/>
        <v>4565</v>
      </c>
    </row>
    <row r="1649" spans="1:10" hidden="1" x14ac:dyDescent="0.2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VLOOKUP(D1649,Товар!A:F,3,0)</f>
        <v>Суфле в шоколаде</v>
      </c>
      <c r="H1649" t="str">
        <f>VLOOKUP(C1649,Магазин!A:C,2,0)</f>
        <v>Заречный</v>
      </c>
      <c r="I1649">
        <f>VLOOKUP(D1649,Товар!A:F,6,0)</f>
        <v>115</v>
      </c>
      <c r="J1649">
        <f t="shared" si="25"/>
        <v>9315</v>
      </c>
    </row>
    <row r="1650" spans="1:10" hidden="1" x14ac:dyDescent="0.2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VLOOKUP(D1650,Товар!A:F,3,0)</f>
        <v>Чернослив в шоколаде</v>
      </c>
      <c r="H1650" t="str">
        <f>VLOOKUP(C1650,Магазин!A:C,2,0)</f>
        <v>Заречный</v>
      </c>
      <c r="I1650">
        <f>VLOOKUP(D1650,Товар!A:F,6,0)</f>
        <v>300</v>
      </c>
      <c r="J1650">
        <f t="shared" si="25"/>
        <v>26100</v>
      </c>
    </row>
    <row r="1651" spans="1:10" hidden="1" x14ac:dyDescent="0.2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VLOOKUP(D1651,Товар!A:F,3,0)</f>
        <v>Шоколад молочный</v>
      </c>
      <c r="H1651" t="str">
        <f>VLOOKUP(C1651,Магазин!A:C,2,0)</f>
        <v>Заречный</v>
      </c>
      <c r="I1651">
        <f>VLOOKUP(D1651,Товар!A:F,6,0)</f>
        <v>75</v>
      </c>
      <c r="J1651">
        <f t="shared" si="25"/>
        <v>5475</v>
      </c>
    </row>
    <row r="1652" spans="1:10" hidden="1" x14ac:dyDescent="0.2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VLOOKUP(D1652,Товар!A:F,3,0)</f>
        <v>Шоколад с изюмом</v>
      </c>
      <c r="H1652" t="str">
        <f>VLOOKUP(C1652,Магазин!A:C,2,0)</f>
        <v>Заречный</v>
      </c>
      <c r="I1652">
        <f>VLOOKUP(D1652,Товар!A:F,6,0)</f>
        <v>80</v>
      </c>
      <c r="J1652">
        <f t="shared" si="25"/>
        <v>5680</v>
      </c>
    </row>
    <row r="1653" spans="1:10" hidden="1" x14ac:dyDescent="0.2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VLOOKUP(D1653,Товар!A:F,3,0)</f>
        <v>Шоколад с орехом</v>
      </c>
      <c r="H1653" t="str">
        <f>VLOOKUP(C1653,Магазин!A:C,2,0)</f>
        <v>Заречный</v>
      </c>
      <c r="I1653">
        <f>VLOOKUP(D1653,Товар!A:F,6,0)</f>
        <v>90</v>
      </c>
      <c r="J1653">
        <f t="shared" si="25"/>
        <v>7650</v>
      </c>
    </row>
    <row r="1654" spans="1:10" hidden="1" x14ac:dyDescent="0.2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VLOOKUP(D1654,Товар!A:F,3,0)</f>
        <v>Шоколад темный</v>
      </c>
      <c r="H1654" t="str">
        <f>VLOOKUP(C1654,Магазин!A:C,2,0)</f>
        <v>Заречный</v>
      </c>
      <c r="I1654">
        <f>VLOOKUP(D1654,Товар!A:F,6,0)</f>
        <v>80</v>
      </c>
      <c r="J1654">
        <f t="shared" si="25"/>
        <v>5360</v>
      </c>
    </row>
    <row r="1655" spans="1:10" hidden="1" x14ac:dyDescent="0.2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VLOOKUP(D1655,Товар!A:F,3,0)</f>
        <v>Шоколадные конфеты "Белочка"</v>
      </c>
      <c r="H1655" t="str">
        <f>VLOOKUP(C1655,Магазин!A:C,2,0)</f>
        <v>Заречный</v>
      </c>
      <c r="I1655">
        <f>VLOOKUP(D1655,Товар!A:F,6,0)</f>
        <v>130</v>
      </c>
      <c r="J1655">
        <f t="shared" si="25"/>
        <v>11050</v>
      </c>
    </row>
    <row r="1656" spans="1:10" hidden="1" x14ac:dyDescent="0.2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VLOOKUP(D1656,Товар!A:F,3,0)</f>
        <v>Шоколадные конфеты "Грильяж"</v>
      </c>
      <c r="H1656" t="str">
        <f>VLOOKUP(C1656,Магазин!A:C,2,0)</f>
        <v>Заречный</v>
      </c>
      <c r="I1656">
        <f>VLOOKUP(D1656,Товар!A:F,6,0)</f>
        <v>200</v>
      </c>
      <c r="J1656">
        <f t="shared" si="25"/>
        <v>16600</v>
      </c>
    </row>
    <row r="1657" spans="1:10" hidden="1" x14ac:dyDescent="0.2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VLOOKUP(D1657,Товар!A:F,3,0)</f>
        <v>Шоколадные конфеты ассорти</v>
      </c>
      <c r="H1657" t="str">
        <f>VLOOKUP(C1657,Магазин!A:C,2,0)</f>
        <v>Заречный</v>
      </c>
      <c r="I1657">
        <f>VLOOKUP(D1657,Товар!A:F,6,0)</f>
        <v>375</v>
      </c>
      <c r="J1657">
        <f t="shared" si="25"/>
        <v>33375</v>
      </c>
    </row>
    <row r="1658" spans="1:10" hidden="1" x14ac:dyDescent="0.2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VLOOKUP(D1658,Товар!A:F,3,0)</f>
        <v>Батончик соевый</v>
      </c>
      <c r="H1658" t="str">
        <f>VLOOKUP(C1658,Магазин!A:C,2,0)</f>
        <v>Заречный</v>
      </c>
      <c r="I1658">
        <f>VLOOKUP(D1658,Товар!A:F,6,0)</f>
        <v>110</v>
      </c>
      <c r="J1658">
        <f t="shared" si="25"/>
        <v>10340</v>
      </c>
    </row>
    <row r="1659" spans="1:10" hidden="1" x14ac:dyDescent="0.2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VLOOKUP(D1659,Товар!A:F,3,0)</f>
        <v>Заяц шоколадный большой</v>
      </c>
      <c r="H1659" t="str">
        <f>VLOOKUP(C1659,Магазин!A:C,2,0)</f>
        <v>Заречный</v>
      </c>
      <c r="I1659">
        <f>VLOOKUP(D1659,Товар!A:F,6,0)</f>
        <v>250</v>
      </c>
      <c r="J1659">
        <f t="shared" si="25"/>
        <v>23750</v>
      </c>
    </row>
    <row r="1660" spans="1:10" hidden="1" x14ac:dyDescent="0.2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VLOOKUP(D1660,Товар!A:F,3,0)</f>
        <v>Заяц шоколадный малый</v>
      </c>
      <c r="H1660" t="str">
        <f>VLOOKUP(C1660,Магазин!A:C,2,0)</f>
        <v>Заречный</v>
      </c>
      <c r="I1660">
        <f>VLOOKUP(D1660,Товар!A:F,6,0)</f>
        <v>300</v>
      </c>
      <c r="J1660">
        <f t="shared" si="25"/>
        <v>27600</v>
      </c>
    </row>
    <row r="1661" spans="1:10" hidden="1" x14ac:dyDescent="0.2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VLOOKUP(D1661,Товар!A:F,3,0)</f>
        <v>Зефир в шоколаде</v>
      </c>
      <c r="H1661" t="str">
        <f>VLOOKUP(C1661,Магазин!A:C,2,0)</f>
        <v>Заречный</v>
      </c>
      <c r="I1661">
        <f>VLOOKUP(D1661,Товар!A:F,6,0)</f>
        <v>220</v>
      </c>
      <c r="J1661">
        <f t="shared" si="25"/>
        <v>9240</v>
      </c>
    </row>
    <row r="1662" spans="1:10" hidden="1" x14ac:dyDescent="0.2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VLOOKUP(D1662,Товар!A:F,3,0)</f>
        <v>Зефир ванильный</v>
      </c>
      <c r="H1662" t="str">
        <f>VLOOKUP(C1662,Магазин!A:C,2,0)</f>
        <v>Заречный</v>
      </c>
      <c r="I1662">
        <f>VLOOKUP(D1662,Товар!A:F,6,0)</f>
        <v>200</v>
      </c>
      <c r="J1662">
        <f t="shared" si="25"/>
        <v>11200</v>
      </c>
    </row>
    <row r="1663" spans="1:10" hidden="1" x14ac:dyDescent="0.2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VLOOKUP(D1663,Товар!A:F,3,0)</f>
        <v>Зефир воздушный</v>
      </c>
      <c r="H1663" t="str">
        <f>VLOOKUP(C1663,Магазин!A:C,2,0)</f>
        <v>Заречный</v>
      </c>
      <c r="I1663">
        <f>VLOOKUP(D1663,Товар!A:F,6,0)</f>
        <v>150</v>
      </c>
      <c r="J1663">
        <f t="shared" si="25"/>
        <v>11250</v>
      </c>
    </row>
    <row r="1664" spans="1:10" hidden="1" x14ac:dyDescent="0.2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VLOOKUP(D1664,Товар!A:F,3,0)</f>
        <v>Зефир лимонный</v>
      </c>
      <c r="H1664" t="str">
        <f>VLOOKUP(C1664,Магазин!A:C,2,0)</f>
        <v>Заречный</v>
      </c>
      <c r="I1664">
        <f>VLOOKUP(D1664,Товар!A:F,6,0)</f>
        <v>250</v>
      </c>
      <c r="J1664">
        <f t="shared" si="25"/>
        <v>16000</v>
      </c>
    </row>
    <row r="1665" spans="1:10" hidden="1" x14ac:dyDescent="0.2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VLOOKUP(D1665,Товар!A:F,3,0)</f>
        <v>Карамель "Барбарис"</v>
      </c>
      <c r="H1665" t="str">
        <f>VLOOKUP(C1665,Магазин!A:C,2,0)</f>
        <v>Заречный</v>
      </c>
      <c r="I1665">
        <f>VLOOKUP(D1665,Товар!A:F,6,0)</f>
        <v>50</v>
      </c>
      <c r="J1665">
        <f t="shared" si="25"/>
        <v>1800</v>
      </c>
    </row>
    <row r="1666" spans="1:10" hidden="1" x14ac:dyDescent="0.2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VLOOKUP(D1666,Товар!A:F,3,0)</f>
        <v>Карамель "Взлетная"</v>
      </c>
      <c r="H1666" t="str">
        <f>VLOOKUP(C1666,Магазин!A:C,2,0)</f>
        <v>Заречный</v>
      </c>
      <c r="I1666">
        <f>VLOOKUP(D1666,Товар!A:F,6,0)</f>
        <v>90</v>
      </c>
      <c r="J1666">
        <f t="shared" si="25"/>
        <v>4320</v>
      </c>
    </row>
    <row r="1667" spans="1:10" hidden="1" x14ac:dyDescent="0.2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VLOOKUP(D1667,Товар!A:F,3,0)</f>
        <v>Карамель "Раковая шейка"</v>
      </c>
      <c r="H1667" t="str">
        <f>VLOOKUP(C1667,Магазин!A:C,2,0)</f>
        <v>Заречный</v>
      </c>
      <c r="I1667">
        <f>VLOOKUP(D1667,Товар!A:F,6,0)</f>
        <v>600</v>
      </c>
      <c r="J1667">
        <f t="shared" ref="J1667:J1730" si="26">I1667*E1667</f>
        <v>17400</v>
      </c>
    </row>
    <row r="1668" spans="1:10" hidden="1" x14ac:dyDescent="0.2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VLOOKUP(D1668,Товар!A:F,3,0)</f>
        <v>Карамель клубничная</v>
      </c>
      <c r="H1668" t="str">
        <f>VLOOKUP(C1668,Магазин!A:C,2,0)</f>
        <v>Заречный</v>
      </c>
      <c r="I1668">
        <f>VLOOKUP(D1668,Товар!A:F,6,0)</f>
        <v>100</v>
      </c>
      <c r="J1668">
        <f t="shared" si="26"/>
        <v>9700</v>
      </c>
    </row>
    <row r="1669" spans="1:10" hidden="1" x14ac:dyDescent="0.2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VLOOKUP(D1669,Товар!A:F,3,0)</f>
        <v>Карамель лимонная</v>
      </c>
      <c r="H1669" t="str">
        <f>VLOOKUP(C1669,Магазин!A:C,2,0)</f>
        <v>Заречный</v>
      </c>
      <c r="I1669">
        <f>VLOOKUP(D1669,Товар!A:F,6,0)</f>
        <v>55</v>
      </c>
      <c r="J1669">
        <f t="shared" si="26"/>
        <v>1320</v>
      </c>
    </row>
    <row r="1670" spans="1:10" hidden="1" x14ac:dyDescent="0.2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VLOOKUP(D1670,Товар!A:F,3,0)</f>
        <v>Карамель мятная</v>
      </c>
      <c r="H1670" t="str">
        <f>VLOOKUP(C1670,Магазин!A:C,2,0)</f>
        <v>Заречный</v>
      </c>
      <c r="I1670">
        <f>VLOOKUP(D1670,Товар!A:F,6,0)</f>
        <v>85</v>
      </c>
      <c r="J1670">
        <f t="shared" si="26"/>
        <v>7140</v>
      </c>
    </row>
    <row r="1671" spans="1:10" hidden="1" x14ac:dyDescent="0.2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VLOOKUP(D1671,Товар!A:F,3,0)</f>
        <v>Клюква в сахаре</v>
      </c>
      <c r="H1671" t="str">
        <f>VLOOKUP(C1671,Магазин!A:C,2,0)</f>
        <v>Заречный</v>
      </c>
      <c r="I1671">
        <f>VLOOKUP(D1671,Товар!A:F,6,0)</f>
        <v>220</v>
      </c>
      <c r="J1671">
        <f t="shared" si="26"/>
        <v>18480</v>
      </c>
    </row>
    <row r="1672" spans="1:10" hidden="1" x14ac:dyDescent="0.2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VLOOKUP(D1672,Товар!A:F,3,0)</f>
        <v>Курага в шоколаде</v>
      </c>
      <c r="H1672" t="str">
        <f>VLOOKUP(C1672,Магазин!A:C,2,0)</f>
        <v>Заречный</v>
      </c>
      <c r="I1672">
        <f>VLOOKUP(D1672,Товар!A:F,6,0)</f>
        <v>300</v>
      </c>
      <c r="J1672">
        <f t="shared" si="26"/>
        <v>25500</v>
      </c>
    </row>
    <row r="1673" spans="1:10" hidden="1" x14ac:dyDescent="0.2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VLOOKUP(D1673,Товар!A:F,3,0)</f>
        <v>Леденец "Петушок"</v>
      </c>
      <c r="H1673" t="str">
        <f>VLOOKUP(C1673,Магазин!A:C,2,0)</f>
        <v>Заречный</v>
      </c>
      <c r="I1673">
        <f>VLOOKUP(D1673,Товар!A:F,6,0)</f>
        <v>20</v>
      </c>
      <c r="J1673">
        <f t="shared" si="26"/>
        <v>940</v>
      </c>
    </row>
    <row r="1674" spans="1:10" hidden="1" x14ac:dyDescent="0.2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VLOOKUP(D1674,Товар!A:F,3,0)</f>
        <v>Леденцы фруктовые драже</v>
      </c>
      <c r="H1674" t="str">
        <f>VLOOKUP(C1674,Магазин!A:C,2,0)</f>
        <v>Заречный</v>
      </c>
      <c r="I1674">
        <f>VLOOKUP(D1674,Товар!A:F,6,0)</f>
        <v>120</v>
      </c>
      <c r="J1674">
        <f t="shared" si="26"/>
        <v>8880</v>
      </c>
    </row>
    <row r="1675" spans="1:10" hidden="1" x14ac:dyDescent="0.2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VLOOKUP(D1675,Товар!A:F,3,0)</f>
        <v>Мармелад в шоколаде</v>
      </c>
      <c r="H1675" t="str">
        <f>VLOOKUP(C1675,Магазин!A:C,2,0)</f>
        <v>Заречный</v>
      </c>
      <c r="I1675">
        <f>VLOOKUP(D1675,Товар!A:F,6,0)</f>
        <v>120</v>
      </c>
      <c r="J1675">
        <f t="shared" si="26"/>
        <v>10320</v>
      </c>
    </row>
    <row r="1676" spans="1:10" hidden="1" x14ac:dyDescent="0.2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VLOOKUP(D1676,Товар!A:F,3,0)</f>
        <v>Мармелад желейный фигурки</v>
      </c>
      <c r="H1676" t="str">
        <f>VLOOKUP(C1676,Магазин!A:C,2,0)</f>
        <v>Заречный</v>
      </c>
      <c r="I1676">
        <f>VLOOKUP(D1676,Товар!A:F,6,0)</f>
        <v>170</v>
      </c>
      <c r="J1676">
        <f t="shared" si="26"/>
        <v>11560</v>
      </c>
    </row>
    <row r="1677" spans="1:10" hidden="1" x14ac:dyDescent="0.2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VLOOKUP(D1677,Товар!A:F,3,0)</f>
        <v>Мармелад лимонный</v>
      </c>
      <c r="H1677" t="str">
        <f>VLOOKUP(C1677,Магазин!A:C,2,0)</f>
        <v>Заречный</v>
      </c>
      <c r="I1677">
        <f>VLOOKUP(D1677,Товар!A:F,6,0)</f>
        <v>120</v>
      </c>
      <c r="J1677">
        <f t="shared" si="26"/>
        <v>5160</v>
      </c>
    </row>
    <row r="1678" spans="1:10" hidden="1" x14ac:dyDescent="0.2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VLOOKUP(D1678,Товар!A:F,3,0)</f>
        <v>Мармелад сливовый</v>
      </c>
      <c r="H1678" t="str">
        <f>VLOOKUP(C1678,Магазин!A:C,2,0)</f>
        <v>Заречный</v>
      </c>
      <c r="I1678">
        <f>VLOOKUP(D1678,Товар!A:F,6,0)</f>
        <v>110</v>
      </c>
      <c r="J1678">
        <f t="shared" si="26"/>
        <v>5280</v>
      </c>
    </row>
    <row r="1679" spans="1:10" hidden="1" x14ac:dyDescent="0.2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VLOOKUP(D1679,Товар!A:F,3,0)</f>
        <v>Мармелад фруктовый</v>
      </c>
      <c r="H1679" t="str">
        <f>VLOOKUP(C1679,Магазин!A:C,2,0)</f>
        <v>Заречный</v>
      </c>
      <c r="I1679">
        <f>VLOOKUP(D1679,Товар!A:F,6,0)</f>
        <v>120</v>
      </c>
      <c r="J1679">
        <f t="shared" si="26"/>
        <v>8760</v>
      </c>
    </row>
    <row r="1680" spans="1:10" hidden="1" x14ac:dyDescent="0.2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VLOOKUP(D1680,Товар!A:F,3,0)</f>
        <v>Мармелад яблочный</v>
      </c>
      <c r="H1680" t="str">
        <f>VLOOKUP(C1680,Магазин!A:C,2,0)</f>
        <v>Заречный</v>
      </c>
      <c r="I1680">
        <f>VLOOKUP(D1680,Товар!A:F,6,0)</f>
        <v>180</v>
      </c>
      <c r="J1680">
        <f t="shared" si="26"/>
        <v>10980</v>
      </c>
    </row>
    <row r="1681" spans="1:10" hidden="1" x14ac:dyDescent="0.2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VLOOKUP(D1681,Товар!A:F,3,0)</f>
        <v>Набор конфет "Новогодний"</v>
      </c>
      <c r="H1681" t="str">
        <f>VLOOKUP(C1681,Магазин!A:C,2,0)</f>
        <v>Заречный</v>
      </c>
      <c r="I1681">
        <f>VLOOKUP(D1681,Товар!A:F,6,0)</f>
        <v>350</v>
      </c>
      <c r="J1681">
        <f t="shared" si="26"/>
        <v>22050</v>
      </c>
    </row>
    <row r="1682" spans="1:10" hidden="1" x14ac:dyDescent="0.2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VLOOKUP(D1682,Товар!A:F,3,0)</f>
        <v>Пастила ванильная</v>
      </c>
      <c r="H1682" t="str">
        <f>VLOOKUP(C1682,Магазин!A:C,2,0)</f>
        <v>Заречный</v>
      </c>
      <c r="I1682">
        <f>VLOOKUP(D1682,Товар!A:F,6,0)</f>
        <v>125</v>
      </c>
      <c r="J1682">
        <f t="shared" si="26"/>
        <v>8250</v>
      </c>
    </row>
    <row r="1683" spans="1:10" hidden="1" x14ac:dyDescent="0.2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VLOOKUP(D1683,Товар!A:F,3,0)</f>
        <v>Пастила с клюквенным соком</v>
      </c>
      <c r="H1683" t="str">
        <f>VLOOKUP(C1683,Магазин!A:C,2,0)</f>
        <v>Заречный</v>
      </c>
      <c r="I1683">
        <f>VLOOKUP(D1683,Товар!A:F,6,0)</f>
        <v>140</v>
      </c>
      <c r="J1683">
        <f t="shared" si="26"/>
        <v>10360</v>
      </c>
    </row>
    <row r="1684" spans="1:10" hidden="1" x14ac:dyDescent="0.2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VLOOKUP(D1684,Товар!A:F,3,0)</f>
        <v>Сладкая плитка соевая</v>
      </c>
      <c r="H1684" t="str">
        <f>VLOOKUP(C1684,Магазин!A:C,2,0)</f>
        <v>Заречный</v>
      </c>
      <c r="I1684">
        <f>VLOOKUP(D1684,Товар!A:F,6,0)</f>
        <v>55</v>
      </c>
      <c r="J1684">
        <f t="shared" si="26"/>
        <v>2090</v>
      </c>
    </row>
    <row r="1685" spans="1:10" hidden="1" x14ac:dyDescent="0.2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VLOOKUP(D1685,Товар!A:F,3,0)</f>
        <v>Суфле в шоколаде</v>
      </c>
      <c r="H1685" t="str">
        <f>VLOOKUP(C1685,Магазин!A:C,2,0)</f>
        <v>Заречный</v>
      </c>
      <c r="I1685">
        <f>VLOOKUP(D1685,Товар!A:F,6,0)</f>
        <v>115</v>
      </c>
      <c r="J1685">
        <f t="shared" si="26"/>
        <v>4830</v>
      </c>
    </row>
    <row r="1686" spans="1:10" hidden="1" x14ac:dyDescent="0.2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VLOOKUP(D1686,Товар!A:F,3,0)</f>
        <v>Чернослив в шоколаде</v>
      </c>
      <c r="H1686" t="str">
        <f>VLOOKUP(C1686,Магазин!A:C,2,0)</f>
        <v>Заречный</v>
      </c>
      <c r="I1686">
        <f>VLOOKUP(D1686,Товар!A:F,6,0)</f>
        <v>300</v>
      </c>
      <c r="J1686">
        <f t="shared" si="26"/>
        <v>17100</v>
      </c>
    </row>
    <row r="1687" spans="1:10" hidden="1" x14ac:dyDescent="0.2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VLOOKUP(D1687,Товар!A:F,3,0)</f>
        <v>Шоколад молочный</v>
      </c>
      <c r="H1687" t="str">
        <f>VLOOKUP(C1687,Магазин!A:C,2,0)</f>
        <v>Заречный</v>
      </c>
      <c r="I1687">
        <f>VLOOKUP(D1687,Товар!A:F,6,0)</f>
        <v>75</v>
      </c>
      <c r="J1687">
        <f t="shared" si="26"/>
        <v>4425</v>
      </c>
    </row>
    <row r="1688" spans="1:10" hidden="1" x14ac:dyDescent="0.2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VLOOKUP(D1688,Товар!A:F,3,0)</f>
        <v>Шоколад с изюмом</v>
      </c>
      <c r="H1688" t="str">
        <f>VLOOKUP(C1688,Магазин!A:C,2,0)</f>
        <v>Заречный</v>
      </c>
      <c r="I1688">
        <f>VLOOKUP(D1688,Товар!A:F,6,0)</f>
        <v>80</v>
      </c>
      <c r="J1688">
        <f t="shared" si="26"/>
        <v>4560</v>
      </c>
    </row>
    <row r="1689" spans="1:10" hidden="1" x14ac:dyDescent="0.2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VLOOKUP(D1689,Товар!A:F,3,0)</f>
        <v>Шоколад с орехом</v>
      </c>
      <c r="H1689" t="str">
        <f>VLOOKUP(C1689,Магазин!A:C,2,0)</f>
        <v>Заречный</v>
      </c>
      <c r="I1689">
        <f>VLOOKUP(D1689,Товар!A:F,6,0)</f>
        <v>90</v>
      </c>
      <c r="J1689">
        <f t="shared" si="26"/>
        <v>4230</v>
      </c>
    </row>
    <row r="1690" spans="1:10" hidden="1" x14ac:dyDescent="0.2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VLOOKUP(D1690,Товар!A:F,3,0)</f>
        <v>Шоколад темный</v>
      </c>
      <c r="H1690" t="str">
        <f>VLOOKUP(C1690,Магазин!A:C,2,0)</f>
        <v>Заречный</v>
      </c>
      <c r="I1690">
        <f>VLOOKUP(D1690,Товар!A:F,6,0)</f>
        <v>80</v>
      </c>
      <c r="J1690">
        <f t="shared" si="26"/>
        <v>3520</v>
      </c>
    </row>
    <row r="1691" spans="1:10" hidden="1" x14ac:dyDescent="0.2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VLOOKUP(D1691,Товар!A:F,3,0)</f>
        <v>Шоколадные конфеты "Белочка"</v>
      </c>
      <c r="H1691" t="str">
        <f>VLOOKUP(C1691,Магазин!A:C,2,0)</f>
        <v>Заречный</v>
      </c>
      <c r="I1691">
        <f>VLOOKUP(D1691,Товар!A:F,6,0)</f>
        <v>130</v>
      </c>
      <c r="J1691">
        <f t="shared" si="26"/>
        <v>7150</v>
      </c>
    </row>
    <row r="1692" spans="1:10" hidden="1" x14ac:dyDescent="0.2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VLOOKUP(D1692,Товар!A:F,3,0)</f>
        <v>Шоколадные конфеты "Грильяж"</v>
      </c>
      <c r="H1692" t="str">
        <f>VLOOKUP(C1692,Магазин!A:C,2,0)</f>
        <v>Заречный</v>
      </c>
      <c r="I1692">
        <f>VLOOKUP(D1692,Товар!A:F,6,0)</f>
        <v>200</v>
      </c>
      <c r="J1692">
        <f t="shared" si="26"/>
        <v>13200</v>
      </c>
    </row>
    <row r="1693" spans="1:10" hidden="1" x14ac:dyDescent="0.2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VLOOKUP(D1693,Товар!A:F,3,0)</f>
        <v>Шоколадные конфеты ассорти</v>
      </c>
      <c r="H1693" t="str">
        <f>VLOOKUP(C1693,Магазин!A:C,2,0)</f>
        <v>Заречный</v>
      </c>
      <c r="I1693">
        <f>VLOOKUP(D1693,Товар!A:F,6,0)</f>
        <v>375</v>
      </c>
      <c r="J1693">
        <f t="shared" si="26"/>
        <v>14625</v>
      </c>
    </row>
    <row r="1694" spans="1:10" hidden="1" x14ac:dyDescent="0.2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VLOOKUP(D1694,Товар!A:F,3,0)</f>
        <v>Батончик соевый</v>
      </c>
      <c r="H1694" t="str">
        <f>VLOOKUP(C1694,Магазин!A:C,2,0)</f>
        <v>Заречный</v>
      </c>
      <c r="I1694">
        <f>VLOOKUP(D1694,Товар!A:F,6,0)</f>
        <v>110</v>
      </c>
      <c r="J1694">
        <f t="shared" si="26"/>
        <v>3960</v>
      </c>
    </row>
    <row r="1695" spans="1:10" hidden="1" x14ac:dyDescent="0.2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VLOOKUP(D1695,Товар!A:F,3,0)</f>
        <v>Заяц шоколадный большой</v>
      </c>
      <c r="H1695" t="str">
        <f>VLOOKUP(C1695,Магазин!A:C,2,0)</f>
        <v>Заречный</v>
      </c>
      <c r="I1695">
        <f>VLOOKUP(D1695,Товар!A:F,6,0)</f>
        <v>250</v>
      </c>
      <c r="J1695">
        <f t="shared" si="26"/>
        <v>10500</v>
      </c>
    </row>
    <row r="1696" spans="1:10" hidden="1" x14ac:dyDescent="0.2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VLOOKUP(D1696,Товар!A:F,3,0)</f>
        <v>Заяц шоколадный малый</v>
      </c>
      <c r="H1696" t="str">
        <f>VLOOKUP(C1696,Магазин!A:C,2,0)</f>
        <v>Заречный</v>
      </c>
      <c r="I1696">
        <f>VLOOKUP(D1696,Товар!A:F,6,0)</f>
        <v>300</v>
      </c>
      <c r="J1696">
        <f t="shared" si="26"/>
        <v>20400</v>
      </c>
    </row>
    <row r="1697" spans="1:10" hidden="1" x14ac:dyDescent="0.2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VLOOKUP(D1697,Товар!A:F,3,0)</f>
        <v>Зефир в шоколаде</v>
      </c>
      <c r="H1697" t="str">
        <f>VLOOKUP(C1697,Магазин!A:C,2,0)</f>
        <v>Заречный</v>
      </c>
      <c r="I1697">
        <f>VLOOKUP(D1697,Товар!A:F,6,0)</f>
        <v>220</v>
      </c>
      <c r="J1697">
        <f t="shared" si="26"/>
        <v>18260</v>
      </c>
    </row>
    <row r="1698" spans="1:10" hidden="1" x14ac:dyDescent="0.2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VLOOKUP(D1698,Товар!A:F,3,0)</f>
        <v>Зефир ванильный</v>
      </c>
      <c r="H1698" t="str">
        <f>VLOOKUP(C1698,Магазин!A:C,2,0)</f>
        <v>Заречный</v>
      </c>
      <c r="I1698">
        <f>VLOOKUP(D1698,Товар!A:F,6,0)</f>
        <v>200</v>
      </c>
      <c r="J1698">
        <f t="shared" si="26"/>
        <v>17000</v>
      </c>
    </row>
    <row r="1699" spans="1:10" hidden="1" x14ac:dyDescent="0.2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VLOOKUP(D1699,Товар!A:F,3,0)</f>
        <v>Зефир воздушный</v>
      </c>
      <c r="H1699" t="str">
        <f>VLOOKUP(C1699,Магазин!A:C,2,0)</f>
        <v>Заречный</v>
      </c>
      <c r="I1699">
        <f>VLOOKUP(D1699,Товар!A:F,6,0)</f>
        <v>150</v>
      </c>
      <c r="J1699">
        <f t="shared" si="26"/>
        <v>13050</v>
      </c>
    </row>
    <row r="1700" spans="1:10" hidden="1" x14ac:dyDescent="0.2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VLOOKUP(D1700,Товар!A:F,3,0)</f>
        <v>Зефир лимонный</v>
      </c>
      <c r="H1700" t="str">
        <f>VLOOKUP(C1700,Магазин!A:C,2,0)</f>
        <v>Заречный</v>
      </c>
      <c r="I1700">
        <f>VLOOKUP(D1700,Товар!A:F,6,0)</f>
        <v>250</v>
      </c>
      <c r="J1700">
        <f t="shared" si="26"/>
        <v>24500</v>
      </c>
    </row>
    <row r="1701" spans="1:10" hidden="1" x14ac:dyDescent="0.2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VLOOKUP(D1701,Товар!A:F,3,0)</f>
        <v>Карамель "Барбарис"</v>
      </c>
      <c r="H1701" t="str">
        <f>VLOOKUP(C1701,Магазин!A:C,2,0)</f>
        <v>Заречный</v>
      </c>
      <c r="I1701">
        <f>VLOOKUP(D1701,Товар!A:F,6,0)</f>
        <v>50</v>
      </c>
      <c r="J1701">
        <f t="shared" si="26"/>
        <v>4750</v>
      </c>
    </row>
    <row r="1702" spans="1:10" hidden="1" x14ac:dyDescent="0.2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VLOOKUP(D1702,Товар!A:F,3,0)</f>
        <v>Карамель "Взлетная"</v>
      </c>
      <c r="H1702" t="str">
        <f>VLOOKUP(C1702,Магазин!A:C,2,0)</f>
        <v>Заречный</v>
      </c>
      <c r="I1702">
        <f>VLOOKUP(D1702,Товар!A:F,6,0)</f>
        <v>90</v>
      </c>
      <c r="J1702">
        <f t="shared" si="26"/>
        <v>6120</v>
      </c>
    </row>
    <row r="1703" spans="1:10" hidden="1" x14ac:dyDescent="0.2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VLOOKUP(D1703,Товар!A:F,3,0)</f>
        <v>Карамель "Раковая шейка"</v>
      </c>
      <c r="H1703" t="str">
        <f>VLOOKUP(C1703,Магазин!A:C,2,0)</f>
        <v>Заречный</v>
      </c>
      <c r="I1703">
        <f>VLOOKUP(D1703,Товар!A:F,6,0)</f>
        <v>600</v>
      </c>
      <c r="J1703">
        <f t="shared" si="26"/>
        <v>47400</v>
      </c>
    </row>
    <row r="1704" spans="1:10" hidden="1" x14ac:dyDescent="0.2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VLOOKUP(D1704,Товар!A:F,3,0)</f>
        <v>Карамель клубничная</v>
      </c>
      <c r="H1704" t="str">
        <f>VLOOKUP(C1704,Магазин!A:C,2,0)</f>
        <v>Заречный</v>
      </c>
      <c r="I1704">
        <f>VLOOKUP(D1704,Товар!A:F,6,0)</f>
        <v>100</v>
      </c>
      <c r="J1704">
        <f t="shared" si="26"/>
        <v>9700</v>
      </c>
    </row>
    <row r="1705" spans="1:10" hidden="1" x14ac:dyDescent="0.2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VLOOKUP(D1705,Товар!A:F,3,0)</f>
        <v>Карамель лимонная</v>
      </c>
      <c r="H1705" t="str">
        <f>VLOOKUP(C1705,Магазин!A:C,2,0)</f>
        <v>Заречный</v>
      </c>
      <c r="I1705">
        <f>VLOOKUP(D1705,Товар!A:F,6,0)</f>
        <v>55</v>
      </c>
      <c r="J1705">
        <f t="shared" si="26"/>
        <v>5225</v>
      </c>
    </row>
    <row r="1706" spans="1:10" hidden="1" x14ac:dyDescent="0.2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VLOOKUP(D1706,Товар!A:F,3,0)</f>
        <v>Карамель мятная</v>
      </c>
      <c r="H1706" t="str">
        <f>VLOOKUP(C1706,Магазин!A:C,2,0)</f>
        <v>Заречный</v>
      </c>
      <c r="I1706">
        <f>VLOOKUP(D1706,Товар!A:F,6,0)</f>
        <v>85</v>
      </c>
      <c r="J1706">
        <f t="shared" si="26"/>
        <v>7990</v>
      </c>
    </row>
    <row r="1707" spans="1:10" hidden="1" x14ac:dyDescent="0.2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VLOOKUP(D1707,Товар!A:F,3,0)</f>
        <v>Клюква в сахаре</v>
      </c>
      <c r="H1707" t="str">
        <f>VLOOKUP(C1707,Магазин!A:C,2,0)</f>
        <v>Заречный</v>
      </c>
      <c r="I1707">
        <f>VLOOKUP(D1707,Товар!A:F,6,0)</f>
        <v>220</v>
      </c>
      <c r="J1707">
        <f t="shared" si="26"/>
        <v>18920</v>
      </c>
    </row>
    <row r="1708" spans="1:10" hidden="1" x14ac:dyDescent="0.2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VLOOKUP(D1708,Товар!A:F,3,0)</f>
        <v>Курага в шоколаде</v>
      </c>
      <c r="H1708" t="str">
        <f>VLOOKUP(C1708,Магазин!A:C,2,0)</f>
        <v>Заречный</v>
      </c>
      <c r="I1708">
        <f>VLOOKUP(D1708,Товар!A:F,6,0)</f>
        <v>300</v>
      </c>
      <c r="J1708">
        <f t="shared" si="26"/>
        <v>25200</v>
      </c>
    </row>
    <row r="1709" spans="1:10" hidden="1" x14ac:dyDescent="0.2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VLOOKUP(D1709,Товар!A:F,3,0)</f>
        <v>Леденец "Петушок"</v>
      </c>
      <c r="H1709" t="str">
        <f>VLOOKUP(C1709,Магазин!A:C,2,0)</f>
        <v>Заречный</v>
      </c>
      <c r="I1709">
        <f>VLOOKUP(D1709,Товар!A:F,6,0)</f>
        <v>20</v>
      </c>
      <c r="J1709">
        <f t="shared" si="26"/>
        <v>1620</v>
      </c>
    </row>
    <row r="1710" spans="1:10" hidden="1" x14ac:dyDescent="0.2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VLOOKUP(D1710,Товар!A:F,3,0)</f>
        <v>Леденцы фруктовые драже</v>
      </c>
      <c r="H1710" t="str">
        <f>VLOOKUP(C1710,Магазин!A:C,2,0)</f>
        <v>Заречный</v>
      </c>
      <c r="I1710">
        <f>VLOOKUP(D1710,Товар!A:F,6,0)</f>
        <v>120</v>
      </c>
      <c r="J1710">
        <f t="shared" si="26"/>
        <v>9960</v>
      </c>
    </row>
    <row r="1711" spans="1:10" hidden="1" x14ac:dyDescent="0.2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VLOOKUP(D1711,Товар!A:F,3,0)</f>
        <v>Мармелад в шоколаде</v>
      </c>
      <c r="H1711" t="str">
        <f>VLOOKUP(C1711,Магазин!A:C,2,0)</f>
        <v>Заречный</v>
      </c>
      <c r="I1711">
        <f>VLOOKUP(D1711,Товар!A:F,6,0)</f>
        <v>120</v>
      </c>
      <c r="J1711">
        <f t="shared" si="26"/>
        <v>9840</v>
      </c>
    </row>
    <row r="1712" spans="1:10" hidden="1" x14ac:dyDescent="0.2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VLOOKUP(D1712,Товар!A:F,3,0)</f>
        <v>Мармелад желейный фигурки</v>
      </c>
      <c r="H1712" t="str">
        <f>VLOOKUP(C1712,Магазин!A:C,2,0)</f>
        <v>Заречный</v>
      </c>
      <c r="I1712">
        <f>VLOOKUP(D1712,Товар!A:F,6,0)</f>
        <v>170</v>
      </c>
      <c r="J1712">
        <f t="shared" si="26"/>
        <v>14790</v>
      </c>
    </row>
    <row r="1713" spans="1:10" hidden="1" x14ac:dyDescent="0.2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VLOOKUP(D1713,Товар!A:F,3,0)</f>
        <v>Мармелад лимонный</v>
      </c>
      <c r="H1713" t="str">
        <f>VLOOKUP(C1713,Магазин!A:C,2,0)</f>
        <v>Заречный</v>
      </c>
      <c r="I1713">
        <f>VLOOKUP(D1713,Товар!A:F,6,0)</f>
        <v>120</v>
      </c>
      <c r="J1713">
        <f t="shared" si="26"/>
        <v>11280</v>
      </c>
    </row>
    <row r="1714" spans="1:10" hidden="1" x14ac:dyDescent="0.2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VLOOKUP(D1714,Товар!A:F,3,0)</f>
        <v>Мармелад сливовый</v>
      </c>
      <c r="H1714" t="str">
        <f>VLOOKUP(C1714,Магазин!A:C,2,0)</f>
        <v>Заречный</v>
      </c>
      <c r="I1714">
        <f>VLOOKUP(D1714,Товар!A:F,6,0)</f>
        <v>110</v>
      </c>
      <c r="J1714">
        <f t="shared" si="26"/>
        <v>10560</v>
      </c>
    </row>
    <row r="1715" spans="1:10" hidden="1" x14ac:dyDescent="0.2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VLOOKUP(D1715,Товар!A:F,3,0)</f>
        <v>Мармелад фруктовый</v>
      </c>
      <c r="H1715" t="str">
        <f>VLOOKUP(C1715,Магазин!A:C,2,0)</f>
        <v>Заречный</v>
      </c>
      <c r="I1715">
        <f>VLOOKUP(D1715,Товар!A:F,6,0)</f>
        <v>120</v>
      </c>
      <c r="J1715">
        <f t="shared" si="26"/>
        <v>11160</v>
      </c>
    </row>
    <row r="1716" spans="1:10" hidden="1" x14ac:dyDescent="0.2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VLOOKUP(D1716,Товар!A:F,3,0)</f>
        <v>Мармелад яблочный</v>
      </c>
      <c r="H1716" t="str">
        <f>VLOOKUP(C1716,Магазин!A:C,2,0)</f>
        <v>Заречный</v>
      </c>
      <c r="I1716">
        <f>VLOOKUP(D1716,Товар!A:F,6,0)</f>
        <v>180</v>
      </c>
      <c r="J1716">
        <f t="shared" si="26"/>
        <v>16380</v>
      </c>
    </row>
    <row r="1717" spans="1:10" hidden="1" x14ac:dyDescent="0.2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VLOOKUP(D1717,Товар!A:F,3,0)</f>
        <v>Набор конфет "Новогодний"</v>
      </c>
      <c r="H1717" t="str">
        <f>VLOOKUP(C1717,Магазин!A:C,2,0)</f>
        <v>Заречный</v>
      </c>
      <c r="I1717">
        <f>VLOOKUP(D1717,Товар!A:F,6,0)</f>
        <v>350</v>
      </c>
      <c r="J1717">
        <f t="shared" si="26"/>
        <v>25550</v>
      </c>
    </row>
    <row r="1718" spans="1:10" hidden="1" x14ac:dyDescent="0.2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VLOOKUP(D1718,Товар!A:F,3,0)</f>
        <v>Пастила ванильная</v>
      </c>
      <c r="H1718" t="str">
        <f>VLOOKUP(C1718,Магазин!A:C,2,0)</f>
        <v>Заречный</v>
      </c>
      <c r="I1718">
        <f>VLOOKUP(D1718,Товар!A:F,6,0)</f>
        <v>125</v>
      </c>
      <c r="J1718">
        <f t="shared" si="26"/>
        <v>11750</v>
      </c>
    </row>
    <row r="1719" spans="1:10" hidden="1" x14ac:dyDescent="0.2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VLOOKUP(D1719,Товар!A:F,3,0)</f>
        <v>Пастила с клюквенным соком</v>
      </c>
      <c r="H1719" t="str">
        <f>VLOOKUP(C1719,Магазин!A:C,2,0)</f>
        <v>Заречный</v>
      </c>
      <c r="I1719">
        <f>VLOOKUP(D1719,Товар!A:F,6,0)</f>
        <v>140</v>
      </c>
      <c r="J1719">
        <f t="shared" si="26"/>
        <v>13440</v>
      </c>
    </row>
    <row r="1720" spans="1:10" hidden="1" x14ac:dyDescent="0.2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VLOOKUP(D1720,Товар!A:F,3,0)</f>
        <v>Сладкая плитка соевая</v>
      </c>
      <c r="H1720" t="str">
        <f>VLOOKUP(C1720,Магазин!A:C,2,0)</f>
        <v>Заречный</v>
      </c>
      <c r="I1720">
        <f>VLOOKUP(D1720,Товар!A:F,6,0)</f>
        <v>55</v>
      </c>
      <c r="J1720">
        <f t="shared" si="26"/>
        <v>5225</v>
      </c>
    </row>
    <row r="1721" spans="1:10" hidden="1" x14ac:dyDescent="0.2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VLOOKUP(D1721,Товар!A:F,3,0)</f>
        <v>Суфле в шоколаде</v>
      </c>
      <c r="H1721" t="str">
        <f>VLOOKUP(C1721,Магазин!A:C,2,0)</f>
        <v>Заречный</v>
      </c>
      <c r="I1721">
        <f>VLOOKUP(D1721,Товар!A:F,6,0)</f>
        <v>115</v>
      </c>
      <c r="J1721">
        <f t="shared" si="26"/>
        <v>11155</v>
      </c>
    </row>
    <row r="1722" spans="1:10" hidden="1" x14ac:dyDescent="0.2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VLOOKUP(D1722,Товар!A:F,3,0)</f>
        <v>Чернослив в шоколаде</v>
      </c>
      <c r="H1722" t="str">
        <f>VLOOKUP(C1722,Магазин!A:C,2,0)</f>
        <v>Заречный</v>
      </c>
      <c r="I1722">
        <f>VLOOKUP(D1722,Товар!A:F,6,0)</f>
        <v>300</v>
      </c>
      <c r="J1722">
        <f t="shared" si="26"/>
        <v>25200</v>
      </c>
    </row>
    <row r="1723" spans="1:10" hidden="1" x14ac:dyDescent="0.2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VLOOKUP(D1723,Товар!A:F,3,0)</f>
        <v>Шоколад молочный</v>
      </c>
      <c r="H1723" t="str">
        <f>VLOOKUP(C1723,Магазин!A:C,2,0)</f>
        <v>Заречный</v>
      </c>
      <c r="I1723">
        <f>VLOOKUP(D1723,Товар!A:F,6,0)</f>
        <v>75</v>
      </c>
      <c r="J1723">
        <f t="shared" si="26"/>
        <v>6225</v>
      </c>
    </row>
    <row r="1724" spans="1:10" hidden="1" x14ac:dyDescent="0.2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VLOOKUP(D1724,Товар!A:F,3,0)</f>
        <v>Шоколад с изюмом</v>
      </c>
      <c r="H1724" t="str">
        <f>VLOOKUP(C1724,Магазин!A:C,2,0)</f>
        <v>Заречный</v>
      </c>
      <c r="I1724">
        <f>VLOOKUP(D1724,Товар!A:F,6,0)</f>
        <v>80</v>
      </c>
      <c r="J1724">
        <f t="shared" si="26"/>
        <v>6480</v>
      </c>
    </row>
    <row r="1725" spans="1:10" hidden="1" x14ac:dyDescent="0.2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VLOOKUP(D1725,Товар!A:F,3,0)</f>
        <v>Шоколад с орехом</v>
      </c>
      <c r="H1725" t="str">
        <f>VLOOKUP(C1725,Магазин!A:C,2,0)</f>
        <v>Заречный</v>
      </c>
      <c r="I1725">
        <f>VLOOKUP(D1725,Товар!A:F,6,0)</f>
        <v>90</v>
      </c>
      <c r="J1725">
        <f t="shared" si="26"/>
        <v>7830</v>
      </c>
    </row>
    <row r="1726" spans="1:10" hidden="1" x14ac:dyDescent="0.2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VLOOKUP(D1726,Товар!A:F,3,0)</f>
        <v>Шоколад темный</v>
      </c>
      <c r="H1726" t="str">
        <f>VLOOKUP(C1726,Магазин!A:C,2,0)</f>
        <v>Заречный</v>
      </c>
      <c r="I1726">
        <f>VLOOKUP(D1726,Товар!A:F,6,0)</f>
        <v>80</v>
      </c>
      <c r="J1726">
        <f t="shared" si="26"/>
        <v>5840</v>
      </c>
    </row>
    <row r="1727" spans="1:10" hidden="1" x14ac:dyDescent="0.2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VLOOKUP(D1727,Товар!A:F,3,0)</f>
        <v>Шоколадные конфеты "Белочка"</v>
      </c>
      <c r="H1727" t="str">
        <f>VLOOKUP(C1727,Магазин!A:C,2,0)</f>
        <v>Заречный</v>
      </c>
      <c r="I1727">
        <f>VLOOKUP(D1727,Товар!A:F,6,0)</f>
        <v>130</v>
      </c>
      <c r="J1727">
        <f t="shared" si="26"/>
        <v>9230</v>
      </c>
    </row>
    <row r="1728" spans="1:10" hidden="1" x14ac:dyDescent="0.2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VLOOKUP(D1728,Товар!A:F,3,0)</f>
        <v>Шоколадные конфеты "Грильяж"</v>
      </c>
      <c r="H1728" t="str">
        <f>VLOOKUP(C1728,Магазин!A:C,2,0)</f>
        <v>Заречный</v>
      </c>
      <c r="I1728">
        <f>VLOOKUP(D1728,Товар!A:F,6,0)</f>
        <v>200</v>
      </c>
      <c r="J1728">
        <f t="shared" si="26"/>
        <v>17000</v>
      </c>
    </row>
    <row r="1729" spans="1:10" hidden="1" x14ac:dyDescent="0.2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VLOOKUP(D1729,Товар!A:F,3,0)</f>
        <v>Шоколадные конфеты ассорти</v>
      </c>
      <c r="H1729" t="str">
        <f>VLOOKUP(C1729,Магазин!A:C,2,0)</f>
        <v>Заречный</v>
      </c>
      <c r="I1729">
        <f>VLOOKUP(D1729,Товар!A:F,6,0)</f>
        <v>375</v>
      </c>
      <c r="J1729">
        <f t="shared" si="26"/>
        <v>25125</v>
      </c>
    </row>
    <row r="1730" spans="1:10" hidden="1" x14ac:dyDescent="0.2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  <c r="I1730">
        <f>VLOOKUP(D1730,Товар!A:F,6,0)</f>
        <v>50</v>
      </c>
      <c r="J1730">
        <f t="shared" si="26"/>
        <v>10250</v>
      </c>
    </row>
    <row r="1731" spans="1:10" hidden="1" x14ac:dyDescent="0.2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  <c r="I1731">
        <f>VLOOKUP(D1731,Товар!A:F,6,0)</f>
        <v>50</v>
      </c>
      <c r="J1731">
        <f t="shared" ref="J1731:J1794" si="27">I1731*E1731</f>
        <v>17850</v>
      </c>
    </row>
    <row r="1732" spans="1:10" hidden="1" x14ac:dyDescent="0.2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  <c r="I1732">
        <f>VLOOKUP(D1732,Товар!A:F,6,0)</f>
        <v>40</v>
      </c>
      <c r="J1732">
        <f t="shared" si="27"/>
        <v>10720</v>
      </c>
    </row>
    <row r="1733" spans="1:10" hidden="1" x14ac:dyDescent="0.2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  <c r="I1733">
        <f>VLOOKUP(D1733,Товар!A:F,6,0)</f>
        <v>70</v>
      </c>
      <c r="J1733">
        <f t="shared" si="27"/>
        <v>19530</v>
      </c>
    </row>
    <row r="1734" spans="1:10" hidden="1" x14ac:dyDescent="0.2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  <c r="I1734">
        <f>VLOOKUP(D1734,Товар!A:F,6,0)</f>
        <v>35</v>
      </c>
      <c r="J1734">
        <f t="shared" si="27"/>
        <v>9835</v>
      </c>
    </row>
    <row r="1735" spans="1:10" hidden="1" x14ac:dyDescent="0.2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  <c r="I1735">
        <f>VLOOKUP(D1735,Товар!A:F,6,0)</f>
        <v>150</v>
      </c>
      <c r="J1735">
        <f t="shared" si="27"/>
        <v>43800</v>
      </c>
    </row>
    <row r="1736" spans="1:10" hidden="1" x14ac:dyDescent="0.2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  <c r="I1736">
        <f>VLOOKUP(D1736,Товар!A:F,6,0)</f>
        <v>50</v>
      </c>
      <c r="J1736">
        <f t="shared" si="27"/>
        <v>10150</v>
      </c>
    </row>
    <row r="1737" spans="1:10" hidden="1" x14ac:dyDescent="0.2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  <c r="I1737">
        <f>VLOOKUP(D1737,Товар!A:F,6,0)</f>
        <v>80</v>
      </c>
      <c r="J1737">
        <f t="shared" si="27"/>
        <v>17120</v>
      </c>
    </row>
    <row r="1738" spans="1:10" hidden="1" x14ac:dyDescent="0.2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  <c r="I1738">
        <f>VLOOKUP(D1738,Товар!A:F,6,0)</f>
        <v>250</v>
      </c>
      <c r="J1738">
        <f t="shared" si="27"/>
        <v>56250</v>
      </c>
    </row>
    <row r="1739" spans="1:10" hidden="1" x14ac:dyDescent="0.2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  <c r="I1739">
        <f>VLOOKUP(D1739,Товар!A:F,6,0)</f>
        <v>90</v>
      </c>
      <c r="J1739">
        <f t="shared" si="27"/>
        <v>21240</v>
      </c>
    </row>
    <row r="1740" spans="1:10" hidden="1" x14ac:dyDescent="0.2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  <c r="I1740">
        <f>VLOOKUP(D1740,Товар!A:F,6,0)</f>
        <v>95</v>
      </c>
      <c r="J1740">
        <f t="shared" si="27"/>
        <v>23465</v>
      </c>
    </row>
    <row r="1741" spans="1:10" hidden="1" x14ac:dyDescent="0.2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  <c r="I1741">
        <f>VLOOKUP(D1741,Товар!A:F,6,0)</f>
        <v>100</v>
      </c>
      <c r="J1741">
        <f t="shared" si="27"/>
        <v>25800</v>
      </c>
    </row>
    <row r="1742" spans="1:10" hidden="1" x14ac:dyDescent="0.2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  <c r="I1742">
        <f>VLOOKUP(D1742,Товар!A:F,6,0)</f>
        <v>60</v>
      </c>
      <c r="J1742">
        <f t="shared" si="27"/>
        <v>15360</v>
      </c>
    </row>
    <row r="1743" spans="1:10" hidden="1" x14ac:dyDescent="0.2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  <c r="I1743">
        <f>VLOOKUP(D1743,Товар!A:F,6,0)</f>
        <v>110</v>
      </c>
      <c r="J1743">
        <f t="shared" si="27"/>
        <v>29590</v>
      </c>
    </row>
    <row r="1744" spans="1:10" hidden="1" x14ac:dyDescent="0.2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  <c r="I1744">
        <f>VLOOKUP(D1744,Товар!A:F,6,0)</f>
        <v>110</v>
      </c>
      <c r="J1744">
        <f t="shared" si="27"/>
        <v>22440</v>
      </c>
    </row>
    <row r="1745" spans="1:10" hidden="1" x14ac:dyDescent="0.2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  <c r="I1745">
        <f>VLOOKUP(D1745,Товар!A:F,6,0)</f>
        <v>100</v>
      </c>
      <c r="J1745">
        <f t="shared" si="27"/>
        <v>20600</v>
      </c>
    </row>
    <row r="1746" spans="1:10" hidden="1" x14ac:dyDescent="0.2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  <c r="I1746">
        <f>VLOOKUP(D1746,Товар!A:F,6,0)</f>
        <v>200</v>
      </c>
      <c r="J1746">
        <f t="shared" si="27"/>
        <v>41600</v>
      </c>
    </row>
    <row r="1747" spans="1:10" hidden="1" x14ac:dyDescent="0.2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  <c r="I1747">
        <f>VLOOKUP(D1747,Товар!A:F,6,0)</f>
        <v>90</v>
      </c>
      <c r="J1747">
        <f t="shared" si="27"/>
        <v>18810</v>
      </c>
    </row>
    <row r="1748" spans="1:10" hidden="1" x14ac:dyDescent="0.2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  <c r="I1748">
        <f>VLOOKUP(D1748,Товар!A:F,6,0)</f>
        <v>100</v>
      </c>
      <c r="J1748">
        <f t="shared" si="27"/>
        <v>29900</v>
      </c>
    </row>
    <row r="1749" spans="1:10" hidden="1" x14ac:dyDescent="0.2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  <c r="I1749">
        <f>VLOOKUP(D1749,Товар!A:F,6,0)</f>
        <v>150</v>
      </c>
      <c r="J1749">
        <f t="shared" si="27"/>
        <v>41250</v>
      </c>
    </row>
    <row r="1750" spans="1:10" hidden="1" x14ac:dyDescent="0.2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  <c r="I1750">
        <f>VLOOKUP(D1750,Товар!A:F,6,0)</f>
        <v>40</v>
      </c>
      <c r="J1750">
        <f t="shared" si="27"/>
        <v>9360</v>
      </c>
    </row>
    <row r="1751" spans="1:10" hidden="1" x14ac:dyDescent="0.2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  <c r="I1751">
        <f>VLOOKUP(D1751,Товар!A:F,6,0)</f>
        <v>80</v>
      </c>
      <c r="J1751">
        <f t="shared" si="27"/>
        <v>18240</v>
      </c>
    </row>
    <row r="1752" spans="1:10" hidden="1" x14ac:dyDescent="0.2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  <c r="I1752">
        <f>VLOOKUP(D1752,Товар!A:F,6,0)</f>
        <v>80</v>
      </c>
      <c r="J1752">
        <f t="shared" si="27"/>
        <v>17360</v>
      </c>
    </row>
    <row r="1753" spans="1:10" hidden="1" x14ac:dyDescent="0.2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  <c r="I1753">
        <f>VLOOKUP(D1753,Товар!A:F,6,0)</f>
        <v>85</v>
      </c>
      <c r="J1753">
        <f t="shared" si="27"/>
        <v>21930</v>
      </c>
    </row>
    <row r="1754" spans="1:10" hidden="1" x14ac:dyDescent="0.2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  <c r="I1754">
        <f>VLOOKUP(D1754,Товар!A:F,6,0)</f>
        <v>50</v>
      </c>
      <c r="J1754">
        <f t="shared" si="27"/>
        <v>9950</v>
      </c>
    </row>
    <row r="1755" spans="1:10" hidden="1" x14ac:dyDescent="0.2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  <c r="I1755">
        <f>VLOOKUP(D1755,Товар!A:F,6,0)</f>
        <v>50</v>
      </c>
      <c r="J1755">
        <f t="shared" si="27"/>
        <v>12400</v>
      </c>
    </row>
    <row r="1756" spans="1:10" hidden="1" x14ac:dyDescent="0.2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  <c r="I1756">
        <f>VLOOKUP(D1756,Товар!A:F,6,0)</f>
        <v>40</v>
      </c>
      <c r="J1756">
        <f t="shared" si="27"/>
        <v>9440</v>
      </c>
    </row>
    <row r="1757" spans="1:10" hidden="1" x14ac:dyDescent="0.2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  <c r="I1757">
        <f>VLOOKUP(D1757,Товар!A:F,6,0)</f>
        <v>70</v>
      </c>
      <c r="J1757">
        <f t="shared" si="27"/>
        <v>20090</v>
      </c>
    </row>
    <row r="1758" spans="1:10" hidden="1" x14ac:dyDescent="0.2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  <c r="I1758">
        <f>VLOOKUP(D1758,Товар!A:F,6,0)</f>
        <v>35</v>
      </c>
      <c r="J1758">
        <f t="shared" si="27"/>
        <v>9275</v>
      </c>
    </row>
    <row r="1759" spans="1:10" hidden="1" x14ac:dyDescent="0.2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  <c r="I1759">
        <f>VLOOKUP(D1759,Товар!A:F,6,0)</f>
        <v>150</v>
      </c>
      <c r="J1759">
        <f t="shared" si="27"/>
        <v>35100</v>
      </c>
    </row>
    <row r="1760" spans="1:10" hidden="1" x14ac:dyDescent="0.2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  <c r="I1760">
        <f>VLOOKUP(D1760,Товар!A:F,6,0)</f>
        <v>50</v>
      </c>
      <c r="J1760">
        <f t="shared" si="27"/>
        <v>12900</v>
      </c>
    </row>
    <row r="1761" spans="1:10" hidden="1" x14ac:dyDescent="0.2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  <c r="I1761">
        <f>VLOOKUP(D1761,Товар!A:F,6,0)</f>
        <v>80</v>
      </c>
      <c r="J1761">
        <f t="shared" si="27"/>
        <v>21120</v>
      </c>
    </row>
    <row r="1762" spans="1:10" hidden="1" x14ac:dyDescent="0.2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  <c r="I1762">
        <f>VLOOKUP(D1762,Товар!A:F,6,0)</f>
        <v>250</v>
      </c>
      <c r="J1762">
        <f t="shared" si="27"/>
        <v>59250</v>
      </c>
    </row>
    <row r="1763" spans="1:10" hidden="1" x14ac:dyDescent="0.2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  <c r="I1763">
        <f>VLOOKUP(D1763,Товар!A:F,6,0)</f>
        <v>90</v>
      </c>
      <c r="J1763">
        <f t="shared" si="27"/>
        <v>19620</v>
      </c>
    </row>
    <row r="1764" spans="1:10" hidden="1" x14ac:dyDescent="0.2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  <c r="I1764">
        <f>VLOOKUP(D1764,Товар!A:F,6,0)</f>
        <v>95</v>
      </c>
      <c r="J1764">
        <f t="shared" si="27"/>
        <v>23655</v>
      </c>
    </row>
    <row r="1765" spans="1:10" hidden="1" x14ac:dyDescent="0.2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  <c r="I1765">
        <f>VLOOKUP(D1765,Товар!A:F,6,0)</f>
        <v>100</v>
      </c>
      <c r="J1765">
        <f t="shared" si="27"/>
        <v>27300</v>
      </c>
    </row>
    <row r="1766" spans="1:10" hidden="1" x14ac:dyDescent="0.2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  <c r="I1766">
        <f>VLOOKUP(D1766,Товар!A:F,6,0)</f>
        <v>60</v>
      </c>
      <c r="J1766">
        <f t="shared" si="27"/>
        <v>17040</v>
      </c>
    </row>
    <row r="1767" spans="1:10" hidden="1" x14ac:dyDescent="0.2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  <c r="I1767">
        <f>VLOOKUP(D1767,Товар!A:F,6,0)</f>
        <v>110</v>
      </c>
      <c r="J1767">
        <f t="shared" si="27"/>
        <v>27830</v>
      </c>
    </row>
    <row r="1768" spans="1:10" hidden="1" x14ac:dyDescent="0.2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  <c r="I1768">
        <f>VLOOKUP(D1768,Товар!A:F,6,0)</f>
        <v>110</v>
      </c>
      <c r="J1768">
        <f t="shared" si="27"/>
        <v>28710</v>
      </c>
    </row>
    <row r="1769" spans="1:10" hidden="1" x14ac:dyDescent="0.2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  <c r="I1769">
        <f>VLOOKUP(D1769,Товар!A:F,6,0)</f>
        <v>100</v>
      </c>
      <c r="J1769">
        <f t="shared" si="27"/>
        <v>27600</v>
      </c>
    </row>
    <row r="1770" spans="1:10" hidden="1" x14ac:dyDescent="0.2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  <c r="I1770">
        <f>VLOOKUP(D1770,Товар!A:F,6,0)</f>
        <v>200</v>
      </c>
      <c r="J1770">
        <f t="shared" si="27"/>
        <v>41000</v>
      </c>
    </row>
    <row r="1771" spans="1:10" hidden="1" x14ac:dyDescent="0.2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  <c r="I1771">
        <f>VLOOKUP(D1771,Товар!A:F,6,0)</f>
        <v>90</v>
      </c>
      <c r="J1771">
        <f t="shared" si="27"/>
        <v>32130</v>
      </c>
    </row>
    <row r="1772" spans="1:10" hidden="1" x14ac:dyDescent="0.2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  <c r="I1772">
        <f>VLOOKUP(D1772,Товар!A:F,6,0)</f>
        <v>100</v>
      </c>
      <c r="J1772">
        <f t="shared" si="27"/>
        <v>26800</v>
      </c>
    </row>
    <row r="1773" spans="1:10" hidden="1" x14ac:dyDescent="0.2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  <c r="I1773">
        <f>VLOOKUP(D1773,Товар!A:F,6,0)</f>
        <v>150</v>
      </c>
      <c r="J1773">
        <f t="shared" si="27"/>
        <v>41850</v>
      </c>
    </row>
    <row r="1774" spans="1:10" hidden="1" x14ac:dyDescent="0.2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  <c r="I1774">
        <f>VLOOKUP(D1774,Товар!A:F,6,0)</f>
        <v>40</v>
      </c>
      <c r="J1774">
        <f t="shared" si="27"/>
        <v>11240</v>
      </c>
    </row>
    <row r="1775" spans="1:10" hidden="1" x14ac:dyDescent="0.2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  <c r="I1775">
        <f>VLOOKUP(D1775,Товар!A:F,6,0)</f>
        <v>80</v>
      </c>
      <c r="J1775">
        <f t="shared" si="27"/>
        <v>23360</v>
      </c>
    </row>
    <row r="1776" spans="1:10" hidden="1" x14ac:dyDescent="0.2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  <c r="I1776">
        <f>VLOOKUP(D1776,Товар!A:F,6,0)</f>
        <v>80</v>
      </c>
      <c r="J1776">
        <f t="shared" si="27"/>
        <v>16240</v>
      </c>
    </row>
    <row r="1777" spans="1:10" hidden="1" x14ac:dyDescent="0.2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  <c r="I1777">
        <f>VLOOKUP(D1777,Товар!A:F,6,0)</f>
        <v>85</v>
      </c>
      <c r="J1777">
        <f t="shared" si="27"/>
        <v>18190</v>
      </c>
    </row>
    <row r="1778" spans="1:10" hidden="1" x14ac:dyDescent="0.2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  <c r="I1778">
        <f>VLOOKUP(D1778,Товар!A:F,6,0)</f>
        <v>50</v>
      </c>
      <c r="J1778">
        <f t="shared" si="27"/>
        <v>11250</v>
      </c>
    </row>
    <row r="1779" spans="1:10" hidden="1" x14ac:dyDescent="0.2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  <c r="I1779">
        <f>VLOOKUP(D1779,Товар!A:F,6,0)</f>
        <v>50</v>
      </c>
      <c r="J1779">
        <f t="shared" si="27"/>
        <v>11800</v>
      </c>
    </row>
    <row r="1780" spans="1:10" hidden="1" x14ac:dyDescent="0.2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  <c r="I1780">
        <f>VLOOKUP(D1780,Товар!A:F,6,0)</f>
        <v>40</v>
      </c>
      <c r="J1780">
        <f t="shared" si="27"/>
        <v>9880</v>
      </c>
    </row>
    <row r="1781" spans="1:10" hidden="1" x14ac:dyDescent="0.2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  <c r="I1781">
        <f>VLOOKUP(D1781,Товар!A:F,6,0)</f>
        <v>70</v>
      </c>
      <c r="J1781">
        <f t="shared" si="27"/>
        <v>18060</v>
      </c>
    </row>
    <row r="1782" spans="1:10" hidden="1" x14ac:dyDescent="0.2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  <c r="I1782">
        <f>VLOOKUP(D1782,Товар!A:F,6,0)</f>
        <v>35</v>
      </c>
      <c r="J1782">
        <f t="shared" si="27"/>
        <v>8960</v>
      </c>
    </row>
    <row r="1783" spans="1:10" hidden="1" x14ac:dyDescent="0.2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  <c r="I1783">
        <f>VLOOKUP(D1783,Товар!A:F,6,0)</f>
        <v>150</v>
      </c>
      <c r="J1783">
        <f t="shared" si="27"/>
        <v>40350</v>
      </c>
    </row>
    <row r="1784" spans="1:10" hidden="1" x14ac:dyDescent="0.2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  <c r="I1784">
        <f>VLOOKUP(D1784,Товар!A:F,6,0)</f>
        <v>50</v>
      </c>
      <c r="J1784">
        <f t="shared" si="27"/>
        <v>10200</v>
      </c>
    </row>
    <row r="1785" spans="1:10" hidden="1" x14ac:dyDescent="0.2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  <c r="I1785">
        <f>VLOOKUP(D1785,Товар!A:F,6,0)</f>
        <v>80</v>
      </c>
      <c r="J1785">
        <f t="shared" si="27"/>
        <v>16480</v>
      </c>
    </row>
    <row r="1786" spans="1:10" hidden="1" x14ac:dyDescent="0.2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  <c r="I1786">
        <f>VLOOKUP(D1786,Товар!A:F,6,0)</f>
        <v>250</v>
      </c>
      <c r="J1786">
        <f t="shared" si="27"/>
        <v>52000</v>
      </c>
    </row>
    <row r="1787" spans="1:10" hidden="1" x14ac:dyDescent="0.2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  <c r="I1787">
        <f>VLOOKUP(D1787,Товар!A:F,6,0)</f>
        <v>90</v>
      </c>
      <c r="J1787">
        <f t="shared" si="27"/>
        <v>18810</v>
      </c>
    </row>
    <row r="1788" spans="1:10" hidden="1" x14ac:dyDescent="0.2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  <c r="I1788">
        <f>VLOOKUP(D1788,Товар!A:F,6,0)</f>
        <v>95</v>
      </c>
      <c r="J1788">
        <f t="shared" si="27"/>
        <v>28405</v>
      </c>
    </row>
    <row r="1789" spans="1:10" hidden="1" x14ac:dyDescent="0.2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  <c r="I1789">
        <f>VLOOKUP(D1789,Товар!A:F,6,0)</f>
        <v>100</v>
      </c>
      <c r="J1789">
        <f t="shared" si="27"/>
        <v>27500</v>
      </c>
    </row>
    <row r="1790" spans="1:10" hidden="1" x14ac:dyDescent="0.2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  <c r="I1790">
        <f>VLOOKUP(D1790,Товар!A:F,6,0)</f>
        <v>60</v>
      </c>
      <c r="J1790">
        <f t="shared" si="27"/>
        <v>14040</v>
      </c>
    </row>
    <row r="1791" spans="1:10" hidden="1" x14ac:dyDescent="0.2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  <c r="I1791">
        <f>VLOOKUP(D1791,Товар!A:F,6,0)</f>
        <v>110</v>
      </c>
      <c r="J1791">
        <f t="shared" si="27"/>
        <v>25080</v>
      </c>
    </row>
    <row r="1792" spans="1:10" hidden="1" x14ac:dyDescent="0.2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  <c r="I1792">
        <f>VLOOKUP(D1792,Товар!A:F,6,0)</f>
        <v>110</v>
      </c>
      <c r="J1792">
        <f t="shared" si="27"/>
        <v>23870</v>
      </c>
    </row>
    <row r="1793" spans="1:10" hidden="1" x14ac:dyDescent="0.2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  <c r="I1793">
        <f>VLOOKUP(D1793,Товар!A:F,6,0)</f>
        <v>100</v>
      </c>
      <c r="J1793">
        <f t="shared" si="27"/>
        <v>25800</v>
      </c>
    </row>
    <row r="1794" spans="1:10" hidden="1" x14ac:dyDescent="0.2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  <c r="I1794">
        <f>VLOOKUP(D1794,Товар!A:F,6,0)</f>
        <v>200</v>
      </c>
      <c r="J1794">
        <f t="shared" si="27"/>
        <v>39800</v>
      </c>
    </row>
    <row r="1795" spans="1:10" hidden="1" x14ac:dyDescent="0.2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  <c r="I1795">
        <f>VLOOKUP(D1795,Товар!A:F,6,0)</f>
        <v>90</v>
      </c>
      <c r="J1795">
        <f t="shared" ref="J1795:J1858" si="28">I1795*E1795</f>
        <v>22320</v>
      </c>
    </row>
    <row r="1796" spans="1:10" hidden="1" x14ac:dyDescent="0.2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  <c r="I1796">
        <f>VLOOKUP(D1796,Товар!A:F,6,0)</f>
        <v>100</v>
      </c>
      <c r="J1796">
        <f t="shared" si="28"/>
        <v>23600</v>
      </c>
    </row>
    <row r="1797" spans="1:10" hidden="1" x14ac:dyDescent="0.2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  <c r="I1797">
        <f>VLOOKUP(D1797,Товар!A:F,6,0)</f>
        <v>150</v>
      </c>
      <c r="J1797">
        <f t="shared" si="28"/>
        <v>43050</v>
      </c>
    </row>
    <row r="1798" spans="1:10" hidden="1" x14ac:dyDescent="0.2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  <c r="I1798">
        <f>VLOOKUP(D1798,Товар!A:F,6,0)</f>
        <v>40</v>
      </c>
      <c r="J1798">
        <f t="shared" si="28"/>
        <v>10600</v>
      </c>
    </row>
    <row r="1799" spans="1:10" hidden="1" x14ac:dyDescent="0.2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  <c r="I1799">
        <f>VLOOKUP(D1799,Товар!A:F,6,0)</f>
        <v>80</v>
      </c>
      <c r="J1799">
        <f t="shared" si="28"/>
        <v>18720</v>
      </c>
    </row>
    <row r="1800" spans="1:10" hidden="1" x14ac:dyDescent="0.2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  <c r="I1800">
        <f>VLOOKUP(D1800,Товар!A:F,6,0)</f>
        <v>80</v>
      </c>
      <c r="J1800">
        <f t="shared" si="28"/>
        <v>20640</v>
      </c>
    </row>
    <row r="1801" spans="1:10" hidden="1" x14ac:dyDescent="0.2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  <c r="I1801">
        <f>VLOOKUP(D1801,Товар!A:F,6,0)</f>
        <v>85</v>
      </c>
      <c r="J1801">
        <f t="shared" si="28"/>
        <v>22440</v>
      </c>
    </row>
    <row r="1802" spans="1:10" hidden="1" x14ac:dyDescent="0.2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  <c r="I1802">
        <f>VLOOKUP(D1802,Товар!A:F,6,0)</f>
        <v>50</v>
      </c>
      <c r="J1802">
        <f t="shared" si="28"/>
        <v>11850</v>
      </c>
    </row>
    <row r="1803" spans="1:10" hidden="1" x14ac:dyDescent="0.2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  <c r="I1803">
        <f>VLOOKUP(D1803,Товар!A:F,6,0)</f>
        <v>50</v>
      </c>
      <c r="J1803">
        <f t="shared" si="28"/>
        <v>10900</v>
      </c>
    </row>
    <row r="1804" spans="1:10" hidden="1" x14ac:dyDescent="0.2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  <c r="I1804">
        <f>VLOOKUP(D1804,Товар!A:F,6,0)</f>
        <v>40</v>
      </c>
      <c r="J1804">
        <f t="shared" si="28"/>
        <v>9960</v>
      </c>
    </row>
    <row r="1805" spans="1:10" hidden="1" x14ac:dyDescent="0.2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  <c r="I1805">
        <f>VLOOKUP(D1805,Товар!A:F,6,0)</f>
        <v>70</v>
      </c>
      <c r="J1805">
        <f t="shared" si="28"/>
        <v>19110</v>
      </c>
    </row>
    <row r="1806" spans="1:10" hidden="1" x14ac:dyDescent="0.2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  <c r="I1806">
        <f>VLOOKUP(D1806,Товар!A:F,6,0)</f>
        <v>35</v>
      </c>
      <c r="J1806">
        <f t="shared" si="28"/>
        <v>9940</v>
      </c>
    </row>
    <row r="1807" spans="1:10" hidden="1" x14ac:dyDescent="0.2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  <c r="I1807">
        <f>VLOOKUP(D1807,Товар!A:F,6,0)</f>
        <v>150</v>
      </c>
      <c r="J1807">
        <f t="shared" si="28"/>
        <v>37950</v>
      </c>
    </row>
    <row r="1808" spans="1:10" hidden="1" x14ac:dyDescent="0.2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  <c r="I1808">
        <f>VLOOKUP(D1808,Товар!A:F,6,0)</f>
        <v>50</v>
      </c>
      <c r="J1808">
        <f t="shared" si="28"/>
        <v>13050</v>
      </c>
    </row>
    <row r="1809" spans="1:10" hidden="1" x14ac:dyDescent="0.2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  <c r="I1809">
        <f>VLOOKUP(D1809,Товар!A:F,6,0)</f>
        <v>80</v>
      </c>
      <c r="J1809">
        <f t="shared" si="28"/>
        <v>22080</v>
      </c>
    </row>
    <row r="1810" spans="1:10" hidden="1" x14ac:dyDescent="0.2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  <c r="I1810">
        <f>VLOOKUP(D1810,Товар!A:F,6,0)</f>
        <v>250</v>
      </c>
      <c r="J1810">
        <f t="shared" si="28"/>
        <v>51250</v>
      </c>
    </row>
    <row r="1811" spans="1:10" hidden="1" x14ac:dyDescent="0.2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  <c r="I1811">
        <f>VLOOKUP(D1811,Товар!A:F,6,0)</f>
        <v>90</v>
      </c>
      <c r="J1811">
        <f t="shared" si="28"/>
        <v>32130</v>
      </c>
    </row>
    <row r="1812" spans="1:10" hidden="1" x14ac:dyDescent="0.2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  <c r="I1812">
        <f>VLOOKUP(D1812,Товар!A:F,6,0)</f>
        <v>95</v>
      </c>
      <c r="J1812">
        <f t="shared" si="28"/>
        <v>25460</v>
      </c>
    </row>
    <row r="1813" spans="1:10" hidden="1" x14ac:dyDescent="0.2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  <c r="I1813">
        <f>VLOOKUP(D1813,Товар!A:F,6,0)</f>
        <v>100</v>
      </c>
      <c r="J1813">
        <f t="shared" si="28"/>
        <v>27900</v>
      </c>
    </row>
    <row r="1814" spans="1:10" hidden="1" x14ac:dyDescent="0.2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  <c r="I1814">
        <f>VLOOKUP(D1814,Товар!A:F,6,0)</f>
        <v>60</v>
      </c>
      <c r="J1814">
        <f t="shared" si="28"/>
        <v>16860</v>
      </c>
    </row>
    <row r="1815" spans="1:10" hidden="1" x14ac:dyDescent="0.2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  <c r="I1815">
        <f>VLOOKUP(D1815,Товар!A:F,6,0)</f>
        <v>110</v>
      </c>
      <c r="J1815">
        <f t="shared" si="28"/>
        <v>32120</v>
      </c>
    </row>
    <row r="1816" spans="1:10" hidden="1" x14ac:dyDescent="0.2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  <c r="I1816">
        <f>VLOOKUP(D1816,Товар!A:F,6,0)</f>
        <v>110</v>
      </c>
      <c r="J1816">
        <f t="shared" si="28"/>
        <v>22330</v>
      </c>
    </row>
    <row r="1817" spans="1:10" hidden="1" x14ac:dyDescent="0.2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  <c r="I1817">
        <f>VLOOKUP(D1817,Товар!A:F,6,0)</f>
        <v>100</v>
      </c>
      <c r="J1817">
        <f t="shared" si="28"/>
        <v>21400</v>
      </c>
    </row>
    <row r="1818" spans="1:10" hidden="1" x14ac:dyDescent="0.2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  <c r="I1818">
        <f>VLOOKUP(D1818,Товар!A:F,6,0)</f>
        <v>200</v>
      </c>
      <c r="J1818">
        <f t="shared" si="28"/>
        <v>45000</v>
      </c>
    </row>
    <row r="1819" spans="1:10" hidden="1" x14ac:dyDescent="0.2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  <c r="I1819">
        <f>VLOOKUP(D1819,Товар!A:F,6,0)</f>
        <v>90</v>
      </c>
      <c r="J1819">
        <f t="shared" si="28"/>
        <v>21240</v>
      </c>
    </row>
    <row r="1820" spans="1:10" hidden="1" x14ac:dyDescent="0.2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  <c r="I1820">
        <f>VLOOKUP(D1820,Товар!A:F,6,0)</f>
        <v>100</v>
      </c>
      <c r="J1820">
        <f t="shared" si="28"/>
        <v>24700</v>
      </c>
    </row>
    <row r="1821" spans="1:10" hidden="1" x14ac:dyDescent="0.2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  <c r="I1821">
        <f>VLOOKUP(D1821,Товар!A:F,6,0)</f>
        <v>150</v>
      </c>
      <c r="J1821">
        <f t="shared" si="28"/>
        <v>38700</v>
      </c>
    </row>
    <row r="1822" spans="1:10" hidden="1" x14ac:dyDescent="0.2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  <c r="I1822">
        <f>VLOOKUP(D1822,Товар!A:F,6,0)</f>
        <v>40</v>
      </c>
      <c r="J1822">
        <f t="shared" si="28"/>
        <v>10240</v>
      </c>
    </row>
    <row r="1823" spans="1:10" hidden="1" x14ac:dyDescent="0.2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  <c r="I1823">
        <f>VLOOKUP(D1823,Товар!A:F,6,0)</f>
        <v>80</v>
      </c>
      <c r="J1823">
        <f t="shared" si="28"/>
        <v>21520</v>
      </c>
    </row>
    <row r="1824" spans="1:10" hidden="1" x14ac:dyDescent="0.2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  <c r="I1824">
        <f>VLOOKUP(D1824,Товар!A:F,6,0)</f>
        <v>80</v>
      </c>
      <c r="J1824">
        <f t="shared" si="28"/>
        <v>16320</v>
      </c>
    </row>
    <row r="1825" spans="1:10" hidden="1" x14ac:dyDescent="0.2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  <c r="I1825">
        <f>VLOOKUP(D1825,Товар!A:F,6,0)</f>
        <v>85</v>
      </c>
      <c r="J1825">
        <f t="shared" si="28"/>
        <v>17510</v>
      </c>
    </row>
    <row r="1826" spans="1:10" hidden="1" x14ac:dyDescent="0.2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  <c r="I1826">
        <f>VLOOKUP(D1826,Товар!A:F,6,0)</f>
        <v>50</v>
      </c>
      <c r="J1826">
        <f t="shared" si="28"/>
        <v>10400</v>
      </c>
    </row>
    <row r="1827" spans="1:10" hidden="1" x14ac:dyDescent="0.2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  <c r="I1827">
        <f>VLOOKUP(D1827,Товар!A:F,6,0)</f>
        <v>50</v>
      </c>
      <c r="J1827">
        <f t="shared" si="28"/>
        <v>10450</v>
      </c>
    </row>
    <row r="1828" spans="1:10" hidden="1" x14ac:dyDescent="0.2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  <c r="I1828">
        <f>VLOOKUP(D1828,Товар!A:F,6,0)</f>
        <v>40</v>
      </c>
      <c r="J1828">
        <f t="shared" si="28"/>
        <v>11960</v>
      </c>
    </row>
    <row r="1829" spans="1:10" hidden="1" x14ac:dyDescent="0.2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  <c r="I1829">
        <f>VLOOKUP(D1829,Товар!A:F,6,0)</f>
        <v>70</v>
      </c>
      <c r="J1829">
        <f t="shared" si="28"/>
        <v>19250</v>
      </c>
    </row>
    <row r="1830" spans="1:10" hidden="1" x14ac:dyDescent="0.2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  <c r="I1830">
        <f>VLOOKUP(D1830,Товар!A:F,6,0)</f>
        <v>35</v>
      </c>
      <c r="J1830">
        <f t="shared" si="28"/>
        <v>8190</v>
      </c>
    </row>
    <row r="1831" spans="1:10" hidden="1" x14ac:dyDescent="0.2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  <c r="I1831">
        <f>VLOOKUP(D1831,Товар!A:F,6,0)</f>
        <v>150</v>
      </c>
      <c r="J1831">
        <f t="shared" si="28"/>
        <v>34200</v>
      </c>
    </row>
    <row r="1832" spans="1:10" hidden="1" x14ac:dyDescent="0.2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  <c r="I1832">
        <f>VLOOKUP(D1832,Товар!A:F,6,0)</f>
        <v>50</v>
      </c>
      <c r="J1832">
        <f t="shared" si="28"/>
        <v>10850</v>
      </c>
    </row>
    <row r="1833" spans="1:10" hidden="1" x14ac:dyDescent="0.2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  <c r="I1833">
        <f>VLOOKUP(D1833,Товар!A:F,6,0)</f>
        <v>80</v>
      </c>
      <c r="J1833">
        <f t="shared" si="28"/>
        <v>20640</v>
      </c>
    </row>
    <row r="1834" spans="1:10" hidden="1" x14ac:dyDescent="0.2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  <c r="I1834">
        <f>VLOOKUP(D1834,Товар!A:F,6,0)</f>
        <v>250</v>
      </c>
      <c r="J1834">
        <f t="shared" si="28"/>
        <v>49750</v>
      </c>
    </row>
    <row r="1835" spans="1:10" hidden="1" x14ac:dyDescent="0.2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  <c r="I1835">
        <f>VLOOKUP(D1835,Товар!A:F,6,0)</f>
        <v>90</v>
      </c>
      <c r="J1835">
        <f t="shared" si="28"/>
        <v>22320</v>
      </c>
    </row>
    <row r="1836" spans="1:10" hidden="1" x14ac:dyDescent="0.2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  <c r="I1836">
        <f>VLOOKUP(D1836,Товар!A:F,6,0)</f>
        <v>95</v>
      </c>
      <c r="J1836">
        <f t="shared" si="28"/>
        <v>22420</v>
      </c>
    </row>
    <row r="1837" spans="1:10" hidden="1" x14ac:dyDescent="0.2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  <c r="I1837">
        <f>VLOOKUP(D1837,Товар!A:F,6,0)</f>
        <v>100</v>
      </c>
      <c r="J1837">
        <f t="shared" si="28"/>
        <v>28700</v>
      </c>
    </row>
    <row r="1838" spans="1:10" hidden="1" x14ac:dyDescent="0.2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  <c r="I1838">
        <f>VLOOKUP(D1838,Товар!A:F,6,0)</f>
        <v>60</v>
      </c>
      <c r="J1838">
        <f t="shared" si="28"/>
        <v>15900</v>
      </c>
    </row>
    <row r="1839" spans="1:10" hidden="1" x14ac:dyDescent="0.2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  <c r="I1839">
        <f>VLOOKUP(D1839,Товар!A:F,6,0)</f>
        <v>110</v>
      </c>
      <c r="J1839">
        <f t="shared" si="28"/>
        <v>25740</v>
      </c>
    </row>
    <row r="1840" spans="1:10" hidden="1" x14ac:dyDescent="0.2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  <c r="I1840">
        <f>VLOOKUP(D1840,Товар!A:F,6,0)</f>
        <v>110</v>
      </c>
      <c r="J1840">
        <f t="shared" si="28"/>
        <v>28380</v>
      </c>
    </row>
    <row r="1841" spans="1:10" hidden="1" x14ac:dyDescent="0.2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  <c r="I1841">
        <f>VLOOKUP(D1841,Товар!A:F,6,0)</f>
        <v>100</v>
      </c>
      <c r="J1841">
        <f t="shared" si="28"/>
        <v>26400</v>
      </c>
    </row>
    <row r="1842" spans="1:10" hidden="1" x14ac:dyDescent="0.2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  <c r="I1842">
        <f>VLOOKUP(D1842,Товар!A:F,6,0)</f>
        <v>200</v>
      </c>
      <c r="J1842">
        <f t="shared" si="28"/>
        <v>47400</v>
      </c>
    </row>
    <row r="1843" spans="1:10" hidden="1" x14ac:dyDescent="0.2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  <c r="I1843">
        <f>VLOOKUP(D1843,Товар!A:F,6,0)</f>
        <v>90</v>
      </c>
      <c r="J1843">
        <f t="shared" si="28"/>
        <v>19620</v>
      </c>
    </row>
    <row r="1844" spans="1:10" hidden="1" x14ac:dyDescent="0.2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  <c r="I1844">
        <f>VLOOKUP(D1844,Товар!A:F,6,0)</f>
        <v>100</v>
      </c>
      <c r="J1844">
        <f t="shared" si="28"/>
        <v>24900</v>
      </c>
    </row>
    <row r="1845" spans="1:10" hidden="1" x14ac:dyDescent="0.2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  <c r="I1845">
        <f>VLOOKUP(D1845,Товар!A:F,6,0)</f>
        <v>150</v>
      </c>
      <c r="J1845">
        <f t="shared" si="28"/>
        <v>40950</v>
      </c>
    </row>
    <row r="1846" spans="1:10" hidden="1" x14ac:dyDescent="0.2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  <c r="I1846">
        <f>VLOOKUP(D1846,Товар!A:F,6,0)</f>
        <v>40</v>
      </c>
      <c r="J1846">
        <f t="shared" si="28"/>
        <v>11360</v>
      </c>
    </row>
    <row r="1847" spans="1:10" hidden="1" x14ac:dyDescent="0.2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  <c r="I1847">
        <f>VLOOKUP(D1847,Товар!A:F,6,0)</f>
        <v>80</v>
      </c>
      <c r="J1847">
        <f t="shared" si="28"/>
        <v>20240</v>
      </c>
    </row>
    <row r="1848" spans="1:10" hidden="1" x14ac:dyDescent="0.2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  <c r="I1848">
        <f>VLOOKUP(D1848,Товар!A:F,6,0)</f>
        <v>80</v>
      </c>
      <c r="J1848">
        <f t="shared" si="28"/>
        <v>20880</v>
      </c>
    </row>
    <row r="1849" spans="1:10" hidden="1" x14ac:dyDescent="0.2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  <c r="I1849">
        <f>VLOOKUP(D1849,Товар!A:F,6,0)</f>
        <v>85</v>
      </c>
      <c r="J1849">
        <f t="shared" si="28"/>
        <v>23460</v>
      </c>
    </row>
    <row r="1850" spans="1:10" hidden="1" x14ac:dyDescent="0.2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  <c r="I1850">
        <f>VLOOKUP(D1850,Товар!A:F,6,0)</f>
        <v>50</v>
      </c>
      <c r="J1850">
        <f t="shared" si="28"/>
        <v>10250</v>
      </c>
    </row>
    <row r="1851" spans="1:10" hidden="1" x14ac:dyDescent="0.2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  <c r="I1851">
        <f>VLOOKUP(D1851,Товар!A:F,6,0)</f>
        <v>50</v>
      </c>
      <c r="J1851">
        <f t="shared" si="28"/>
        <v>17850</v>
      </c>
    </row>
    <row r="1852" spans="1:10" hidden="1" x14ac:dyDescent="0.2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  <c r="I1852">
        <f>VLOOKUP(D1852,Товар!A:F,6,0)</f>
        <v>40</v>
      </c>
      <c r="J1852">
        <f t="shared" si="28"/>
        <v>10720</v>
      </c>
    </row>
    <row r="1853" spans="1:10" hidden="1" x14ac:dyDescent="0.2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  <c r="I1853">
        <f>VLOOKUP(D1853,Товар!A:F,6,0)</f>
        <v>70</v>
      </c>
      <c r="J1853">
        <f t="shared" si="28"/>
        <v>19530</v>
      </c>
    </row>
    <row r="1854" spans="1:10" hidden="1" x14ac:dyDescent="0.2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  <c r="I1854">
        <f>VLOOKUP(D1854,Товар!A:F,6,0)</f>
        <v>35</v>
      </c>
      <c r="J1854">
        <f t="shared" si="28"/>
        <v>9835</v>
      </c>
    </row>
    <row r="1855" spans="1:10" hidden="1" x14ac:dyDescent="0.2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  <c r="I1855">
        <f>VLOOKUP(D1855,Товар!A:F,6,0)</f>
        <v>150</v>
      </c>
      <c r="J1855">
        <f t="shared" si="28"/>
        <v>43800</v>
      </c>
    </row>
    <row r="1856" spans="1:10" hidden="1" x14ac:dyDescent="0.2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  <c r="I1856">
        <f>VLOOKUP(D1856,Товар!A:F,6,0)</f>
        <v>50</v>
      </c>
      <c r="J1856">
        <f t="shared" si="28"/>
        <v>10150</v>
      </c>
    </row>
    <row r="1857" spans="1:10" hidden="1" x14ac:dyDescent="0.2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  <c r="I1857">
        <f>VLOOKUP(D1857,Товар!A:F,6,0)</f>
        <v>80</v>
      </c>
      <c r="J1857">
        <f t="shared" si="28"/>
        <v>17120</v>
      </c>
    </row>
    <row r="1858" spans="1:10" hidden="1" x14ac:dyDescent="0.2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  <c r="I1858">
        <f>VLOOKUP(D1858,Товар!A:F,6,0)</f>
        <v>250</v>
      </c>
      <c r="J1858">
        <f t="shared" si="28"/>
        <v>56250</v>
      </c>
    </row>
    <row r="1859" spans="1:10" hidden="1" x14ac:dyDescent="0.2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  <c r="I1859">
        <f>VLOOKUP(D1859,Товар!A:F,6,0)</f>
        <v>90</v>
      </c>
      <c r="J1859">
        <f t="shared" ref="J1859:J1922" si="29">I1859*E1859</f>
        <v>21240</v>
      </c>
    </row>
    <row r="1860" spans="1:10" hidden="1" x14ac:dyDescent="0.2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  <c r="I1860">
        <f>VLOOKUP(D1860,Товар!A:F,6,0)</f>
        <v>95</v>
      </c>
      <c r="J1860">
        <f t="shared" si="29"/>
        <v>23465</v>
      </c>
    </row>
    <row r="1861" spans="1:10" hidden="1" x14ac:dyDescent="0.2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  <c r="I1861">
        <f>VLOOKUP(D1861,Товар!A:F,6,0)</f>
        <v>100</v>
      </c>
      <c r="J1861">
        <f t="shared" si="29"/>
        <v>25800</v>
      </c>
    </row>
    <row r="1862" spans="1:10" hidden="1" x14ac:dyDescent="0.2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  <c r="I1862">
        <f>VLOOKUP(D1862,Товар!A:F,6,0)</f>
        <v>60</v>
      </c>
      <c r="J1862">
        <f t="shared" si="29"/>
        <v>15360</v>
      </c>
    </row>
    <row r="1863" spans="1:10" hidden="1" x14ac:dyDescent="0.2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  <c r="I1863">
        <f>VLOOKUP(D1863,Товар!A:F,6,0)</f>
        <v>110</v>
      </c>
      <c r="J1863">
        <f t="shared" si="29"/>
        <v>29590</v>
      </c>
    </row>
    <row r="1864" spans="1:10" hidden="1" x14ac:dyDescent="0.2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  <c r="I1864">
        <f>VLOOKUP(D1864,Товар!A:F,6,0)</f>
        <v>110</v>
      </c>
      <c r="J1864">
        <f t="shared" si="29"/>
        <v>22440</v>
      </c>
    </row>
    <row r="1865" spans="1:10" hidden="1" x14ac:dyDescent="0.2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  <c r="I1865">
        <f>VLOOKUP(D1865,Товар!A:F,6,0)</f>
        <v>100</v>
      </c>
      <c r="J1865">
        <f t="shared" si="29"/>
        <v>20600</v>
      </c>
    </row>
    <row r="1866" spans="1:10" hidden="1" x14ac:dyDescent="0.2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  <c r="I1866">
        <f>VLOOKUP(D1866,Товар!A:F,6,0)</f>
        <v>200</v>
      </c>
      <c r="J1866">
        <f t="shared" si="29"/>
        <v>41600</v>
      </c>
    </row>
    <row r="1867" spans="1:10" hidden="1" x14ac:dyDescent="0.2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  <c r="I1867">
        <f>VLOOKUP(D1867,Товар!A:F,6,0)</f>
        <v>90</v>
      </c>
      <c r="J1867">
        <f t="shared" si="29"/>
        <v>18810</v>
      </c>
    </row>
    <row r="1868" spans="1:10" hidden="1" x14ac:dyDescent="0.2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  <c r="I1868">
        <f>VLOOKUP(D1868,Товар!A:F,6,0)</f>
        <v>100</v>
      </c>
      <c r="J1868">
        <f t="shared" si="29"/>
        <v>29900</v>
      </c>
    </row>
    <row r="1869" spans="1:10" hidden="1" x14ac:dyDescent="0.2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  <c r="I1869">
        <f>VLOOKUP(D1869,Товар!A:F,6,0)</f>
        <v>150</v>
      </c>
      <c r="J1869">
        <f t="shared" si="29"/>
        <v>41250</v>
      </c>
    </row>
    <row r="1870" spans="1:10" hidden="1" x14ac:dyDescent="0.2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  <c r="I1870">
        <f>VLOOKUP(D1870,Товар!A:F,6,0)</f>
        <v>40</v>
      </c>
      <c r="J1870">
        <f t="shared" si="29"/>
        <v>9360</v>
      </c>
    </row>
    <row r="1871" spans="1:10" hidden="1" x14ac:dyDescent="0.2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  <c r="I1871">
        <f>VLOOKUP(D1871,Товар!A:F,6,0)</f>
        <v>80</v>
      </c>
      <c r="J1871">
        <f t="shared" si="29"/>
        <v>18240</v>
      </c>
    </row>
    <row r="1872" spans="1:10" hidden="1" x14ac:dyDescent="0.2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  <c r="I1872">
        <f>VLOOKUP(D1872,Товар!A:F,6,0)</f>
        <v>80</v>
      </c>
      <c r="J1872">
        <f t="shared" si="29"/>
        <v>17360</v>
      </c>
    </row>
    <row r="1873" spans="1:10" hidden="1" x14ac:dyDescent="0.2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  <c r="I1873">
        <f>VLOOKUP(D1873,Товар!A:F,6,0)</f>
        <v>85</v>
      </c>
      <c r="J1873">
        <f t="shared" si="29"/>
        <v>21930</v>
      </c>
    </row>
    <row r="1874" spans="1:10" hidden="1" x14ac:dyDescent="0.2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  <c r="I1874">
        <f>VLOOKUP(D1874,Товар!A:F,6,0)</f>
        <v>50</v>
      </c>
      <c r="J1874">
        <f t="shared" si="29"/>
        <v>9950</v>
      </c>
    </row>
    <row r="1875" spans="1:10" hidden="1" x14ac:dyDescent="0.2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  <c r="I1875">
        <f>VLOOKUP(D1875,Товар!A:F,6,0)</f>
        <v>50</v>
      </c>
      <c r="J1875">
        <f t="shared" si="29"/>
        <v>12400</v>
      </c>
    </row>
    <row r="1876" spans="1:10" hidden="1" x14ac:dyDescent="0.2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  <c r="I1876">
        <f>VLOOKUP(D1876,Товар!A:F,6,0)</f>
        <v>40</v>
      </c>
      <c r="J1876">
        <f t="shared" si="29"/>
        <v>9440</v>
      </c>
    </row>
    <row r="1877" spans="1:10" hidden="1" x14ac:dyDescent="0.2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  <c r="I1877">
        <f>VLOOKUP(D1877,Товар!A:F,6,0)</f>
        <v>70</v>
      </c>
      <c r="J1877">
        <f t="shared" si="29"/>
        <v>20090</v>
      </c>
    </row>
    <row r="1878" spans="1:10" hidden="1" x14ac:dyDescent="0.2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  <c r="I1878">
        <f>VLOOKUP(D1878,Товар!A:F,6,0)</f>
        <v>35</v>
      </c>
      <c r="J1878">
        <f t="shared" si="29"/>
        <v>9275</v>
      </c>
    </row>
    <row r="1879" spans="1:10" hidden="1" x14ac:dyDescent="0.2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  <c r="I1879">
        <f>VLOOKUP(D1879,Товар!A:F,6,0)</f>
        <v>150</v>
      </c>
      <c r="J1879">
        <f t="shared" si="29"/>
        <v>35100</v>
      </c>
    </row>
    <row r="1880" spans="1:10" hidden="1" x14ac:dyDescent="0.2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  <c r="I1880">
        <f>VLOOKUP(D1880,Товар!A:F,6,0)</f>
        <v>50</v>
      </c>
      <c r="J1880">
        <f t="shared" si="29"/>
        <v>12900</v>
      </c>
    </row>
    <row r="1881" spans="1:10" hidden="1" x14ac:dyDescent="0.2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  <c r="I1881">
        <f>VLOOKUP(D1881,Товар!A:F,6,0)</f>
        <v>80</v>
      </c>
      <c r="J1881">
        <f t="shared" si="29"/>
        <v>21120</v>
      </c>
    </row>
    <row r="1882" spans="1:10" hidden="1" x14ac:dyDescent="0.2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  <c r="I1882">
        <f>VLOOKUP(D1882,Товар!A:F,6,0)</f>
        <v>250</v>
      </c>
      <c r="J1882">
        <f t="shared" si="29"/>
        <v>59250</v>
      </c>
    </row>
    <row r="1883" spans="1:10" hidden="1" x14ac:dyDescent="0.2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  <c r="I1883">
        <f>VLOOKUP(D1883,Товар!A:F,6,0)</f>
        <v>90</v>
      </c>
      <c r="J1883">
        <f t="shared" si="29"/>
        <v>19620</v>
      </c>
    </row>
    <row r="1884" spans="1:10" hidden="1" x14ac:dyDescent="0.2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  <c r="I1884">
        <f>VLOOKUP(D1884,Товар!A:F,6,0)</f>
        <v>95</v>
      </c>
      <c r="J1884">
        <f t="shared" si="29"/>
        <v>23655</v>
      </c>
    </row>
    <row r="1885" spans="1:10" hidden="1" x14ac:dyDescent="0.2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  <c r="I1885">
        <f>VLOOKUP(D1885,Товар!A:F,6,0)</f>
        <v>100</v>
      </c>
      <c r="J1885">
        <f t="shared" si="29"/>
        <v>27300</v>
      </c>
    </row>
    <row r="1886" spans="1:10" hidden="1" x14ac:dyDescent="0.2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  <c r="I1886">
        <f>VLOOKUP(D1886,Товар!A:F,6,0)</f>
        <v>60</v>
      </c>
      <c r="J1886">
        <f t="shared" si="29"/>
        <v>17040</v>
      </c>
    </row>
    <row r="1887" spans="1:10" hidden="1" x14ac:dyDescent="0.2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  <c r="I1887">
        <f>VLOOKUP(D1887,Товар!A:F,6,0)</f>
        <v>110</v>
      </c>
      <c r="J1887">
        <f t="shared" si="29"/>
        <v>27830</v>
      </c>
    </row>
    <row r="1888" spans="1:10" hidden="1" x14ac:dyDescent="0.2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  <c r="I1888">
        <f>VLOOKUP(D1888,Товар!A:F,6,0)</f>
        <v>110</v>
      </c>
      <c r="J1888">
        <f t="shared" si="29"/>
        <v>28710</v>
      </c>
    </row>
    <row r="1889" spans="1:10" hidden="1" x14ac:dyDescent="0.2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  <c r="I1889">
        <f>VLOOKUP(D1889,Товар!A:F,6,0)</f>
        <v>100</v>
      </c>
      <c r="J1889">
        <f t="shared" si="29"/>
        <v>27600</v>
      </c>
    </row>
    <row r="1890" spans="1:10" hidden="1" x14ac:dyDescent="0.2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  <c r="I1890">
        <f>VLOOKUP(D1890,Товар!A:F,6,0)</f>
        <v>200</v>
      </c>
      <c r="J1890">
        <f t="shared" si="29"/>
        <v>71400</v>
      </c>
    </row>
    <row r="1891" spans="1:10" hidden="1" x14ac:dyDescent="0.2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  <c r="I1891">
        <f>VLOOKUP(D1891,Товар!A:F,6,0)</f>
        <v>90</v>
      </c>
      <c r="J1891">
        <f t="shared" si="29"/>
        <v>31950</v>
      </c>
    </row>
    <row r="1892" spans="1:10" hidden="1" x14ac:dyDescent="0.2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  <c r="I1892">
        <f>VLOOKUP(D1892,Товар!A:F,6,0)</f>
        <v>100</v>
      </c>
      <c r="J1892">
        <f t="shared" si="29"/>
        <v>34300</v>
      </c>
    </row>
    <row r="1893" spans="1:10" hidden="1" x14ac:dyDescent="0.2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  <c r="I1893">
        <f>VLOOKUP(D1893,Товар!A:F,6,0)</f>
        <v>150</v>
      </c>
      <c r="J1893">
        <f t="shared" si="29"/>
        <v>48300</v>
      </c>
    </row>
    <row r="1894" spans="1:10" hidden="1" x14ac:dyDescent="0.2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  <c r="I1894">
        <f>VLOOKUP(D1894,Товар!A:F,6,0)</f>
        <v>40</v>
      </c>
      <c r="J1894">
        <f t="shared" si="29"/>
        <v>14760</v>
      </c>
    </row>
    <row r="1895" spans="1:10" hidden="1" x14ac:dyDescent="0.2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  <c r="I1895">
        <f>VLOOKUP(D1895,Товар!A:F,6,0)</f>
        <v>80</v>
      </c>
      <c r="J1895">
        <f t="shared" si="29"/>
        <v>31920</v>
      </c>
    </row>
    <row r="1896" spans="1:10" hidden="1" x14ac:dyDescent="0.2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  <c r="I1896">
        <f>VLOOKUP(D1896,Товар!A:F,6,0)</f>
        <v>80</v>
      </c>
      <c r="J1896">
        <f t="shared" si="29"/>
        <v>24560</v>
      </c>
    </row>
    <row r="1897" spans="1:10" hidden="1" x14ac:dyDescent="0.2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  <c r="I1897">
        <f>VLOOKUP(D1897,Товар!A:F,6,0)</f>
        <v>85</v>
      </c>
      <c r="J1897">
        <f t="shared" si="29"/>
        <v>25670</v>
      </c>
    </row>
    <row r="1898" spans="1:10" hidden="1" x14ac:dyDescent="0.2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  <c r="I1898">
        <f>VLOOKUP(D1898,Товар!A:F,6,0)</f>
        <v>50</v>
      </c>
      <c r="J1898">
        <f t="shared" si="29"/>
        <v>15050</v>
      </c>
    </row>
    <row r="1899" spans="1:10" hidden="1" x14ac:dyDescent="0.2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  <c r="I1899">
        <f>VLOOKUP(D1899,Товар!A:F,6,0)</f>
        <v>50</v>
      </c>
      <c r="J1899">
        <f t="shared" si="29"/>
        <v>17850</v>
      </c>
    </row>
    <row r="1900" spans="1:10" hidden="1" x14ac:dyDescent="0.2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  <c r="I1900">
        <f>VLOOKUP(D1900,Товар!A:F,6,0)</f>
        <v>40</v>
      </c>
      <c r="J1900">
        <f t="shared" si="29"/>
        <v>10720</v>
      </c>
    </row>
    <row r="1901" spans="1:10" hidden="1" x14ac:dyDescent="0.2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  <c r="I1901">
        <f>VLOOKUP(D1901,Товар!A:F,6,0)</f>
        <v>70</v>
      </c>
      <c r="J1901">
        <f t="shared" si="29"/>
        <v>19530</v>
      </c>
    </row>
    <row r="1902" spans="1:10" hidden="1" x14ac:dyDescent="0.2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  <c r="I1902">
        <f>VLOOKUP(D1902,Товар!A:F,6,0)</f>
        <v>35</v>
      </c>
      <c r="J1902">
        <f t="shared" si="29"/>
        <v>9835</v>
      </c>
    </row>
    <row r="1903" spans="1:10" hidden="1" x14ac:dyDescent="0.2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  <c r="I1903">
        <f>VLOOKUP(D1903,Товар!A:F,6,0)</f>
        <v>150</v>
      </c>
      <c r="J1903">
        <f t="shared" si="29"/>
        <v>43800</v>
      </c>
    </row>
    <row r="1904" spans="1:10" hidden="1" x14ac:dyDescent="0.2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  <c r="I1904">
        <f>VLOOKUP(D1904,Товар!A:F,6,0)</f>
        <v>50</v>
      </c>
      <c r="J1904">
        <f t="shared" si="29"/>
        <v>10150</v>
      </c>
    </row>
    <row r="1905" spans="1:10" hidden="1" x14ac:dyDescent="0.2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  <c r="I1905">
        <f>VLOOKUP(D1905,Товар!A:F,6,0)</f>
        <v>80</v>
      </c>
      <c r="J1905">
        <f t="shared" si="29"/>
        <v>17120</v>
      </c>
    </row>
    <row r="1906" spans="1:10" hidden="1" x14ac:dyDescent="0.2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  <c r="I1906">
        <f>VLOOKUP(D1906,Товар!A:F,6,0)</f>
        <v>250</v>
      </c>
      <c r="J1906">
        <f t="shared" si="29"/>
        <v>56250</v>
      </c>
    </row>
    <row r="1907" spans="1:10" hidden="1" x14ac:dyDescent="0.2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  <c r="I1907">
        <f>VLOOKUP(D1907,Товар!A:F,6,0)</f>
        <v>90</v>
      </c>
      <c r="J1907">
        <f t="shared" si="29"/>
        <v>32130</v>
      </c>
    </row>
    <row r="1908" spans="1:10" hidden="1" x14ac:dyDescent="0.2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  <c r="I1908">
        <f>VLOOKUP(D1908,Товар!A:F,6,0)</f>
        <v>95</v>
      </c>
      <c r="J1908">
        <f t="shared" si="29"/>
        <v>33725</v>
      </c>
    </row>
    <row r="1909" spans="1:10" hidden="1" x14ac:dyDescent="0.2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  <c r="I1909">
        <f>VLOOKUP(D1909,Товар!A:F,6,0)</f>
        <v>100</v>
      </c>
      <c r="J1909">
        <f t="shared" si="29"/>
        <v>34300</v>
      </c>
    </row>
    <row r="1910" spans="1:10" hidden="1" x14ac:dyDescent="0.2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  <c r="I1910">
        <f>VLOOKUP(D1910,Товар!A:F,6,0)</f>
        <v>60</v>
      </c>
      <c r="J1910">
        <f t="shared" si="29"/>
        <v>19320</v>
      </c>
    </row>
    <row r="1911" spans="1:10" hidden="1" x14ac:dyDescent="0.2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  <c r="I1911">
        <f>VLOOKUP(D1911,Товар!A:F,6,0)</f>
        <v>110</v>
      </c>
      <c r="J1911">
        <f t="shared" si="29"/>
        <v>40590</v>
      </c>
    </row>
    <row r="1912" spans="1:10" hidden="1" x14ac:dyDescent="0.2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  <c r="I1912">
        <f>VLOOKUP(D1912,Товар!A:F,6,0)</f>
        <v>110</v>
      </c>
      <c r="J1912">
        <f t="shared" si="29"/>
        <v>43890</v>
      </c>
    </row>
    <row r="1913" spans="1:10" hidden="1" x14ac:dyDescent="0.2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  <c r="I1913">
        <f>VLOOKUP(D1913,Товар!A:F,6,0)</f>
        <v>100</v>
      </c>
      <c r="J1913">
        <f t="shared" si="29"/>
        <v>30700</v>
      </c>
    </row>
    <row r="1914" spans="1:10" hidden="1" x14ac:dyDescent="0.2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  <c r="I1914">
        <f>VLOOKUP(D1914,Товар!A:F,6,0)</f>
        <v>200</v>
      </c>
      <c r="J1914">
        <f t="shared" si="29"/>
        <v>60400</v>
      </c>
    </row>
    <row r="1915" spans="1:10" hidden="1" x14ac:dyDescent="0.2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  <c r="I1915">
        <f>VLOOKUP(D1915,Товар!A:F,6,0)</f>
        <v>90</v>
      </c>
      <c r="J1915">
        <f t="shared" si="29"/>
        <v>27090</v>
      </c>
    </row>
    <row r="1916" spans="1:10" hidden="1" x14ac:dyDescent="0.2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  <c r="I1916">
        <f>VLOOKUP(D1916,Товар!A:F,6,0)</f>
        <v>100</v>
      </c>
      <c r="J1916">
        <f t="shared" si="29"/>
        <v>35700</v>
      </c>
    </row>
    <row r="1917" spans="1:10" hidden="1" x14ac:dyDescent="0.2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  <c r="I1917">
        <f>VLOOKUP(D1917,Товар!A:F,6,0)</f>
        <v>150</v>
      </c>
      <c r="J1917">
        <f t="shared" si="29"/>
        <v>40200</v>
      </c>
    </row>
    <row r="1918" spans="1:10" hidden="1" x14ac:dyDescent="0.2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  <c r="I1918">
        <f>VLOOKUP(D1918,Товар!A:F,6,0)</f>
        <v>40</v>
      </c>
      <c r="J1918">
        <f t="shared" si="29"/>
        <v>11160</v>
      </c>
    </row>
    <row r="1919" spans="1:10" hidden="1" x14ac:dyDescent="0.2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  <c r="I1919">
        <f>VLOOKUP(D1919,Товар!A:F,6,0)</f>
        <v>80</v>
      </c>
      <c r="J1919">
        <f t="shared" si="29"/>
        <v>22480</v>
      </c>
    </row>
    <row r="1920" spans="1:10" hidden="1" x14ac:dyDescent="0.2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  <c r="I1920">
        <f>VLOOKUP(D1920,Товар!A:F,6,0)</f>
        <v>80</v>
      </c>
      <c r="J1920">
        <f t="shared" si="29"/>
        <v>23360</v>
      </c>
    </row>
    <row r="1921" spans="1:10" hidden="1" x14ac:dyDescent="0.2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  <c r="I1921">
        <f>VLOOKUP(D1921,Товар!A:F,6,0)</f>
        <v>85</v>
      </c>
      <c r="J1921">
        <f t="shared" si="29"/>
        <v>17255</v>
      </c>
    </row>
    <row r="1922" spans="1:10" hidden="1" x14ac:dyDescent="0.2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  <c r="I1922">
        <f>VLOOKUP(D1922,Товар!A:F,6,0)</f>
        <v>50</v>
      </c>
      <c r="J1922">
        <f t="shared" si="29"/>
        <v>10700</v>
      </c>
    </row>
    <row r="1923" spans="1:10" hidden="1" x14ac:dyDescent="0.2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  <c r="I1923">
        <f>VLOOKUP(D1923,Товар!A:F,6,0)</f>
        <v>50</v>
      </c>
      <c r="J1923">
        <f t="shared" ref="J1923:J1986" si="30">I1923*E1923</f>
        <v>11250</v>
      </c>
    </row>
    <row r="1924" spans="1:10" hidden="1" x14ac:dyDescent="0.2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  <c r="I1924">
        <f>VLOOKUP(D1924,Товар!A:F,6,0)</f>
        <v>40</v>
      </c>
      <c r="J1924">
        <f t="shared" si="30"/>
        <v>14280</v>
      </c>
    </row>
    <row r="1925" spans="1:10" hidden="1" x14ac:dyDescent="0.2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  <c r="I1925">
        <f>VLOOKUP(D1925,Товар!A:F,6,0)</f>
        <v>70</v>
      </c>
      <c r="J1925">
        <f t="shared" si="30"/>
        <v>24850</v>
      </c>
    </row>
    <row r="1926" spans="1:10" hidden="1" x14ac:dyDescent="0.2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  <c r="I1926">
        <f>VLOOKUP(D1926,Товар!A:F,6,0)</f>
        <v>35</v>
      </c>
      <c r="J1926">
        <f t="shared" si="30"/>
        <v>12005</v>
      </c>
    </row>
    <row r="1927" spans="1:10" hidden="1" x14ac:dyDescent="0.2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  <c r="I1927">
        <f>VLOOKUP(D1927,Товар!A:F,6,0)</f>
        <v>150</v>
      </c>
      <c r="J1927">
        <f t="shared" si="30"/>
        <v>48300</v>
      </c>
    </row>
    <row r="1928" spans="1:10" hidden="1" x14ac:dyDescent="0.2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  <c r="I1928">
        <f>VLOOKUP(D1928,Товар!A:F,6,0)</f>
        <v>50</v>
      </c>
      <c r="J1928">
        <f t="shared" si="30"/>
        <v>18450</v>
      </c>
    </row>
    <row r="1929" spans="1:10" hidden="1" x14ac:dyDescent="0.2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  <c r="I1929">
        <f>VLOOKUP(D1929,Товар!A:F,6,0)</f>
        <v>80</v>
      </c>
      <c r="J1929">
        <f t="shared" si="30"/>
        <v>31920</v>
      </c>
    </row>
    <row r="1930" spans="1:10" hidden="1" x14ac:dyDescent="0.2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  <c r="I1930">
        <f>VLOOKUP(D1930,Товар!A:F,6,0)</f>
        <v>250</v>
      </c>
      <c r="J1930">
        <f t="shared" si="30"/>
        <v>76750</v>
      </c>
    </row>
    <row r="1931" spans="1:10" hidden="1" x14ac:dyDescent="0.2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  <c r="I1931">
        <f>VLOOKUP(D1931,Товар!A:F,6,0)</f>
        <v>90</v>
      </c>
      <c r="J1931">
        <f t="shared" si="30"/>
        <v>27180</v>
      </c>
    </row>
    <row r="1932" spans="1:10" hidden="1" x14ac:dyDescent="0.2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  <c r="I1932">
        <f>VLOOKUP(D1932,Товар!A:F,6,0)</f>
        <v>95</v>
      </c>
      <c r="J1932">
        <f t="shared" si="30"/>
        <v>28595</v>
      </c>
    </row>
    <row r="1933" spans="1:10" hidden="1" x14ac:dyDescent="0.2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  <c r="I1933">
        <f>VLOOKUP(D1933,Товар!A:F,6,0)</f>
        <v>100</v>
      </c>
      <c r="J1933">
        <f t="shared" si="30"/>
        <v>35700</v>
      </c>
    </row>
    <row r="1934" spans="1:10" hidden="1" x14ac:dyDescent="0.2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  <c r="I1934">
        <f>VLOOKUP(D1934,Товар!A:F,6,0)</f>
        <v>60</v>
      </c>
      <c r="J1934">
        <f t="shared" si="30"/>
        <v>16080</v>
      </c>
    </row>
    <row r="1935" spans="1:10" hidden="1" x14ac:dyDescent="0.2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  <c r="I1935">
        <f>VLOOKUP(D1935,Товар!A:F,6,0)</f>
        <v>110</v>
      </c>
      <c r="J1935">
        <f t="shared" si="30"/>
        <v>30690</v>
      </c>
    </row>
    <row r="1936" spans="1:10" hidden="1" x14ac:dyDescent="0.2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  <c r="I1936">
        <f>VLOOKUP(D1936,Товар!A:F,6,0)</f>
        <v>110</v>
      </c>
      <c r="J1936">
        <f t="shared" si="30"/>
        <v>30910</v>
      </c>
    </row>
    <row r="1937" spans="1:10" hidden="1" x14ac:dyDescent="0.2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  <c r="I1937">
        <f>VLOOKUP(D1937,Товар!A:F,6,0)</f>
        <v>100</v>
      </c>
      <c r="J1937">
        <f t="shared" si="30"/>
        <v>29200</v>
      </c>
    </row>
    <row r="1938" spans="1:10" hidden="1" x14ac:dyDescent="0.2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  <c r="I1938">
        <f>VLOOKUP(D1938,Товар!A:F,6,0)</f>
        <v>200</v>
      </c>
      <c r="J1938">
        <f t="shared" si="30"/>
        <v>40600</v>
      </c>
    </row>
    <row r="1939" spans="1:10" hidden="1" x14ac:dyDescent="0.2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  <c r="I1939">
        <f>VLOOKUP(D1939,Товар!A:F,6,0)</f>
        <v>90</v>
      </c>
      <c r="J1939">
        <f t="shared" si="30"/>
        <v>19260</v>
      </c>
    </row>
    <row r="1940" spans="1:10" hidden="1" x14ac:dyDescent="0.2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  <c r="I1940">
        <f>VLOOKUP(D1940,Товар!A:F,6,0)</f>
        <v>100</v>
      </c>
      <c r="J1940">
        <f t="shared" si="30"/>
        <v>22500</v>
      </c>
    </row>
    <row r="1941" spans="1:10" hidden="1" x14ac:dyDescent="0.2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  <c r="I1941">
        <f>VLOOKUP(D1941,Товар!A:F,6,0)</f>
        <v>150</v>
      </c>
      <c r="J1941">
        <f t="shared" si="30"/>
        <v>53550</v>
      </c>
    </row>
    <row r="1942" spans="1:10" hidden="1" x14ac:dyDescent="0.2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  <c r="I1942">
        <f>VLOOKUP(D1942,Товар!A:F,6,0)</f>
        <v>40</v>
      </c>
      <c r="J1942">
        <f t="shared" si="30"/>
        <v>14200</v>
      </c>
    </row>
    <row r="1943" spans="1:10" hidden="1" x14ac:dyDescent="0.2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  <c r="I1943">
        <f>VLOOKUP(D1943,Товар!A:F,6,0)</f>
        <v>80</v>
      </c>
      <c r="J1943">
        <f t="shared" si="30"/>
        <v>27440</v>
      </c>
    </row>
    <row r="1944" spans="1:10" hidden="1" x14ac:dyDescent="0.2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  <c r="I1944">
        <f>VLOOKUP(D1944,Товар!A:F,6,0)</f>
        <v>80</v>
      </c>
      <c r="J1944">
        <f t="shared" si="30"/>
        <v>25760</v>
      </c>
    </row>
    <row r="1945" spans="1:10" hidden="1" x14ac:dyDescent="0.2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  <c r="I1945">
        <f>VLOOKUP(D1945,Товар!A:F,6,0)</f>
        <v>85</v>
      </c>
      <c r="J1945">
        <f t="shared" si="30"/>
        <v>31365</v>
      </c>
    </row>
    <row r="1946" spans="1:10" hidden="1" x14ac:dyDescent="0.2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  <c r="I1946">
        <f>VLOOKUP(D1946,Товар!A:F,6,0)</f>
        <v>50</v>
      </c>
      <c r="J1946">
        <f t="shared" si="30"/>
        <v>19950</v>
      </c>
    </row>
    <row r="1947" spans="1:10" hidden="1" x14ac:dyDescent="0.2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  <c r="I1947">
        <f>VLOOKUP(D1947,Товар!A:F,6,0)</f>
        <v>50</v>
      </c>
      <c r="J1947">
        <f t="shared" si="30"/>
        <v>15350</v>
      </c>
    </row>
    <row r="1948" spans="1:10" hidden="1" x14ac:dyDescent="0.2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  <c r="I1948">
        <f>VLOOKUP(D1948,Товар!A:F,6,0)</f>
        <v>40</v>
      </c>
      <c r="J1948">
        <f t="shared" si="30"/>
        <v>12080</v>
      </c>
    </row>
    <row r="1949" spans="1:10" hidden="1" x14ac:dyDescent="0.2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  <c r="I1949">
        <f>VLOOKUP(D1949,Товар!A:F,6,0)</f>
        <v>70</v>
      </c>
      <c r="J1949">
        <f t="shared" si="30"/>
        <v>21070</v>
      </c>
    </row>
    <row r="1950" spans="1:10" hidden="1" x14ac:dyDescent="0.2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  <c r="I1950">
        <f>VLOOKUP(D1950,Товар!A:F,6,0)</f>
        <v>35</v>
      </c>
      <c r="J1950">
        <f t="shared" si="30"/>
        <v>12495</v>
      </c>
    </row>
    <row r="1951" spans="1:10" hidden="1" x14ac:dyDescent="0.2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  <c r="I1951">
        <f>VLOOKUP(D1951,Товар!A:F,6,0)</f>
        <v>150</v>
      </c>
      <c r="J1951">
        <f t="shared" si="30"/>
        <v>40200</v>
      </c>
    </row>
    <row r="1952" spans="1:10" hidden="1" x14ac:dyDescent="0.2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  <c r="I1952">
        <f>VLOOKUP(D1952,Товар!A:F,6,0)</f>
        <v>50</v>
      </c>
      <c r="J1952">
        <f t="shared" si="30"/>
        <v>13950</v>
      </c>
    </row>
    <row r="1953" spans="1:10" hidden="1" x14ac:dyDescent="0.2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  <c r="I1953">
        <f>VLOOKUP(D1953,Товар!A:F,6,0)</f>
        <v>80</v>
      </c>
      <c r="J1953">
        <f t="shared" si="30"/>
        <v>22480</v>
      </c>
    </row>
    <row r="1954" spans="1:10" hidden="1" x14ac:dyDescent="0.2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  <c r="I1954">
        <f>VLOOKUP(D1954,Товар!A:F,6,0)</f>
        <v>250</v>
      </c>
      <c r="J1954">
        <f t="shared" si="30"/>
        <v>73000</v>
      </c>
    </row>
    <row r="1955" spans="1:10" hidden="1" x14ac:dyDescent="0.2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  <c r="I1955">
        <f>VLOOKUP(D1955,Товар!A:F,6,0)</f>
        <v>90</v>
      </c>
      <c r="J1955">
        <f t="shared" si="30"/>
        <v>18270</v>
      </c>
    </row>
    <row r="1956" spans="1:10" hidden="1" x14ac:dyDescent="0.2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  <c r="I1956">
        <f>VLOOKUP(D1956,Товар!A:F,6,0)</f>
        <v>95</v>
      </c>
      <c r="J1956">
        <f t="shared" si="30"/>
        <v>20330</v>
      </c>
    </row>
    <row r="1957" spans="1:10" hidden="1" x14ac:dyDescent="0.2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  <c r="I1957">
        <f>VLOOKUP(D1957,Товар!A:F,6,0)</f>
        <v>100</v>
      </c>
      <c r="J1957">
        <f t="shared" si="30"/>
        <v>22500</v>
      </c>
    </row>
    <row r="1958" spans="1:10" hidden="1" x14ac:dyDescent="0.2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  <c r="I1958">
        <f>VLOOKUP(D1958,Товар!A:F,6,0)</f>
        <v>60</v>
      </c>
      <c r="J1958">
        <f t="shared" si="30"/>
        <v>21420</v>
      </c>
    </row>
    <row r="1959" spans="1:10" hidden="1" x14ac:dyDescent="0.2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  <c r="I1959">
        <f>VLOOKUP(D1959,Товар!A:F,6,0)</f>
        <v>110</v>
      </c>
      <c r="J1959">
        <f t="shared" si="30"/>
        <v>39050</v>
      </c>
    </row>
    <row r="1960" spans="1:10" hidden="1" x14ac:dyDescent="0.2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  <c r="I1960">
        <f>VLOOKUP(D1960,Товар!A:F,6,0)</f>
        <v>110</v>
      </c>
      <c r="J1960">
        <f t="shared" si="30"/>
        <v>37730</v>
      </c>
    </row>
    <row r="1961" spans="1:10" hidden="1" x14ac:dyDescent="0.2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  <c r="I1961">
        <f>VLOOKUP(D1961,Товар!A:F,6,0)</f>
        <v>100</v>
      </c>
      <c r="J1961">
        <f t="shared" si="30"/>
        <v>32200</v>
      </c>
    </row>
    <row r="1962" spans="1:10" hidden="1" x14ac:dyDescent="0.2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  <c r="I1962">
        <f>VLOOKUP(D1962,Товар!A:F,6,0)</f>
        <v>200</v>
      </c>
      <c r="J1962">
        <f t="shared" si="30"/>
        <v>73800</v>
      </c>
    </row>
    <row r="1963" spans="1:10" hidden="1" x14ac:dyDescent="0.2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  <c r="I1963">
        <f>VLOOKUP(D1963,Товар!A:F,6,0)</f>
        <v>90</v>
      </c>
      <c r="J1963">
        <f t="shared" si="30"/>
        <v>35910</v>
      </c>
    </row>
    <row r="1964" spans="1:10" hidden="1" x14ac:dyDescent="0.2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  <c r="I1964">
        <f>VLOOKUP(D1964,Товар!A:F,6,0)</f>
        <v>100</v>
      </c>
      <c r="J1964">
        <f t="shared" si="30"/>
        <v>30700</v>
      </c>
    </row>
    <row r="1965" spans="1:10" hidden="1" x14ac:dyDescent="0.2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  <c r="I1965">
        <f>VLOOKUP(D1965,Товар!A:F,6,0)</f>
        <v>150</v>
      </c>
      <c r="J1965">
        <f t="shared" si="30"/>
        <v>45300</v>
      </c>
    </row>
    <row r="1966" spans="1:10" hidden="1" x14ac:dyDescent="0.2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  <c r="I1966">
        <f>VLOOKUP(D1966,Товар!A:F,6,0)</f>
        <v>40</v>
      </c>
      <c r="J1966">
        <f t="shared" si="30"/>
        <v>12040</v>
      </c>
    </row>
    <row r="1967" spans="1:10" hidden="1" x14ac:dyDescent="0.2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  <c r="I1967">
        <f>VLOOKUP(D1967,Товар!A:F,6,0)</f>
        <v>80</v>
      </c>
      <c r="J1967">
        <f t="shared" si="30"/>
        <v>28560</v>
      </c>
    </row>
    <row r="1968" spans="1:10" hidden="1" x14ac:dyDescent="0.2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  <c r="I1968">
        <f>VLOOKUP(D1968,Товар!A:F,6,0)</f>
        <v>80</v>
      </c>
      <c r="J1968">
        <f t="shared" si="30"/>
        <v>21440</v>
      </c>
    </row>
    <row r="1969" spans="1:10" hidden="1" x14ac:dyDescent="0.2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  <c r="I1969">
        <f>VLOOKUP(D1969,Товар!A:F,6,0)</f>
        <v>85</v>
      </c>
      <c r="J1969">
        <f t="shared" si="30"/>
        <v>23715</v>
      </c>
    </row>
    <row r="1970" spans="1:10" hidden="1" x14ac:dyDescent="0.2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  <c r="I1970">
        <f>VLOOKUP(D1970,Товар!A:F,6,0)</f>
        <v>50</v>
      </c>
      <c r="J1970">
        <f t="shared" si="30"/>
        <v>14050</v>
      </c>
    </row>
    <row r="1971" spans="1:10" hidden="1" x14ac:dyDescent="0.2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  <c r="I1971">
        <f>VLOOKUP(D1971,Товар!A:F,6,0)</f>
        <v>50</v>
      </c>
      <c r="J1971">
        <f t="shared" si="30"/>
        <v>14600</v>
      </c>
    </row>
    <row r="1972" spans="1:10" hidden="1" x14ac:dyDescent="0.2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  <c r="I1972">
        <f>VLOOKUP(D1972,Товар!A:F,6,0)</f>
        <v>40</v>
      </c>
      <c r="J1972">
        <f t="shared" si="30"/>
        <v>8120</v>
      </c>
    </row>
    <row r="1973" spans="1:10" hidden="1" x14ac:dyDescent="0.2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  <c r="I1973">
        <f>VLOOKUP(D1973,Товар!A:F,6,0)</f>
        <v>70</v>
      </c>
      <c r="J1973">
        <f t="shared" si="30"/>
        <v>14980</v>
      </c>
    </row>
    <row r="1974" spans="1:10" hidden="1" x14ac:dyDescent="0.2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  <c r="I1974">
        <f>VLOOKUP(D1974,Товар!A:F,6,0)</f>
        <v>35</v>
      </c>
      <c r="J1974">
        <f t="shared" si="30"/>
        <v>7875</v>
      </c>
    </row>
    <row r="1975" spans="1:10" hidden="1" x14ac:dyDescent="0.2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  <c r="I1975">
        <f>VLOOKUP(D1975,Товар!A:F,6,0)</f>
        <v>150</v>
      </c>
      <c r="J1975">
        <f t="shared" si="30"/>
        <v>53550</v>
      </c>
    </row>
    <row r="1976" spans="1:10" hidden="1" x14ac:dyDescent="0.2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  <c r="I1976">
        <f>VLOOKUP(D1976,Товар!A:F,6,0)</f>
        <v>50</v>
      </c>
      <c r="J1976">
        <f t="shared" si="30"/>
        <v>17750</v>
      </c>
    </row>
    <row r="1977" spans="1:10" hidden="1" x14ac:dyDescent="0.2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  <c r="I1977">
        <f>VLOOKUP(D1977,Товар!A:F,6,0)</f>
        <v>80</v>
      </c>
      <c r="J1977">
        <f t="shared" si="30"/>
        <v>27440</v>
      </c>
    </row>
    <row r="1978" spans="1:10" hidden="1" x14ac:dyDescent="0.2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  <c r="I1978">
        <f>VLOOKUP(D1978,Товар!A:F,6,0)</f>
        <v>250</v>
      </c>
      <c r="J1978">
        <f t="shared" si="30"/>
        <v>80500</v>
      </c>
    </row>
    <row r="1979" spans="1:10" hidden="1" x14ac:dyDescent="0.2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  <c r="I1979">
        <f>VLOOKUP(D1979,Товар!A:F,6,0)</f>
        <v>90</v>
      </c>
      <c r="J1979">
        <f t="shared" si="30"/>
        <v>33210</v>
      </c>
    </row>
    <row r="1980" spans="1:10" hidden="1" x14ac:dyDescent="0.2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  <c r="I1980">
        <f>VLOOKUP(D1980,Товар!A:F,6,0)</f>
        <v>95</v>
      </c>
      <c r="J1980">
        <f t="shared" si="30"/>
        <v>37905</v>
      </c>
    </row>
    <row r="1981" spans="1:10" hidden="1" x14ac:dyDescent="0.2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  <c r="I1981">
        <f>VLOOKUP(D1981,Товар!A:F,6,0)</f>
        <v>100</v>
      </c>
      <c r="J1981">
        <f t="shared" si="30"/>
        <v>30700</v>
      </c>
    </row>
    <row r="1982" spans="1:10" hidden="1" x14ac:dyDescent="0.2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  <c r="I1982">
        <f>VLOOKUP(D1982,Товар!A:F,6,0)</f>
        <v>60</v>
      </c>
      <c r="J1982">
        <f t="shared" si="30"/>
        <v>18120</v>
      </c>
    </row>
    <row r="1983" spans="1:10" hidden="1" x14ac:dyDescent="0.2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  <c r="I1983">
        <f>VLOOKUP(D1983,Товар!A:F,6,0)</f>
        <v>110</v>
      </c>
      <c r="J1983">
        <f t="shared" si="30"/>
        <v>33110</v>
      </c>
    </row>
    <row r="1984" spans="1:10" hidden="1" x14ac:dyDescent="0.2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  <c r="I1984">
        <f>VLOOKUP(D1984,Товар!A:F,6,0)</f>
        <v>110</v>
      </c>
      <c r="J1984">
        <f t="shared" si="30"/>
        <v>39270</v>
      </c>
    </row>
    <row r="1985" spans="1:10" hidden="1" x14ac:dyDescent="0.2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  <c r="I1985">
        <f>VLOOKUP(D1985,Товар!A:F,6,0)</f>
        <v>100</v>
      </c>
      <c r="J1985">
        <f t="shared" si="30"/>
        <v>26800</v>
      </c>
    </row>
    <row r="1986" spans="1:10" hidden="1" x14ac:dyDescent="0.2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  <c r="I1986">
        <f>VLOOKUP(D1986,Товар!A:F,6,0)</f>
        <v>200</v>
      </c>
      <c r="J1986">
        <f t="shared" si="30"/>
        <v>55800</v>
      </c>
    </row>
    <row r="1987" spans="1:10" hidden="1" x14ac:dyDescent="0.2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  <c r="I1987">
        <f>VLOOKUP(D1987,Товар!A:F,6,0)</f>
        <v>90</v>
      </c>
      <c r="J1987">
        <f t="shared" ref="J1987:J2050" si="31">I1987*E1987</f>
        <v>32130</v>
      </c>
    </row>
    <row r="1988" spans="1:10" hidden="1" x14ac:dyDescent="0.2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  <c r="I1988">
        <f>VLOOKUP(D1988,Товар!A:F,6,0)</f>
        <v>100</v>
      </c>
      <c r="J1988">
        <f t="shared" si="31"/>
        <v>35500</v>
      </c>
    </row>
    <row r="1989" spans="1:10" hidden="1" x14ac:dyDescent="0.2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  <c r="I1989">
        <f>VLOOKUP(D1989,Товар!A:F,6,0)</f>
        <v>150</v>
      </c>
      <c r="J1989">
        <f t="shared" si="31"/>
        <v>51450</v>
      </c>
    </row>
    <row r="1990" spans="1:10" hidden="1" x14ac:dyDescent="0.2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  <c r="I1990">
        <f>VLOOKUP(D1990,Товар!A:F,6,0)</f>
        <v>40</v>
      </c>
      <c r="J1990">
        <f t="shared" si="31"/>
        <v>12880</v>
      </c>
    </row>
    <row r="1991" spans="1:10" hidden="1" x14ac:dyDescent="0.2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  <c r="I1991">
        <f>VLOOKUP(D1991,Товар!A:F,6,0)</f>
        <v>80</v>
      </c>
      <c r="J1991">
        <f t="shared" si="31"/>
        <v>29520</v>
      </c>
    </row>
    <row r="1992" spans="1:10" hidden="1" x14ac:dyDescent="0.2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  <c r="I1992">
        <f>VLOOKUP(D1992,Товар!A:F,6,0)</f>
        <v>80</v>
      </c>
      <c r="J1992">
        <f t="shared" si="31"/>
        <v>31920</v>
      </c>
    </row>
    <row r="1993" spans="1:10" hidden="1" x14ac:dyDescent="0.2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  <c r="I1993">
        <f>VLOOKUP(D1993,Товар!A:F,6,0)</f>
        <v>85</v>
      </c>
      <c r="J1993">
        <f t="shared" si="31"/>
        <v>26095</v>
      </c>
    </row>
    <row r="1994" spans="1:10" hidden="1" x14ac:dyDescent="0.2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  <c r="I1994">
        <f>VLOOKUP(D1994,Товар!A:F,6,0)</f>
        <v>50</v>
      </c>
      <c r="J1994">
        <f t="shared" si="31"/>
        <v>15100</v>
      </c>
    </row>
    <row r="1995" spans="1:10" hidden="1" x14ac:dyDescent="0.2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  <c r="I1995">
        <f>VLOOKUP(D1995,Товар!A:F,6,0)</f>
        <v>50</v>
      </c>
      <c r="J1995">
        <f t="shared" si="31"/>
        <v>15050</v>
      </c>
    </row>
    <row r="1996" spans="1:10" hidden="1" x14ac:dyDescent="0.2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  <c r="I1996">
        <f>VLOOKUP(D1996,Товар!A:F,6,0)</f>
        <v>40</v>
      </c>
      <c r="J1996">
        <f t="shared" si="31"/>
        <v>14280</v>
      </c>
    </row>
    <row r="1997" spans="1:10" hidden="1" x14ac:dyDescent="0.2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  <c r="I1997">
        <f>VLOOKUP(D1997,Товар!A:F,6,0)</f>
        <v>70</v>
      </c>
      <c r="J1997">
        <f t="shared" si="31"/>
        <v>18760</v>
      </c>
    </row>
    <row r="1998" spans="1:10" hidden="1" x14ac:dyDescent="0.2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  <c r="I1998">
        <f>VLOOKUP(D1998,Товар!A:F,6,0)</f>
        <v>35</v>
      </c>
      <c r="J1998">
        <f t="shared" si="31"/>
        <v>9765</v>
      </c>
    </row>
    <row r="1999" spans="1:10" hidden="1" x14ac:dyDescent="0.2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  <c r="I1999">
        <f>VLOOKUP(D1999,Товар!A:F,6,0)</f>
        <v>150</v>
      </c>
      <c r="J1999">
        <f t="shared" si="31"/>
        <v>42150</v>
      </c>
    </row>
    <row r="2000" spans="1:10" hidden="1" x14ac:dyDescent="0.2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  <c r="I2000">
        <f>VLOOKUP(D2000,Товар!A:F,6,0)</f>
        <v>50</v>
      </c>
      <c r="J2000">
        <f t="shared" si="31"/>
        <v>14600</v>
      </c>
    </row>
    <row r="2001" spans="1:10" hidden="1" x14ac:dyDescent="0.2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  <c r="I2001">
        <f>VLOOKUP(D2001,Товар!A:F,6,0)</f>
        <v>80</v>
      </c>
      <c r="J2001">
        <f t="shared" si="31"/>
        <v>16240</v>
      </c>
    </row>
    <row r="2002" spans="1:10" hidden="1" x14ac:dyDescent="0.2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  <c r="I2002">
        <f>VLOOKUP(D2002,Товар!A:F,6,0)</f>
        <v>250</v>
      </c>
      <c r="J2002">
        <f t="shared" si="31"/>
        <v>53500</v>
      </c>
    </row>
    <row r="2003" spans="1:10" hidden="1" x14ac:dyDescent="0.2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  <c r="I2003">
        <f>VLOOKUP(D2003,Товар!A:F,6,0)</f>
        <v>90</v>
      </c>
      <c r="J2003">
        <f t="shared" si="31"/>
        <v>20250</v>
      </c>
    </row>
    <row r="2004" spans="1:10" hidden="1" x14ac:dyDescent="0.2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  <c r="I2004">
        <f>VLOOKUP(D2004,Товар!A:F,6,0)</f>
        <v>95</v>
      </c>
      <c r="J2004">
        <f t="shared" si="31"/>
        <v>33915</v>
      </c>
    </row>
    <row r="2005" spans="1:10" hidden="1" x14ac:dyDescent="0.2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  <c r="I2005">
        <f>VLOOKUP(D2005,Товар!A:F,6,0)</f>
        <v>100</v>
      </c>
      <c r="J2005">
        <f t="shared" si="31"/>
        <v>35500</v>
      </c>
    </row>
    <row r="2006" spans="1:10" hidden="1" x14ac:dyDescent="0.2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  <c r="I2006">
        <f>VLOOKUP(D2006,Товар!A:F,6,0)</f>
        <v>60</v>
      </c>
      <c r="J2006">
        <f t="shared" si="31"/>
        <v>20580</v>
      </c>
    </row>
    <row r="2007" spans="1:10" hidden="1" x14ac:dyDescent="0.2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  <c r="I2007">
        <f>VLOOKUP(D2007,Товар!A:F,6,0)</f>
        <v>110</v>
      </c>
      <c r="J2007">
        <f t="shared" si="31"/>
        <v>35420</v>
      </c>
    </row>
    <row r="2008" spans="1:10" hidden="1" x14ac:dyDescent="0.2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  <c r="I2008">
        <f>VLOOKUP(D2008,Товар!A:F,6,0)</f>
        <v>110</v>
      </c>
      <c r="J2008">
        <f t="shared" si="31"/>
        <v>40590</v>
      </c>
    </row>
    <row r="2009" spans="1:10" hidden="1" x14ac:dyDescent="0.2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  <c r="I2009">
        <f>VLOOKUP(D2009,Товар!A:F,6,0)</f>
        <v>100</v>
      </c>
      <c r="J2009">
        <f t="shared" si="31"/>
        <v>39900</v>
      </c>
    </row>
    <row r="2010" spans="1:10" hidden="1" x14ac:dyDescent="0.2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  <c r="I2010">
        <f>VLOOKUP(D2010,Товар!A:F,6,0)</f>
        <v>200</v>
      </c>
      <c r="J2010">
        <f t="shared" si="31"/>
        <v>61400</v>
      </c>
    </row>
    <row r="2011" spans="1:10" hidden="1" x14ac:dyDescent="0.2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  <c r="I2011">
        <f>VLOOKUP(D2011,Товар!A:F,6,0)</f>
        <v>90</v>
      </c>
      <c r="J2011">
        <f t="shared" si="31"/>
        <v>27180</v>
      </c>
    </row>
    <row r="2012" spans="1:10" hidden="1" x14ac:dyDescent="0.2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  <c r="I2012">
        <f>VLOOKUP(D2012,Товар!A:F,6,0)</f>
        <v>100</v>
      </c>
      <c r="J2012">
        <f t="shared" si="31"/>
        <v>30100</v>
      </c>
    </row>
    <row r="2013" spans="1:10" hidden="1" x14ac:dyDescent="0.2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  <c r="I2013">
        <f>VLOOKUP(D2013,Товар!A:F,6,0)</f>
        <v>150</v>
      </c>
      <c r="J2013">
        <f t="shared" si="31"/>
        <v>53550</v>
      </c>
    </row>
    <row r="2014" spans="1:10" hidden="1" x14ac:dyDescent="0.2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  <c r="I2014">
        <f>VLOOKUP(D2014,Товар!A:F,6,0)</f>
        <v>40</v>
      </c>
      <c r="J2014">
        <f t="shared" si="31"/>
        <v>10720</v>
      </c>
    </row>
    <row r="2015" spans="1:10" hidden="1" x14ac:dyDescent="0.2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  <c r="I2015">
        <f>VLOOKUP(D2015,Товар!A:F,6,0)</f>
        <v>80</v>
      </c>
      <c r="J2015">
        <f t="shared" si="31"/>
        <v>22320</v>
      </c>
    </row>
    <row r="2016" spans="1:10" hidden="1" x14ac:dyDescent="0.2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  <c r="I2016">
        <f>VLOOKUP(D2016,Товар!A:F,6,0)</f>
        <v>80</v>
      </c>
      <c r="J2016">
        <f t="shared" si="31"/>
        <v>22480</v>
      </c>
    </row>
    <row r="2017" spans="1:10" hidden="1" x14ac:dyDescent="0.2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  <c r="I2017">
        <f>VLOOKUP(D2017,Товар!A:F,6,0)</f>
        <v>85</v>
      </c>
      <c r="J2017">
        <f t="shared" si="31"/>
        <v>24820</v>
      </c>
    </row>
    <row r="2018" spans="1:10" hidden="1" x14ac:dyDescent="0.2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  <c r="I2018">
        <f>VLOOKUP(D2018,Товар!A:F,6,0)</f>
        <v>50</v>
      </c>
      <c r="J2018">
        <f t="shared" si="31"/>
        <v>10150</v>
      </c>
    </row>
    <row r="2019" spans="1:10" hidden="1" x14ac:dyDescent="0.2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  <c r="I2019">
        <f>VLOOKUP(D2019,Товар!A:F,6,0)</f>
        <v>50</v>
      </c>
      <c r="J2019">
        <f t="shared" si="31"/>
        <v>10700</v>
      </c>
    </row>
    <row r="2020" spans="1:10" hidden="1" x14ac:dyDescent="0.2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  <c r="I2020">
        <f>VLOOKUP(D2020,Товар!A:F,6,0)</f>
        <v>40</v>
      </c>
      <c r="J2020">
        <f t="shared" si="31"/>
        <v>9000</v>
      </c>
    </row>
    <row r="2021" spans="1:10" hidden="1" x14ac:dyDescent="0.2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  <c r="I2021">
        <f>VLOOKUP(D2021,Товар!A:F,6,0)</f>
        <v>70</v>
      </c>
      <c r="J2021">
        <f t="shared" si="31"/>
        <v>24990</v>
      </c>
    </row>
    <row r="2022" spans="1:10" hidden="1" x14ac:dyDescent="0.2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  <c r="I2022">
        <f>VLOOKUP(D2022,Товар!A:F,6,0)</f>
        <v>35</v>
      </c>
      <c r="J2022">
        <f t="shared" si="31"/>
        <v>12425</v>
      </c>
    </row>
    <row r="2023" spans="1:10" hidden="1" x14ac:dyDescent="0.2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  <c r="I2023">
        <f>VLOOKUP(D2023,Товар!A:F,6,0)</f>
        <v>150</v>
      </c>
      <c r="J2023">
        <f t="shared" si="31"/>
        <v>51450</v>
      </c>
    </row>
    <row r="2024" spans="1:10" hidden="1" x14ac:dyDescent="0.2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  <c r="I2024">
        <f>VLOOKUP(D2024,Товар!A:F,6,0)</f>
        <v>50</v>
      </c>
      <c r="J2024">
        <f t="shared" si="31"/>
        <v>16100</v>
      </c>
    </row>
    <row r="2025" spans="1:10" hidden="1" x14ac:dyDescent="0.2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  <c r="I2025">
        <f>VLOOKUP(D2025,Товар!A:F,6,0)</f>
        <v>80</v>
      </c>
      <c r="J2025">
        <f t="shared" si="31"/>
        <v>29520</v>
      </c>
    </row>
    <row r="2026" spans="1:10" hidden="1" x14ac:dyDescent="0.2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  <c r="I2026">
        <f>VLOOKUP(D2026,Товар!A:F,6,0)</f>
        <v>250</v>
      </c>
      <c r="J2026">
        <f t="shared" si="31"/>
        <v>99750</v>
      </c>
    </row>
    <row r="2027" spans="1:10" hidden="1" x14ac:dyDescent="0.2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  <c r="I2027">
        <f>VLOOKUP(D2027,Товар!A:F,6,0)</f>
        <v>90</v>
      </c>
      <c r="J2027">
        <f t="shared" si="31"/>
        <v>27630</v>
      </c>
    </row>
    <row r="2028" spans="1:10" hidden="1" x14ac:dyDescent="0.2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  <c r="I2028">
        <f>VLOOKUP(D2028,Товар!A:F,6,0)</f>
        <v>95</v>
      </c>
      <c r="J2028">
        <f t="shared" si="31"/>
        <v>28690</v>
      </c>
    </row>
    <row r="2029" spans="1:10" hidden="1" x14ac:dyDescent="0.2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  <c r="I2029">
        <f>VLOOKUP(D2029,Товар!A:F,6,0)</f>
        <v>100</v>
      </c>
      <c r="J2029">
        <f t="shared" si="31"/>
        <v>30100</v>
      </c>
    </row>
    <row r="2030" spans="1:10" hidden="1" x14ac:dyDescent="0.2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  <c r="I2030">
        <f>VLOOKUP(D2030,Товар!A:F,6,0)</f>
        <v>60</v>
      </c>
      <c r="J2030">
        <f t="shared" si="31"/>
        <v>21420</v>
      </c>
    </row>
    <row r="2031" spans="1:10" hidden="1" x14ac:dyDescent="0.2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  <c r="I2031">
        <f>VLOOKUP(D2031,Товар!A:F,6,0)</f>
        <v>110</v>
      </c>
      <c r="J2031">
        <f t="shared" si="31"/>
        <v>29480</v>
      </c>
    </row>
    <row r="2032" spans="1:10" hidden="1" x14ac:dyDescent="0.2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  <c r="I2032">
        <f>VLOOKUP(D2032,Товар!A:F,6,0)</f>
        <v>110</v>
      </c>
      <c r="J2032">
        <f t="shared" si="31"/>
        <v>30690</v>
      </c>
    </row>
    <row r="2033" spans="1:10" hidden="1" x14ac:dyDescent="0.2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  <c r="I2033">
        <f>VLOOKUP(D2033,Товар!A:F,6,0)</f>
        <v>100</v>
      </c>
      <c r="J2033">
        <f t="shared" si="31"/>
        <v>35700</v>
      </c>
    </row>
    <row r="2034" spans="1:10" hidden="1" x14ac:dyDescent="0.2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  <c r="I2034">
        <f>VLOOKUP(D2034,Товар!A:F,6,0)</f>
        <v>200</v>
      </c>
      <c r="J2034">
        <f t="shared" si="31"/>
        <v>71000</v>
      </c>
    </row>
    <row r="2035" spans="1:10" hidden="1" x14ac:dyDescent="0.2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  <c r="I2035">
        <f>VLOOKUP(D2035,Товар!A:F,6,0)</f>
        <v>90</v>
      </c>
      <c r="J2035">
        <f t="shared" si="31"/>
        <v>30870</v>
      </c>
    </row>
    <row r="2036" spans="1:10" hidden="1" x14ac:dyDescent="0.2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  <c r="I2036">
        <f>VLOOKUP(D2036,Товар!A:F,6,0)</f>
        <v>100</v>
      </c>
      <c r="J2036">
        <f t="shared" si="31"/>
        <v>32200</v>
      </c>
    </row>
    <row r="2037" spans="1:10" hidden="1" x14ac:dyDescent="0.2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  <c r="I2037">
        <f>VLOOKUP(D2037,Товар!A:F,6,0)</f>
        <v>150</v>
      </c>
      <c r="J2037">
        <f t="shared" si="31"/>
        <v>55350</v>
      </c>
    </row>
    <row r="2038" spans="1:10" hidden="1" x14ac:dyDescent="0.2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  <c r="I2038">
        <f>VLOOKUP(D2038,Товар!A:F,6,0)</f>
        <v>40</v>
      </c>
      <c r="J2038">
        <f t="shared" si="31"/>
        <v>15960</v>
      </c>
    </row>
    <row r="2039" spans="1:10" hidden="1" x14ac:dyDescent="0.2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  <c r="I2039">
        <f>VLOOKUP(D2039,Товар!A:F,6,0)</f>
        <v>80</v>
      </c>
      <c r="J2039">
        <f t="shared" si="31"/>
        <v>24560</v>
      </c>
    </row>
    <row r="2040" spans="1:10" hidden="1" x14ac:dyDescent="0.2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  <c r="I2040">
        <f>VLOOKUP(D2040,Товар!A:F,6,0)</f>
        <v>80</v>
      </c>
      <c r="J2040">
        <f t="shared" si="31"/>
        <v>24160</v>
      </c>
    </row>
    <row r="2041" spans="1:10" hidden="1" x14ac:dyDescent="0.2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  <c r="I2041">
        <f>VLOOKUP(D2041,Товар!A:F,6,0)</f>
        <v>85</v>
      </c>
      <c r="J2041">
        <f t="shared" si="31"/>
        <v>25585</v>
      </c>
    </row>
    <row r="2042" spans="1:10" hidden="1" x14ac:dyDescent="0.2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VLOOKUP(D2042,Товар!A:F,3,0)</f>
        <v>Галеты для завтрака</v>
      </c>
      <c r="H2042" t="str">
        <f>VLOOKUP(C2042,Магазин!A:C,2,0)</f>
        <v>Заречный</v>
      </c>
      <c r="I2042">
        <f>VLOOKUP(D2042,Товар!A:F,6,0)</f>
        <v>50</v>
      </c>
      <c r="J2042">
        <f t="shared" si="31"/>
        <v>9000</v>
      </c>
    </row>
    <row r="2043" spans="1:10" hidden="1" x14ac:dyDescent="0.2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VLOOKUP(D2043,Товар!A:F,3,0)</f>
        <v>Крекеры воздушные</v>
      </c>
      <c r="H2043" t="str">
        <f>VLOOKUP(C2043,Магазин!A:C,2,0)</f>
        <v>Заречный</v>
      </c>
      <c r="I2043">
        <f>VLOOKUP(D2043,Товар!A:F,6,0)</f>
        <v>50</v>
      </c>
      <c r="J2043">
        <f t="shared" si="31"/>
        <v>7100</v>
      </c>
    </row>
    <row r="2044" spans="1:10" hidden="1" x14ac:dyDescent="0.2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VLOOKUP(D2044,Товар!A:F,3,0)</f>
        <v>Крекеры соленые</v>
      </c>
      <c r="H2044" t="str">
        <f>VLOOKUP(C2044,Магазин!A:C,2,0)</f>
        <v>Заречный</v>
      </c>
      <c r="I2044">
        <f>VLOOKUP(D2044,Товар!A:F,6,0)</f>
        <v>40</v>
      </c>
      <c r="J2044">
        <f t="shared" si="31"/>
        <v>6240</v>
      </c>
    </row>
    <row r="2045" spans="1:10" hidden="1" x14ac:dyDescent="0.2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VLOOKUP(D2045,Товар!A:F,3,0)</f>
        <v>Крендель с корицей</v>
      </c>
      <c r="H2045" t="str">
        <f>VLOOKUP(C2045,Магазин!A:C,2,0)</f>
        <v>Заречный</v>
      </c>
      <c r="I2045">
        <f>VLOOKUP(D2045,Товар!A:F,6,0)</f>
        <v>70</v>
      </c>
      <c r="J2045">
        <f t="shared" si="31"/>
        <v>10080</v>
      </c>
    </row>
    <row r="2046" spans="1:10" hidden="1" x14ac:dyDescent="0.2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VLOOKUP(D2046,Товар!A:F,3,0)</f>
        <v>Крендельки с солью</v>
      </c>
      <c r="H2046" t="str">
        <f>VLOOKUP(C2046,Магазин!A:C,2,0)</f>
        <v>Заречный</v>
      </c>
      <c r="I2046">
        <f>VLOOKUP(D2046,Товар!A:F,6,0)</f>
        <v>35</v>
      </c>
      <c r="J2046">
        <f t="shared" si="31"/>
        <v>6230</v>
      </c>
    </row>
    <row r="2047" spans="1:10" hidden="1" x14ac:dyDescent="0.2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VLOOKUP(D2047,Товар!A:F,3,0)</f>
        <v>Орешки с вареной сгущенкой</v>
      </c>
      <c r="H2047" t="str">
        <f>VLOOKUP(C2047,Магазин!A:C,2,0)</f>
        <v>Заречный</v>
      </c>
      <c r="I2047">
        <f>VLOOKUP(D2047,Товар!A:F,6,0)</f>
        <v>150</v>
      </c>
      <c r="J2047">
        <f t="shared" si="31"/>
        <v>25350</v>
      </c>
    </row>
    <row r="2048" spans="1:10" hidden="1" x14ac:dyDescent="0.2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VLOOKUP(D2048,Товар!A:F,3,0)</f>
        <v>Печенье "Юбилейное"</v>
      </c>
      <c r="H2048" t="str">
        <f>VLOOKUP(C2048,Магазин!A:C,2,0)</f>
        <v>Заречный</v>
      </c>
      <c r="I2048">
        <f>VLOOKUP(D2048,Товар!A:F,6,0)</f>
        <v>50</v>
      </c>
      <c r="J2048">
        <f t="shared" si="31"/>
        <v>9800</v>
      </c>
    </row>
    <row r="2049" spans="1:10" hidden="1" x14ac:dyDescent="0.2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VLOOKUP(D2049,Товар!A:F,3,0)</f>
        <v>Печенье кокосовое</v>
      </c>
      <c r="H2049" t="str">
        <f>VLOOKUP(C2049,Магазин!A:C,2,0)</f>
        <v>Заречный</v>
      </c>
      <c r="I2049">
        <f>VLOOKUP(D2049,Товар!A:F,6,0)</f>
        <v>80</v>
      </c>
      <c r="J2049">
        <f t="shared" si="31"/>
        <v>9840</v>
      </c>
    </row>
    <row r="2050" spans="1:10" hidden="1" x14ac:dyDescent="0.2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VLOOKUP(D2050,Товар!A:F,3,0)</f>
        <v>Печенье миндальное</v>
      </c>
      <c r="H2050" t="str">
        <f>VLOOKUP(C2050,Магазин!A:C,2,0)</f>
        <v>Заречный</v>
      </c>
      <c r="I2050">
        <f>VLOOKUP(D2050,Товар!A:F,6,0)</f>
        <v>250</v>
      </c>
      <c r="J2050">
        <f t="shared" si="31"/>
        <v>27750</v>
      </c>
    </row>
    <row r="2051" spans="1:10" hidden="1" x14ac:dyDescent="0.2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VLOOKUP(D2051,Товар!A:F,3,0)</f>
        <v>Печенье овсяное классическое</v>
      </c>
      <c r="H2051" t="str">
        <f>VLOOKUP(C2051,Магазин!A:C,2,0)</f>
        <v>Заречный</v>
      </c>
      <c r="I2051">
        <f>VLOOKUP(D2051,Товар!A:F,6,0)</f>
        <v>90</v>
      </c>
      <c r="J2051">
        <f t="shared" ref="J2051:J2114" si="32">I2051*E2051</f>
        <v>14220</v>
      </c>
    </row>
    <row r="2052" spans="1:10" hidden="1" x14ac:dyDescent="0.2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VLOOKUP(D2052,Товар!A:F,3,0)</f>
        <v>Печенье овсяное с изюмом</v>
      </c>
      <c r="H2052" t="str">
        <f>VLOOKUP(C2052,Магазин!A:C,2,0)</f>
        <v>Заречный</v>
      </c>
      <c r="I2052">
        <f>VLOOKUP(D2052,Товар!A:F,6,0)</f>
        <v>95</v>
      </c>
      <c r="J2052">
        <f t="shared" si="32"/>
        <v>16625</v>
      </c>
    </row>
    <row r="2053" spans="1:10" hidden="1" x14ac:dyDescent="0.2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VLOOKUP(D2053,Товар!A:F,3,0)</f>
        <v>Печенье овсяное с шоколадом</v>
      </c>
      <c r="H2053" t="str">
        <f>VLOOKUP(C2053,Магазин!A:C,2,0)</f>
        <v>Заречный</v>
      </c>
      <c r="I2053">
        <f>VLOOKUP(D2053,Товар!A:F,6,0)</f>
        <v>100</v>
      </c>
      <c r="J2053">
        <f t="shared" si="32"/>
        <v>11400</v>
      </c>
    </row>
    <row r="2054" spans="1:10" hidden="1" x14ac:dyDescent="0.2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VLOOKUP(D2054,Товар!A:F,3,0)</f>
        <v>Печенье постное</v>
      </c>
      <c r="H2054" t="str">
        <f>VLOOKUP(C2054,Магазин!A:C,2,0)</f>
        <v>Заречный</v>
      </c>
      <c r="I2054">
        <f>VLOOKUP(D2054,Товар!A:F,6,0)</f>
        <v>60</v>
      </c>
      <c r="J2054">
        <f t="shared" si="32"/>
        <v>8340</v>
      </c>
    </row>
    <row r="2055" spans="1:10" hidden="1" x14ac:dyDescent="0.2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VLOOKUP(D2055,Товар!A:F,3,0)</f>
        <v>Печенье с клубничной начинкой</v>
      </c>
      <c r="H2055" t="str">
        <f>VLOOKUP(C2055,Магазин!A:C,2,0)</f>
        <v>Заречный</v>
      </c>
      <c r="I2055">
        <f>VLOOKUP(D2055,Товар!A:F,6,0)</f>
        <v>110</v>
      </c>
      <c r="J2055">
        <f t="shared" si="32"/>
        <v>15510</v>
      </c>
    </row>
    <row r="2056" spans="1:10" hidden="1" x14ac:dyDescent="0.2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VLOOKUP(D2056,Товар!A:F,3,0)</f>
        <v>Печенье с лимонной начинкой</v>
      </c>
      <c r="H2056" t="str">
        <f>VLOOKUP(C2056,Магазин!A:C,2,0)</f>
        <v>Заречный</v>
      </c>
      <c r="I2056">
        <f>VLOOKUP(D2056,Товар!A:F,6,0)</f>
        <v>110</v>
      </c>
      <c r="J2056">
        <f t="shared" si="32"/>
        <v>13420</v>
      </c>
    </row>
    <row r="2057" spans="1:10" hidden="1" x14ac:dyDescent="0.2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VLOOKUP(D2057,Товар!A:F,3,0)</f>
        <v>Печенье с маковой начинкой</v>
      </c>
      <c r="H2057" t="str">
        <f>VLOOKUP(C2057,Магазин!A:C,2,0)</f>
        <v>Заречный</v>
      </c>
      <c r="I2057">
        <f>VLOOKUP(D2057,Товар!A:F,6,0)</f>
        <v>100</v>
      </c>
      <c r="J2057">
        <f t="shared" si="32"/>
        <v>12300</v>
      </c>
    </row>
    <row r="2058" spans="1:10" hidden="1" x14ac:dyDescent="0.2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VLOOKUP(D2058,Товар!A:F,3,0)</f>
        <v>Печенье сахарное для тирамису</v>
      </c>
      <c r="H2058" t="str">
        <f>VLOOKUP(C2058,Магазин!A:C,2,0)</f>
        <v>Заречный</v>
      </c>
      <c r="I2058">
        <f>VLOOKUP(D2058,Товар!A:F,6,0)</f>
        <v>200</v>
      </c>
      <c r="J2058">
        <f t="shared" si="32"/>
        <v>31600</v>
      </c>
    </row>
    <row r="2059" spans="1:10" hidden="1" x14ac:dyDescent="0.2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VLOOKUP(D2059,Товар!A:F,3,0)</f>
        <v>Печенье сдобное апельсин</v>
      </c>
      <c r="H2059" t="str">
        <f>VLOOKUP(C2059,Магазин!A:C,2,0)</f>
        <v>Заречный</v>
      </c>
      <c r="I2059">
        <f>VLOOKUP(D2059,Товар!A:F,6,0)</f>
        <v>90</v>
      </c>
      <c r="J2059">
        <f t="shared" si="32"/>
        <v>13140</v>
      </c>
    </row>
    <row r="2060" spans="1:10" hidden="1" x14ac:dyDescent="0.2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VLOOKUP(D2060,Товар!A:F,3,0)</f>
        <v>Печенье сдобное вишня</v>
      </c>
      <c r="H2060" t="str">
        <f>VLOOKUP(C2060,Магазин!A:C,2,0)</f>
        <v>Заречный</v>
      </c>
      <c r="I2060">
        <f>VLOOKUP(D2060,Товар!A:F,6,0)</f>
        <v>100</v>
      </c>
      <c r="J2060">
        <f t="shared" si="32"/>
        <v>14700</v>
      </c>
    </row>
    <row r="2061" spans="1:10" hidden="1" x14ac:dyDescent="0.2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VLOOKUP(D2061,Товар!A:F,3,0)</f>
        <v>Пряник большой сувенирный</v>
      </c>
      <c r="H2061" t="str">
        <f>VLOOKUP(C2061,Магазин!A:C,2,0)</f>
        <v>Заречный</v>
      </c>
      <c r="I2061">
        <f>VLOOKUP(D2061,Товар!A:F,6,0)</f>
        <v>150</v>
      </c>
      <c r="J2061">
        <f t="shared" si="32"/>
        <v>25350</v>
      </c>
    </row>
    <row r="2062" spans="1:10" hidden="1" x14ac:dyDescent="0.2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VLOOKUP(D2062,Товар!A:F,3,0)</f>
        <v>Пряник тульский с начинкой</v>
      </c>
      <c r="H2062" t="str">
        <f>VLOOKUP(C2062,Магазин!A:C,2,0)</f>
        <v>Заречный</v>
      </c>
      <c r="I2062">
        <f>VLOOKUP(D2062,Товар!A:F,6,0)</f>
        <v>40</v>
      </c>
      <c r="J2062">
        <f t="shared" si="32"/>
        <v>7960</v>
      </c>
    </row>
    <row r="2063" spans="1:10" hidden="1" x14ac:dyDescent="0.2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VLOOKUP(D2063,Товар!A:F,3,0)</f>
        <v>Пряники имбирные</v>
      </c>
      <c r="H2063" t="str">
        <f>VLOOKUP(C2063,Магазин!A:C,2,0)</f>
        <v>Заречный</v>
      </c>
      <c r="I2063">
        <f>VLOOKUP(D2063,Товар!A:F,6,0)</f>
        <v>80</v>
      </c>
      <c r="J2063">
        <f t="shared" si="32"/>
        <v>11760</v>
      </c>
    </row>
    <row r="2064" spans="1:10" hidden="1" x14ac:dyDescent="0.2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VLOOKUP(D2064,Товар!A:F,3,0)</f>
        <v>Пряники мятные</v>
      </c>
      <c r="H2064" t="str">
        <f>VLOOKUP(C2064,Магазин!A:C,2,0)</f>
        <v>Заречный</v>
      </c>
      <c r="I2064">
        <f>VLOOKUP(D2064,Товар!A:F,6,0)</f>
        <v>80</v>
      </c>
      <c r="J2064">
        <f t="shared" si="32"/>
        <v>11040</v>
      </c>
    </row>
    <row r="2065" spans="1:10" hidden="1" x14ac:dyDescent="0.2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VLOOKUP(D2065,Товар!A:F,3,0)</f>
        <v>Пряники шоколадные</v>
      </c>
      <c r="H2065" t="str">
        <f>VLOOKUP(C2065,Магазин!A:C,2,0)</f>
        <v>Заречный</v>
      </c>
      <c r="I2065">
        <f>VLOOKUP(D2065,Товар!A:F,6,0)</f>
        <v>85</v>
      </c>
      <c r="J2065">
        <f t="shared" si="32"/>
        <v>10965</v>
      </c>
    </row>
    <row r="2066" spans="1:10" hidden="1" x14ac:dyDescent="0.2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VLOOKUP(D2066,Товар!A:F,3,0)</f>
        <v>Галеты для завтрака</v>
      </c>
      <c r="H2066" t="str">
        <f>VLOOKUP(C2066,Магазин!A:C,2,0)</f>
        <v>Заречный</v>
      </c>
      <c r="I2066">
        <f>VLOOKUP(D2066,Товар!A:F,6,0)</f>
        <v>50</v>
      </c>
      <c r="J2066">
        <f t="shared" si="32"/>
        <v>9550</v>
      </c>
    </row>
    <row r="2067" spans="1:10" hidden="1" x14ac:dyDescent="0.2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VLOOKUP(D2067,Товар!A:F,3,0)</f>
        <v>Крекеры воздушные</v>
      </c>
      <c r="H2067" t="str">
        <f>VLOOKUP(C2067,Магазин!A:C,2,0)</f>
        <v>Заречный</v>
      </c>
      <c r="I2067">
        <f>VLOOKUP(D2067,Товар!A:F,6,0)</f>
        <v>50</v>
      </c>
      <c r="J2067">
        <f t="shared" si="32"/>
        <v>7750</v>
      </c>
    </row>
    <row r="2068" spans="1:10" hidden="1" x14ac:dyDescent="0.2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VLOOKUP(D2068,Товар!A:F,3,0)</f>
        <v>Крекеры соленые</v>
      </c>
      <c r="H2068" t="str">
        <f>VLOOKUP(C2068,Магазин!A:C,2,0)</f>
        <v>Заречный</v>
      </c>
      <c r="I2068">
        <f>VLOOKUP(D2068,Товар!A:F,6,0)</f>
        <v>40</v>
      </c>
      <c r="J2068">
        <f t="shared" si="32"/>
        <v>5720</v>
      </c>
    </row>
    <row r="2069" spans="1:10" hidden="1" x14ac:dyDescent="0.2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VLOOKUP(D2069,Товар!A:F,3,0)</f>
        <v>Крендель с корицей</v>
      </c>
      <c r="H2069" t="str">
        <f>VLOOKUP(C2069,Магазин!A:C,2,0)</f>
        <v>Заречный</v>
      </c>
      <c r="I2069">
        <f>VLOOKUP(D2069,Товар!A:F,6,0)</f>
        <v>70</v>
      </c>
      <c r="J2069">
        <f t="shared" si="32"/>
        <v>12460</v>
      </c>
    </row>
    <row r="2070" spans="1:10" hidden="1" x14ac:dyDescent="0.2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VLOOKUP(D2070,Товар!A:F,3,0)</f>
        <v>Крендельки с солью</v>
      </c>
      <c r="H2070" t="str">
        <f>VLOOKUP(C2070,Магазин!A:C,2,0)</f>
        <v>Заречный</v>
      </c>
      <c r="I2070">
        <f>VLOOKUP(D2070,Товар!A:F,6,0)</f>
        <v>35</v>
      </c>
      <c r="J2070">
        <f t="shared" si="32"/>
        <v>5110</v>
      </c>
    </row>
    <row r="2071" spans="1:10" hidden="1" x14ac:dyDescent="0.2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VLOOKUP(D2071,Товар!A:F,3,0)</f>
        <v>Орешки с вареной сгущенкой</v>
      </c>
      <c r="H2071" t="str">
        <f>VLOOKUP(C2071,Магазин!A:C,2,0)</f>
        <v>Заречный</v>
      </c>
      <c r="I2071">
        <f>VLOOKUP(D2071,Товар!A:F,6,0)</f>
        <v>150</v>
      </c>
      <c r="J2071">
        <f t="shared" si="32"/>
        <v>19200</v>
      </c>
    </row>
    <row r="2072" spans="1:10" hidden="1" x14ac:dyDescent="0.2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VLOOKUP(D2072,Товар!A:F,3,0)</f>
        <v>Печенье "Юбилейное"</v>
      </c>
      <c r="H2072" t="str">
        <f>VLOOKUP(C2072,Магазин!A:C,2,0)</f>
        <v>Заречный</v>
      </c>
      <c r="I2072">
        <f>VLOOKUP(D2072,Товар!A:F,6,0)</f>
        <v>50</v>
      </c>
      <c r="J2072">
        <f t="shared" si="32"/>
        <v>9550</v>
      </c>
    </row>
    <row r="2073" spans="1:10" hidden="1" x14ac:dyDescent="0.2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VLOOKUP(D2073,Товар!A:F,3,0)</f>
        <v>Печенье кокосовое</v>
      </c>
      <c r="H2073" t="str">
        <f>VLOOKUP(C2073,Магазин!A:C,2,0)</f>
        <v>Заречный</v>
      </c>
      <c r="I2073">
        <f>VLOOKUP(D2073,Товар!A:F,6,0)</f>
        <v>80</v>
      </c>
      <c r="J2073">
        <f t="shared" si="32"/>
        <v>13200</v>
      </c>
    </row>
    <row r="2074" spans="1:10" hidden="1" x14ac:dyDescent="0.2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VLOOKUP(D2074,Товар!A:F,3,0)</f>
        <v>Печенье миндальное</v>
      </c>
      <c r="H2074" t="str">
        <f>VLOOKUP(C2074,Магазин!A:C,2,0)</f>
        <v>Заречный</v>
      </c>
      <c r="I2074">
        <f>VLOOKUP(D2074,Товар!A:F,6,0)</f>
        <v>250</v>
      </c>
      <c r="J2074">
        <f t="shared" si="32"/>
        <v>41750</v>
      </c>
    </row>
    <row r="2075" spans="1:10" hidden="1" x14ac:dyDescent="0.2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VLOOKUP(D2075,Товар!A:F,3,0)</f>
        <v>Печенье овсяное классическое</v>
      </c>
      <c r="H2075" t="str">
        <f>VLOOKUP(C2075,Магазин!A:C,2,0)</f>
        <v>Заречный</v>
      </c>
      <c r="I2075">
        <f>VLOOKUP(D2075,Товар!A:F,6,0)</f>
        <v>90</v>
      </c>
      <c r="J2075">
        <f t="shared" si="32"/>
        <v>11880</v>
      </c>
    </row>
    <row r="2076" spans="1:10" hidden="1" x14ac:dyDescent="0.2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VLOOKUP(D2076,Товар!A:F,3,0)</f>
        <v>Печенье овсяное с изюмом</v>
      </c>
      <c r="H2076" t="str">
        <f>VLOOKUP(C2076,Магазин!A:C,2,0)</f>
        <v>Заречный</v>
      </c>
      <c r="I2076">
        <f>VLOOKUP(D2076,Товар!A:F,6,0)</f>
        <v>95</v>
      </c>
      <c r="J2076">
        <f t="shared" si="32"/>
        <v>9975</v>
      </c>
    </row>
    <row r="2077" spans="1:10" hidden="1" x14ac:dyDescent="0.2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VLOOKUP(D2077,Товар!A:F,3,0)</f>
        <v>Печенье овсяное с шоколадом</v>
      </c>
      <c r="H2077" t="str">
        <f>VLOOKUP(C2077,Магазин!A:C,2,0)</f>
        <v>Заречный</v>
      </c>
      <c r="I2077">
        <f>VLOOKUP(D2077,Товар!A:F,6,0)</f>
        <v>100</v>
      </c>
      <c r="J2077">
        <f t="shared" si="32"/>
        <v>11400</v>
      </c>
    </row>
    <row r="2078" spans="1:10" hidden="1" x14ac:dyDescent="0.2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VLOOKUP(D2078,Товар!A:F,3,0)</f>
        <v>Печенье постное</v>
      </c>
      <c r="H2078" t="str">
        <f>VLOOKUP(C2078,Магазин!A:C,2,0)</f>
        <v>Заречный</v>
      </c>
      <c r="I2078">
        <f>VLOOKUP(D2078,Товар!A:F,6,0)</f>
        <v>60</v>
      </c>
      <c r="J2078">
        <f t="shared" si="32"/>
        <v>11520</v>
      </c>
    </row>
    <row r="2079" spans="1:10" hidden="1" x14ac:dyDescent="0.2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VLOOKUP(D2079,Товар!A:F,3,0)</f>
        <v>Печенье с клубничной начинкой</v>
      </c>
      <c r="H2079" t="str">
        <f>VLOOKUP(C2079,Магазин!A:C,2,0)</f>
        <v>Заречный</v>
      </c>
      <c r="I2079">
        <f>VLOOKUP(D2079,Товар!A:F,6,0)</f>
        <v>110</v>
      </c>
      <c r="J2079">
        <f t="shared" si="32"/>
        <v>15950</v>
      </c>
    </row>
    <row r="2080" spans="1:10" hidden="1" x14ac:dyDescent="0.2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VLOOKUP(D2080,Товар!A:F,3,0)</f>
        <v>Печенье с лимонной начинкой</v>
      </c>
      <c r="H2080" t="str">
        <f>VLOOKUP(C2080,Магазин!A:C,2,0)</f>
        <v>Заречный</v>
      </c>
      <c r="I2080">
        <f>VLOOKUP(D2080,Товар!A:F,6,0)</f>
        <v>110</v>
      </c>
      <c r="J2080">
        <f t="shared" si="32"/>
        <v>17930</v>
      </c>
    </row>
    <row r="2081" spans="1:10" hidden="1" x14ac:dyDescent="0.2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VLOOKUP(D2081,Товар!A:F,3,0)</f>
        <v>Печенье с маковой начинкой</v>
      </c>
      <c r="H2081" t="str">
        <f>VLOOKUP(C2081,Магазин!A:C,2,0)</f>
        <v>Заречный</v>
      </c>
      <c r="I2081">
        <f>VLOOKUP(D2081,Товар!A:F,6,0)</f>
        <v>100</v>
      </c>
      <c r="J2081">
        <f t="shared" si="32"/>
        <v>12800</v>
      </c>
    </row>
    <row r="2082" spans="1:10" hidden="1" x14ac:dyDescent="0.2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VLOOKUP(D2082,Товар!A:F,3,0)</f>
        <v>Печенье сахарное для тирамису</v>
      </c>
      <c r="H2082" t="str">
        <f>VLOOKUP(C2082,Магазин!A:C,2,0)</f>
        <v>Заречный</v>
      </c>
      <c r="I2082">
        <f>VLOOKUP(D2082,Товар!A:F,6,0)</f>
        <v>200</v>
      </c>
      <c r="J2082">
        <f t="shared" si="32"/>
        <v>29000</v>
      </c>
    </row>
    <row r="2083" spans="1:10" hidden="1" x14ac:dyDescent="0.2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VLOOKUP(D2083,Товар!A:F,3,0)</f>
        <v>Печенье сдобное апельсин</v>
      </c>
      <c r="H2083" t="str">
        <f>VLOOKUP(C2083,Магазин!A:C,2,0)</f>
        <v>Заречный</v>
      </c>
      <c r="I2083">
        <f>VLOOKUP(D2083,Товар!A:F,6,0)</f>
        <v>90</v>
      </c>
      <c r="J2083">
        <f t="shared" si="32"/>
        <v>12420</v>
      </c>
    </row>
    <row r="2084" spans="1:10" hidden="1" x14ac:dyDescent="0.2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VLOOKUP(D2084,Товар!A:F,3,0)</f>
        <v>Печенье сдобное вишня</v>
      </c>
      <c r="H2084" t="str">
        <f>VLOOKUP(C2084,Магазин!A:C,2,0)</f>
        <v>Заречный</v>
      </c>
      <c r="I2084">
        <f>VLOOKUP(D2084,Товар!A:F,6,0)</f>
        <v>100</v>
      </c>
      <c r="J2084">
        <f t="shared" si="32"/>
        <v>16400</v>
      </c>
    </row>
    <row r="2085" spans="1:10" hidden="1" x14ac:dyDescent="0.2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VLOOKUP(D2085,Товар!A:F,3,0)</f>
        <v>Пряник большой сувенирный</v>
      </c>
      <c r="H2085" t="str">
        <f>VLOOKUP(C2085,Магазин!A:C,2,0)</f>
        <v>Заречный</v>
      </c>
      <c r="I2085">
        <f>VLOOKUP(D2085,Товар!A:F,6,0)</f>
        <v>150</v>
      </c>
      <c r="J2085">
        <f t="shared" si="32"/>
        <v>26400</v>
      </c>
    </row>
    <row r="2086" spans="1:10" hidden="1" x14ac:dyDescent="0.2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VLOOKUP(D2086,Товар!A:F,3,0)</f>
        <v>Пряник тульский с начинкой</v>
      </c>
      <c r="H2086" t="str">
        <f>VLOOKUP(C2086,Магазин!A:C,2,0)</f>
        <v>Заречный</v>
      </c>
      <c r="I2086">
        <f>VLOOKUP(D2086,Товар!A:F,6,0)</f>
        <v>40</v>
      </c>
      <c r="J2086">
        <f t="shared" si="32"/>
        <v>5120</v>
      </c>
    </row>
    <row r="2087" spans="1:10" hidden="1" x14ac:dyDescent="0.2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VLOOKUP(D2087,Товар!A:F,3,0)</f>
        <v>Пряники имбирные</v>
      </c>
      <c r="H2087" t="str">
        <f>VLOOKUP(C2087,Магазин!A:C,2,0)</f>
        <v>Заречный</v>
      </c>
      <c r="I2087">
        <f>VLOOKUP(D2087,Товар!A:F,6,0)</f>
        <v>80</v>
      </c>
      <c r="J2087">
        <f t="shared" si="32"/>
        <v>11680</v>
      </c>
    </row>
    <row r="2088" spans="1:10" hidden="1" x14ac:dyDescent="0.2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VLOOKUP(D2088,Товар!A:F,3,0)</f>
        <v>Пряники мятные</v>
      </c>
      <c r="H2088" t="str">
        <f>VLOOKUP(C2088,Магазин!A:C,2,0)</f>
        <v>Заречный</v>
      </c>
      <c r="I2088">
        <f>VLOOKUP(D2088,Товар!A:F,6,0)</f>
        <v>80</v>
      </c>
      <c r="J2088">
        <f t="shared" si="32"/>
        <v>13840</v>
      </c>
    </row>
    <row r="2089" spans="1:10" hidden="1" x14ac:dyDescent="0.2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VLOOKUP(D2089,Товар!A:F,3,0)</f>
        <v>Пряники шоколадные</v>
      </c>
      <c r="H2089" t="str">
        <f>VLOOKUP(C2089,Магазин!A:C,2,0)</f>
        <v>Заречный</v>
      </c>
      <c r="I2089">
        <f>VLOOKUP(D2089,Товар!A:F,6,0)</f>
        <v>85</v>
      </c>
      <c r="J2089">
        <f t="shared" si="32"/>
        <v>15300</v>
      </c>
    </row>
    <row r="2090" spans="1:10" hidden="1" x14ac:dyDescent="0.2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VLOOKUP(D2090,Товар!A:F,3,0)</f>
        <v>Галеты для завтрака</v>
      </c>
      <c r="H2090" t="str">
        <f>VLOOKUP(C2090,Магазин!A:C,2,0)</f>
        <v>Заречный</v>
      </c>
      <c r="I2090">
        <f>VLOOKUP(D2090,Товар!A:F,6,0)</f>
        <v>50</v>
      </c>
      <c r="J2090">
        <f t="shared" si="32"/>
        <v>7100</v>
      </c>
    </row>
    <row r="2091" spans="1:10" hidden="1" x14ac:dyDescent="0.2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VLOOKUP(D2091,Товар!A:F,3,0)</f>
        <v>Крекеры воздушные</v>
      </c>
      <c r="H2091" t="str">
        <f>VLOOKUP(C2091,Магазин!A:C,2,0)</f>
        <v>Заречный</v>
      </c>
      <c r="I2091">
        <f>VLOOKUP(D2091,Товар!A:F,6,0)</f>
        <v>50</v>
      </c>
      <c r="J2091">
        <f t="shared" si="32"/>
        <v>7800</v>
      </c>
    </row>
    <row r="2092" spans="1:10" hidden="1" x14ac:dyDescent="0.2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VLOOKUP(D2092,Товар!A:F,3,0)</f>
        <v>Крекеры соленые</v>
      </c>
      <c r="H2092" t="str">
        <f>VLOOKUP(C2092,Магазин!A:C,2,0)</f>
        <v>Заречный</v>
      </c>
      <c r="I2092">
        <f>VLOOKUP(D2092,Товар!A:F,6,0)</f>
        <v>40</v>
      </c>
      <c r="J2092">
        <f t="shared" si="32"/>
        <v>5760</v>
      </c>
    </row>
    <row r="2093" spans="1:10" hidden="1" x14ac:dyDescent="0.2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VLOOKUP(D2093,Товар!A:F,3,0)</f>
        <v>Крендель с корицей</v>
      </c>
      <c r="H2093" t="str">
        <f>VLOOKUP(C2093,Магазин!A:C,2,0)</f>
        <v>Заречный</v>
      </c>
      <c r="I2093">
        <f>VLOOKUP(D2093,Товар!A:F,6,0)</f>
        <v>70</v>
      </c>
      <c r="J2093">
        <f t="shared" si="32"/>
        <v>12460</v>
      </c>
    </row>
    <row r="2094" spans="1:10" hidden="1" x14ac:dyDescent="0.2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VLOOKUP(D2094,Товар!A:F,3,0)</f>
        <v>Крендельки с солью</v>
      </c>
      <c r="H2094" t="str">
        <f>VLOOKUP(C2094,Магазин!A:C,2,0)</f>
        <v>Заречный</v>
      </c>
      <c r="I2094">
        <f>VLOOKUP(D2094,Товар!A:F,6,0)</f>
        <v>35</v>
      </c>
      <c r="J2094">
        <f t="shared" si="32"/>
        <v>6300</v>
      </c>
    </row>
    <row r="2095" spans="1:10" hidden="1" x14ac:dyDescent="0.2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VLOOKUP(D2095,Товар!A:F,3,0)</f>
        <v>Орешки с вареной сгущенкой</v>
      </c>
      <c r="H2095" t="str">
        <f>VLOOKUP(C2095,Магазин!A:C,2,0)</f>
        <v>Заречный</v>
      </c>
      <c r="I2095">
        <f>VLOOKUP(D2095,Товар!A:F,6,0)</f>
        <v>150</v>
      </c>
      <c r="J2095">
        <f t="shared" si="32"/>
        <v>21300</v>
      </c>
    </row>
    <row r="2096" spans="1:10" hidden="1" x14ac:dyDescent="0.2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VLOOKUP(D2096,Товар!A:F,3,0)</f>
        <v>Печенье "Юбилейное"</v>
      </c>
      <c r="H2096" t="str">
        <f>VLOOKUP(C2096,Магазин!A:C,2,0)</f>
        <v>Заречный</v>
      </c>
      <c r="I2096">
        <f>VLOOKUP(D2096,Товар!A:F,6,0)</f>
        <v>50</v>
      </c>
      <c r="J2096">
        <f t="shared" si="32"/>
        <v>7800</v>
      </c>
    </row>
    <row r="2097" spans="1:10" hidden="1" x14ac:dyDescent="0.2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VLOOKUP(D2097,Товар!A:F,3,0)</f>
        <v>Печенье кокосовое</v>
      </c>
      <c r="H2097" t="str">
        <f>VLOOKUP(C2097,Магазин!A:C,2,0)</f>
        <v>Заречный</v>
      </c>
      <c r="I2097">
        <f>VLOOKUP(D2097,Товар!A:F,6,0)</f>
        <v>80</v>
      </c>
      <c r="J2097">
        <f t="shared" si="32"/>
        <v>11520</v>
      </c>
    </row>
    <row r="2098" spans="1:10" hidden="1" x14ac:dyDescent="0.2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VLOOKUP(D2098,Товар!A:F,3,0)</f>
        <v>Печенье миндальное</v>
      </c>
      <c r="H2098" t="str">
        <f>VLOOKUP(C2098,Магазин!A:C,2,0)</f>
        <v>Заречный</v>
      </c>
      <c r="I2098">
        <f>VLOOKUP(D2098,Товар!A:F,6,0)</f>
        <v>250</v>
      </c>
      <c r="J2098">
        <f t="shared" si="32"/>
        <v>44500</v>
      </c>
    </row>
    <row r="2099" spans="1:10" hidden="1" x14ac:dyDescent="0.2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VLOOKUP(D2099,Товар!A:F,3,0)</f>
        <v>Печенье овсяное классическое</v>
      </c>
      <c r="H2099" t="str">
        <f>VLOOKUP(C2099,Магазин!A:C,2,0)</f>
        <v>Заречный</v>
      </c>
      <c r="I2099">
        <f>VLOOKUP(D2099,Товар!A:F,6,0)</f>
        <v>90</v>
      </c>
      <c r="J2099">
        <f t="shared" si="32"/>
        <v>15210</v>
      </c>
    </row>
    <row r="2100" spans="1:10" hidden="1" x14ac:dyDescent="0.2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VLOOKUP(D2100,Товар!A:F,3,0)</f>
        <v>Печенье овсяное с изюмом</v>
      </c>
      <c r="H2100" t="str">
        <f>VLOOKUP(C2100,Магазин!A:C,2,0)</f>
        <v>Заречный</v>
      </c>
      <c r="I2100">
        <f>VLOOKUP(D2100,Товар!A:F,6,0)</f>
        <v>95</v>
      </c>
      <c r="J2100">
        <f t="shared" si="32"/>
        <v>18620</v>
      </c>
    </row>
    <row r="2101" spans="1:10" hidden="1" x14ac:dyDescent="0.2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VLOOKUP(D2101,Товар!A:F,3,0)</f>
        <v>Печенье овсяное с шоколадом</v>
      </c>
      <c r="H2101" t="str">
        <f>VLOOKUP(C2101,Магазин!A:C,2,0)</f>
        <v>Заречный</v>
      </c>
      <c r="I2101">
        <f>VLOOKUP(D2101,Товар!A:F,6,0)</f>
        <v>100</v>
      </c>
      <c r="J2101">
        <f t="shared" si="32"/>
        <v>12300</v>
      </c>
    </row>
    <row r="2102" spans="1:10" hidden="1" x14ac:dyDescent="0.2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VLOOKUP(D2102,Товар!A:F,3,0)</f>
        <v>Печенье постное</v>
      </c>
      <c r="H2102" t="str">
        <f>VLOOKUP(C2102,Магазин!A:C,2,0)</f>
        <v>Заречный</v>
      </c>
      <c r="I2102">
        <f>VLOOKUP(D2102,Товар!A:F,6,0)</f>
        <v>60</v>
      </c>
      <c r="J2102">
        <f t="shared" si="32"/>
        <v>6660</v>
      </c>
    </row>
    <row r="2103" spans="1:10" hidden="1" x14ac:dyDescent="0.2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VLOOKUP(D2103,Товар!A:F,3,0)</f>
        <v>Печенье с клубничной начинкой</v>
      </c>
      <c r="H2103" t="str">
        <f>VLOOKUP(C2103,Магазин!A:C,2,0)</f>
        <v>Заречный</v>
      </c>
      <c r="I2103">
        <f>VLOOKUP(D2103,Товар!A:F,6,0)</f>
        <v>110</v>
      </c>
      <c r="J2103">
        <f t="shared" si="32"/>
        <v>17380</v>
      </c>
    </row>
    <row r="2104" spans="1:10" hidden="1" x14ac:dyDescent="0.2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VLOOKUP(D2104,Товар!A:F,3,0)</f>
        <v>Печенье с лимонной начинкой</v>
      </c>
      <c r="H2104" t="str">
        <f>VLOOKUP(C2104,Магазин!A:C,2,0)</f>
        <v>Заречный</v>
      </c>
      <c r="I2104">
        <f>VLOOKUP(D2104,Товар!A:F,6,0)</f>
        <v>110</v>
      </c>
      <c r="J2104">
        <f t="shared" si="32"/>
        <v>19250</v>
      </c>
    </row>
    <row r="2105" spans="1:10" hidden="1" x14ac:dyDescent="0.2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VLOOKUP(D2105,Товар!A:F,3,0)</f>
        <v>Печенье с маковой начинкой</v>
      </c>
      <c r="H2105" t="str">
        <f>VLOOKUP(C2105,Магазин!A:C,2,0)</f>
        <v>Заречный</v>
      </c>
      <c r="I2105">
        <f>VLOOKUP(D2105,Товар!A:F,6,0)</f>
        <v>100</v>
      </c>
      <c r="J2105">
        <f t="shared" si="32"/>
        <v>11400</v>
      </c>
    </row>
    <row r="2106" spans="1:10" hidden="1" x14ac:dyDescent="0.2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VLOOKUP(D2106,Товар!A:F,3,0)</f>
        <v>Печенье сахарное для тирамису</v>
      </c>
      <c r="H2106" t="str">
        <f>VLOOKUP(C2106,Магазин!A:C,2,0)</f>
        <v>Заречный</v>
      </c>
      <c r="I2106">
        <f>VLOOKUP(D2106,Товар!A:F,6,0)</f>
        <v>200</v>
      </c>
      <c r="J2106">
        <f t="shared" si="32"/>
        <v>27800</v>
      </c>
    </row>
    <row r="2107" spans="1:10" hidden="1" x14ac:dyDescent="0.2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VLOOKUP(D2107,Товар!A:F,3,0)</f>
        <v>Печенье сдобное апельсин</v>
      </c>
      <c r="H2107" t="str">
        <f>VLOOKUP(C2107,Магазин!A:C,2,0)</f>
        <v>Заречный</v>
      </c>
      <c r="I2107">
        <f>VLOOKUP(D2107,Товар!A:F,6,0)</f>
        <v>90</v>
      </c>
      <c r="J2107">
        <f t="shared" si="32"/>
        <v>12690</v>
      </c>
    </row>
    <row r="2108" spans="1:10" hidden="1" x14ac:dyDescent="0.2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VLOOKUP(D2108,Товар!A:F,3,0)</f>
        <v>Печенье сдобное вишня</v>
      </c>
      <c r="H2108" t="str">
        <f>VLOOKUP(C2108,Магазин!A:C,2,0)</f>
        <v>Заречный</v>
      </c>
      <c r="I2108">
        <f>VLOOKUP(D2108,Товар!A:F,6,0)</f>
        <v>100</v>
      </c>
      <c r="J2108">
        <f t="shared" si="32"/>
        <v>12200</v>
      </c>
    </row>
    <row r="2109" spans="1:10" hidden="1" x14ac:dyDescent="0.2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VLOOKUP(D2109,Товар!A:F,3,0)</f>
        <v>Пряник большой сувенирный</v>
      </c>
      <c r="H2109" t="str">
        <f>VLOOKUP(C2109,Магазин!A:C,2,0)</f>
        <v>Заречный</v>
      </c>
      <c r="I2109">
        <f>VLOOKUP(D2109,Товар!A:F,6,0)</f>
        <v>150</v>
      </c>
      <c r="J2109">
        <f t="shared" si="32"/>
        <v>18450</v>
      </c>
    </row>
    <row r="2110" spans="1:10" hidden="1" x14ac:dyDescent="0.2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VLOOKUP(D2110,Товар!A:F,3,0)</f>
        <v>Пряник тульский с начинкой</v>
      </c>
      <c r="H2110" t="str">
        <f>VLOOKUP(C2110,Магазин!A:C,2,0)</f>
        <v>Заречный</v>
      </c>
      <c r="I2110">
        <f>VLOOKUP(D2110,Товар!A:F,6,0)</f>
        <v>40</v>
      </c>
      <c r="J2110">
        <f t="shared" si="32"/>
        <v>6320</v>
      </c>
    </row>
    <row r="2111" spans="1:10" hidden="1" x14ac:dyDescent="0.2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VLOOKUP(D2111,Товар!A:F,3,0)</f>
        <v>Пряники имбирные</v>
      </c>
      <c r="H2111" t="str">
        <f>VLOOKUP(C2111,Магазин!A:C,2,0)</f>
        <v>Заречный</v>
      </c>
      <c r="I2111">
        <f>VLOOKUP(D2111,Товар!A:F,6,0)</f>
        <v>80</v>
      </c>
      <c r="J2111">
        <f t="shared" si="32"/>
        <v>11680</v>
      </c>
    </row>
    <row r="2112" spans="1:10" hidden="1" x14ac:dyDescent="0.2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VLOOKUP(D2112,Товар!A:F,3,0)</f>
        <v>Пряники мятные</v>
      </c>
      <c r="H2112" t="str">
        <f>VLOOKUP(C2112,Магазин!A:C,2,0)</f>
        <v>Заречный</v>
      </c>
      <c r="I2112">
        <f>VLOOKUP(D2112,Товар!A:F,6,0)</f>
        <v>80</v>
      </c>
      <c r="J2112">
        <f t="shared" si="32"/>
        <v>11760</v>
      </c>
    </row>
    <row r="2113" spans="1:10" hidden="1" x14ac:dyDescent="0.2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VLOOKUP(D2113,Товар!A:F,3,0)</f>
        <v>Пряники шоколадные</v>
      </c>
      <c r="H2113" t="str">
        <f>VLOOKUP(C2113,Магазин!A:C,2,0)</f>
        <v>Заречный</v>
      </c>
      <c r="I2113">
        <f>VLOOKUP(D2113,Товар!A:F,6,0)</f>
        <v>85</v>
      </c>
      <c r="J2113">
        <f t="shared" si="32"/>
        <v>14365</v>
      </c>
    </row>
    <row r="2114" spans="1:10" hidden="1" x14ac:dyDescent="0.2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VLOOKUP(D2114,Товар!A:F,3,0)</f>
        <v>Галеты для завтрака</v>
      </c>
      <c r="H2114" t="str">
        <f>VLOOKUP(C2114,Магазин!A:C,2,0)</f>
        <v>Заречный</v>
      </c>
      <c r="I2114">
        <f>VLOOKUP(D2114,Товар!A:F,6,0)</f>
        <v>50</v>
      </c>
      <c r="J2114">
        <f t="shared" si="32"/>
        <v>9950</v>
      </c>
    </row>
    <row r="2115" spans="1:10" hidden="1" x14ac:dyDescent="0.2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VLOOKUP(D2115,Товар!A:F,3,0)</f>
        <v>Крекеры воздушные</v>
      </c>
      <c r="H2115" t="str">
        <f>VLOOKUP(C2115,Магазин!A:C,2,0)</f>
        <v>Заречный</v>
      </c>
      <c r="I2115">
        <f>VLOOKUP(D2115,Товар!A:F,6,0)</f>
        <v>50</v>
      </c>
      <c r="J2115">
        <f t="shared" ref="J2115:J2178" si="33">I2115*E2115</f>
        <v>7350</v>
      </c>
    </row>
    <row r="2116" spans="1:10" hidden="1" x14ac:dyDescent="0.2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VLOOKUP(D2116,Товар!A:F,3,0)</f>
        <v>Крекеры соленые</v>
      </c>
      <c r="H2116" t="str">
        <f>VLOOKUP(C2116,Магазин!A:C,2,0)</f>
        <v>Заречный</v>
      </c>
      <c r="I2116">
        <f>VLOOKUP(D2116,Товар!A:F,6,0)</f>
        <v>40</v>
      </c>
      <c r="J2116">
        <f t="shared" si="33"/>
        <v>5520</v>
      </c>
    </row>
    <row r="2117" spans="1:10" hidden="1" x14ac:dyDescent="0.2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VLOOKUP(D2117,Товар!A:F,3,0)</f>
        <v>Крендель с корицей</v>
      </c>
      <c r="H2117" t="str">
        <f>VLOOKUP(C2117,Магазин!A:C,2,0)</f>
        <v>Заречный</v>
      </c>
      <c r="I2117">
        <f>VLOOKUP(D2117,Товар!A:F,6,0)</f>
        <v>70</v>
      </c>
      <c r="J2117">
        <f t="shared" si="33"/>
        <v>9030</v>
      </c>
    </row>
    <row r="2118" spans="1:10" hidden="1" x14ac:dyDescent="0.2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VLOOKUP(D2118,Товар!A:F,3,0)</f>
        <v>Крендельки с солью</v>
      </c>
      <c r="H2118" t="str">
        <f>VLOOKUP(C2118,Магазин!A:C,2,0)</f>
        <v>Заречный</v>
      </c>
      <c r="I2118">
        <f>VLOOKUP(D2118,Товар!A:F,6,0)</f>
        <v>35</v>
      </c>
      <c r="J2118">
        <f t="shared" si="33"/>
        <v>6685</v>
      </c>
    </row>
    <row r="2119" spans="1:10" hidden="1" x14ac:dyDescent="0.2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VLOOKUP(D2119,Товар!A:F,3,0)</f>
        <v>Орешки с вареной сгущенкой</v>
      </c>
      <c r="H2119" t="str">
        <f>VLOOKUP(C2119,Магазин!A:C,2,0)</f>
        <v>Заречный</v>
      </c>
      <c r="I2119">
        <f>VLOOKUP(D2119,Товар!A:F,6,0)</f>
        <v>150</v>
      </c>
      <c r="J2119">
        <f t="shared" si="33"/>
        <v>23250</v>
      </c>
    </row>
    <row r="2120" spans="1:10" hidden="1" x14ac:dyDescent="0.2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VLOOKUP(D2120,Товар!A:F,3,0)</f>
        <v>Печенье "Юбилейное"</v>
      </c>
      <c r="H2120" t="str">
        <f>VLOOKUP(C2120,Магазин!A:C,2,0)</f>
        <v>Заречный</v>
      </c>
      <c r="I2120">
        <f>VLOOKUP(D2120,Товар!A:F,6,0)</f>
        <v>50</v>
      </c>
      <c r="J2120">
        <f t="shared" si="33"/>
        <v>7150</v>
      </c>
    </row>
    <row r="2121" spans="1:10" hidden="1" x14ac:dyDescent="0.2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VLOOKUP(D2121,Товар!A:F,3,0)</f>
        <v>Печенье кокосовое</v>
      </c>
      <c r="H2121" t="str">
        <f>VLOOKUP(C2121,Магазин!A:C,2,0)</f>
        <v>Заречный</v>
      </c>
      <c r="I2121">
        <f>VLOOKUP(D2121,Товар!A:F,6,0)</f>
        <v>80</v>
      </c>
      <c r="J2121">
        <f t="shared" si="33"/>
        <v>14240</v>
      </c>
    </row>
    <row r="2122" spans="1:10" hidden="1" x14ac:dyDescent="0.2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VLOOKUP(D2122,Товар!A:F,3,0)</f>
        <v>Печенье миндальное</v>
      </c>
      <c r="H2122" t="str">
        <f>VLOOKUP(C2122,Магазин!A:C,2,0)</f>
        <v>Заречный</v>
      </c>
      <c r="I2122">
        <f>VLOOKUP(D2122,Товар!A:F,6,0)</f>
        <v>250</v>
      </c>
      <c r="J2122">
        <f t="shared" si="33"/>
        <v>36500</v>
      </c>
    </row>
    <row r="2123" spans="1:10" hidden="1" x14ac:dyDescent="0.2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VLOOKUP(D2123,Товар!A:F,3,0)</f>
        <v>Печенье овсяное классическое</v>
      </c>
      <c r="H2123" t="str">
        <f>VLOOKUP(C2123,Магазин!A:C,2,0)</f>
        <v>Заречный</v>
      </c>
      <c r="I2123">
        <f>VLOOKUP(D2123,Товар!A:F,6,0)</f>
        <v>90</v>
      </c>
      <c r="J2123">
        <f t="shared" si="33"/>
        <v>11520</v>
      </c>
    </row>
    <row r="2124" spans="1:10" hidden="1" x14ac:dyDescent="0.2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VLOOKUP(D2124,Товар!A:F,3,0)</f>
        <v>Печенье овсяное с изюмом</v>
      </c>
      <c r="H2124" t="str">
        <f>VLOOKUP(C2124,Магазин!A:C,2,0)</f>
        <v>Заречный</v>
      </c>
      <c r="I2124">
        <f>VLOOKUP(D2124,Товар!A:F,6,0)</f>
        <v>95</v>
      </c>
      <c r="J2124">
        <f t="shared" si="33"/>
        <v>18145</v>
      </c>
    </row>
    <row r="2125" spans="1:10" hidden="1" x14ac:dyDescent="0.2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VLOOKUP(D2125,Товар!A:F,3,0)</f>
        <v>Печенье овсяное с шоколадом</v>
      </c>
      <c r="H2125" t="str">
        <f>VLOOKUP(C2125,Магазин!A:C,2,0)</f>
        <v>Заречный</v>
      </c>
      <c r="I2125">
        <f>VLOOKUP(D2125,Товар!A:F,6,0)</f>
        <v>100</v>
      </c>
      <c r="J2125">
        <f t="shared" si="33"/>
        <v>16500</v>
      </c>
    </row>
    <row r="2126" spans="1:10" hidden="1" x14ac:dyDescent="0.2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VLOOKUP(D2126,Товар!A:F,3,0)</f>
        <v>Печенье постное</v>
      </c>
      <c r="H2126" t="str">
        <f>VLOOKUP(C2126,Магазин!A:C,2,0)</f>
        <v>Заречный</v>
      </c>
      <c r="I2126">
        <f>VLOOKUP(D2126,Товар!A:F,6,0)</f>
        <v>60</v>
      </c>
      <c r="J2126">
        <f t="shared" si="33"/>
        <v>10020</v>
      </c>
    </row>
    <row r="2127" spans="1:10" hidden="1" x14ac:dyDescent="0.2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VLOOKUP(D2127,Товар!A:F,3,0)</f>
        <v>Печенье с клубничной начинкой</v>
      </c>
      <c r="H2127" t="str">
        <f>VLOOKUP(C2127,Магазин!A:C,2,0)</f>
        <v>Заречный</v>
      </c>
      <c r="I2127">
        <f>VLOOKUP(D2127,Товар!A:F,6,0)</f>
        <v>110</v>
      </c>
      <c r="J2127">
        <f t="shared" si="33"/>
        <v>14520</v>
      </c>
    </row>
    <row r="2128" spans="1:10" hidden="1" x14ac:dyDescent="0.2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VLOOKUP(D2128,Товар!A:F,3,0)</f>
        <v>Печенье с лимонной начинкой</v>
      </c>
      <c r="H2128" t="str">
        <f>VLOOKUP(C2128,Магазин!A:C,2,0)</f>
        <v>Заречный</v>
      </c>
      <c r="I2128">
        <f>VLOOKUP(D2128,Товар!A:F,6,0)</f>
        <v>110</v>
      </c>
      <c r="J2128">
        <f t="shared" si="33"/>
        <v>11550</v>
      </c>
    </row>
    <row r="2129" spans="1:10" hidden="1" x14ac:dyDescent="0.2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VLOOKUP(D2129,Товар!A:F,3,0)</f>
        <v>Печенье с маковой начинкой</v>
      </c>
      <c r="H2129" t="str">
        <f>VLOOKUP(C2129,Магазин!A:C,2,0)</f>
        <v>Заречный</v>
      </c>
      <c r="I2129">
        <f>VLOOKUP(D2129,Товар!A:F,6,0)</f>
        <v>100</v>
      </c>
      <c r="J2129">
        <f t="shared" si="33"/>
        <v>11400</v>
      </c>
    </row>
    <row r="2130" spans="1:10" hidden="1" x14ac:dyDescent="0.2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VLOOKUP(D2130,Товар!A:F,3,0)</f>
        <v>Печенье сахарное для тирамису</v>
      </c>
      <c r="H2130" t="str">
        <f>VLOOKUP(C2130,Магазин!A:C,2,0)</f>
        <v>Заречный</v>
      </c>
      <c r="I2130">
        <f>VLOOKUP(D2130,Товар!A:F,6,0)</f>
        <v>200</v>
      </c>
      <c r="J2130">
        <f t="shared" si="33"/>
        <v>38400</v>
      </c>
    </row>
    <row r="2131" spans="1:10" hidden="1" x14ac:dyDescent="0.2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VLOOKUP(D2131,Товар!A:F,3,0)</f>
        <v>Печенье сдобное апельсин</v>
      </c>
      <c r="H2131" t="str">
        <f>VLOOKUP(C2131,Магазин!A:C,2,0)</f>
        <v>Заречный</v>
      </c>
      <c r="I2131">
        <f>VLOOKUP(D2131,Товар!A:F,6,0)</f>
        <v>90</v>
      </c>
      <c r="J2131">
        <f t="shared" si="33"/>
        <v>13050</v>
      </c>
    </row>
    <row r="2132" spans="1:10" hidden="1" x14ac:dyDescent="0.2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VLOOKUP(D2132,Товар!A:F,3,0)</f>
        <v>Печенье сдобное вишня</v>
      </c>
      <c r="H2132" t="str">
        <f>VLOOKUP(C2132,Магазин!A:C,2,0)</f>
        <v>Заречный</v>
      </c>
      <c r="I2132">
        <f>VLOOKUP(D2132,Товар!A:F,6,0)</f>
        <v>100</v>
      </c>
      <c r="J2132">
        <f t="shared" si="33"/>
        <v>16300</v>
      </c>
    </row>
    <row r="2133" spans="1:10" hidden="1" x14ac:dyDescent="0.2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VLOOKUP(D2133,Товар!A:F,3,0)</f>
        <v>Пряник большой сувенирный</v>
      </c>
      <c r="H2133" t="str">
        <f>VLOOKUP(C2133,Магазин!A:C,2,0)</f>
        <v>Заречный</v>
      </c>
      <c r="I2133">
        <f>VLOOKUP(D2133,Товар!A:F,6,0)</f>
        <v>150</v>
      </c>
      <c r="J2133">
        <f t="shared" si="33"/>
        <v>19200</v>
      </c>
    </row>
    <row r="2134" spans="1:10" hidden="1" x14ac:dyDescent="0.2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VLOOKUP(D2134,Товар!A:F,3,0)</f>
        <v>Пряник тульский с начинкой</v>
      </c>
      <c r="H2134" t="str">
        <f>VLOOKUP(C2134,Магазин!A:C,2,0)</f>
        <v>Заречный</v>
      </c>
      <c r="I2134">
        <f>VLOOKUP(D2134,Товар!A:F,6,0)</f>
        <v>40</v>
      </c>
      <c r="J2134">
        <f t="shared" si="33"/>
        <v>5800</v>
      </c>
    </row>
    <row r="2135" spans="1:10" hidden="1" x14ac:dyDescent="0.2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VLOOKUP(D2135,Товар!A:F,3,0)</f>
        <v>Пряники имбирные</v>
      </c>
      <c r="H2135" t="str">
        <f>VLOOKUP(C2135,Магазин!A:C,2,0)</f>
        <v>Заречный</v>
      </c>
      <c r="I2135">
        <f>VLOOKUP(D2135,Товар!A:F,6,0)</f>
        <v>80</v>
      </c>
      <c r="J2135">
        <f t="shared" si="33"/>
        <v>11040</v>
      </c>
    </row>
    <row r="2136" spans="1:10" hidden="1" x14ac:dyDescent="0.2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VLOOKUP(D2136,Товар!A:F,3,0)</f>
        <v>Пряники мятные</v>
      </c>
      <c r="H2136" t="str">
        <f>VLOOKUP(C2136,Магазин!A:C,2,0)</f>
        <v>Заречный</v>
      </c>
      <c r="I2136">
        <f>VLOOKUP(D2136,Товар!A:F,6,0)</f>
        <v>80</v>
      </c>
      <c r="J2136">
        <f t="shared" si="33"/>
        <v>13120</v>
      </c>
    </row>
    <row r="2137" spans="1:10" hidden="1" x14ac:dyDescent="0.2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VLOOKUP(D2137,Товар!A:F,3,0)</f>
        <v>Пряники шоколадные</v>
      </c>
      <c r="H2137" t="str">
        <f>VLOOKUP(C2137,Магазин!A:C,2,0)</f>
        <v>Заречный</v>
      </c>
      <c r="I2137">
        <f>VLOOKUP(D2137,Товар!A:F,6,0)</f>
        <v>85</v>
      </c>
      <c r="J2137">
        <f t="shared" si="33"/>
        <v>14960</v>
      </c>
    </row>
    <row r="2138" spans="1:10" hidden="1" x14ac:dyDescent="0.2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VLOOKUP(D2138,Товар!A:F,3,0)</f>
        <v>Галеты для завтрака</v>
      </c>
      <c r="H2138" t="str">
        <f>VLOOKUP(C2138,Магазин!A:C,2,0)</f>
        <v>Заречный</v>
      </c>
      <c r="I2138">
        <f>VLOOKUP(D2138,Товар!A:F,6,0)</f>
        <v>50</v>
      </c>
      <c r="J2138">
        <f t="shared" si="33"/>
        <v>6400</v>
      </c>
    </row>
    <row r="2139" spans="1:10" hidden="1" x14ac:dyDescent="0.2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VLOOKUP(D2139,Товар!A:F,3,0)</f>
        <v>Крекеры воздушные</v>
      </c>
      <c r="H2139" t="str">
        <f>VLOOKUP(C2139,Магазин!A:C,2,0)</f>
        <v>Заречный</v>
      </c>
      <c r="I2139">
        <f>VLOOKUP(D2139,Товар!A:F,6,0)</f>
        <v>50</v>
      </c>
      <c r="J2139">
        <f t="shared" si="33"/>
        <v>7300</v>
      </c>
    </row>
    <row r="2140" spans="1:10" hidden="1" x14ac:dyDescent="0.2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VLOOKUP(D2140,Товар!A:F,3,0)</f>
        <v>Крекеры соленые</v>
      </c>
      <c r="H2140" t="str">
        <f>VLOOKUP(C2140,Магазин!A:C,2,0)</f>
        <v>Заречный</v>
      </c>
      <c r="I2140">
        <f>VLOOKUP(D2140,Товар!A:F,6,0)</f>
        <v>40</v>
      </c>
      <c r="J2140">
        <f t="shared" si="33"/>
        <v>6920</v>
      </c>
    </row>
    <row r="2141" spans="1:10" hidden="1" x14ac:dyDescent="0.2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VLOOKUP(D2141,Товар!A:F,3,0)</f>
        <v>Крендель с корицей</v>
      </c>
      <c r="H2141" t="str">
        <f>VLOOKUP(C2141,Магазин!A:C,2,0)</f>
        <v>Заречный</v>
      </c>
      <c r="I2141">
        <f>VLOOKUP(D2141,Товар!A:F,6,0)</f>
        <v>70</v>
      </c>
      <c r="J2141">
        <f t="shared" si="33"/>
        <v>12600</v>
      </c>
    </row>
    <row r="2142" spans="1:10" hidden="1" x14ac:dyDescent="0.2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VLOOKUP(D2142,Товар!A:F,3,0)</f>
        <v>Крендельки с солью</v>
      </c>
      <c r="H2142" t="str">
        <f>VLOOKUP(C2142,Магазин!A:C,2,0)</f>
        <v>Заречный</v>
      </c>
      <c r="I2142">
        <f>VLOOKUP(D2142,Товар!A:F,6,0)</f>
        <v>35</v>
      </c>
      <c r="J2142">
        <f t="shared" si="33"/>
        <v>4970</v>
      </c>
    </row>
    <row r="2143" spans="1:10" hidden="1" x14ac:dyDescent="0.2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VLOOKUP(D2143,Товар!A:F,3,0)</f>
        <v>Орешки с вареной сгущенкой</v>
      </c>
      <c r="H2143" t="str">
        <f>VLOOKUP(C2143,Магазин!A:C,2,0)</f>
        <v>Заречный</v>
      </c>
      <c r="I2143">
        <f>VLOOKUP(D2143,Товар!A:F,6,0)</f>
        <v>150</v>
      </c>
      <c r="J2143">
        <f t="shared" si="33"/>
        <v>23400</v>
      </c>
    </row>
    <row r="2144" spans="1:10" hidden="1" x14ac:dyDescent="0.2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VLOOKUP(D2144,Товар!A:F,3,0)</f>
        <v>Печенье "Юбилейное"</v>
      </c>
      <c r="H2144" t="str">
        <f>VLOOKUP(C2144,Магазин!A:C,2,0)</f>
        <v>Заречный</v>
      </c>
      <c r="I2144">
        <f>VLOOKUP(D2144,Товар!A:F,6,0)</f>
        <v>50</v>
      </c>
      <c r="J2144">
        <f t="shared" si="33"/>
        <v>7200</v>
      </c>
    </row>
    <row r="2145" spans="1:10" hidden="1" x14ac:dyDescent="0.2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VLOOKUP(D2145,Товар!A:F,3,0)</f>
        <v>Печенье кокосовое</v>
      </c>
      <c r="H2145" t="str">
        <f>VLOOKUP(C2145,Магазин!A:C,2,0)</f>
        <v>Заречный</v>
      </c>
      <c r="I2145">
        <f>VLOOKUP(D2145,Товар!A:F,6,0)</f>
        <v>80</v>
      </c>
      <c r="J2145">
        <f t="shared" si="33"/>
        <v>14240</v>
      </c>
    </row>
    <row r="2146" spans="1:10" hidden="1" x14ac:dyDescent="0.2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VLOOKUP(D2146,Товар!A:F,3,0)</f>
        <v>Печенье миндальное</v>
      </c>
      <c r="H2146" t="str">
        <f>VLOOKUP(C2146,Магазин!A:C,2,0)</f>
        <v>Заречный</v>
      </c>
      <c r="I2146">
        <f>VLOOKUP(D2146,Товар!A:F,6,0)</f>
        <v>250</v>
      </c>
      <c r="J2146">
        <f t="shared" si="33"/>
        <v>26250</v>
      </c>
    </row>
    <row r="2147" spans="1:10" hidden="1" x14ac:dyDescent="0.2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VLOOKUP(D2147,Товар!A:F,3,0)</f>
        <v>Печенье овсяное классическое</v>
      </c>
      <c r="H2147" t="str">
        <f>VLOOKUP(C2147,Магазин!A:C,2,0)</f>
        <v>Заречный</v>
      </c>
      <c r="I2147">
        <f>VLOOKUP(D2147,Товар!A:F,6,0)</f>
        <v>90</v>
      </c>
      <c r="J2147">
        <f t="shared" si="33"/>
        <v>10260</v>
      </c>
    </row>
    <row r="2148" spans="1:10" hidden="1" x14ac:dyDescent="0.2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VLOOKUP(D2148,Товар!A:F,3,0)</f>
        <v>Печенье овсяное с изюмом</v>
      </c>
      <c r="H2148" t="str">
        <f>VLOOKUP(C2148,Магазин!A:C,2,0)</f>
        <v>Заречный</v>
      </c>
      <c r="I2148">
        <f>VLOOKUP(D2148,Товар!A:F,6,0)</f>
        <v>95</v>
      </c>
      <c r="J2148">
        <f t="shared" si="33"/>
        <v>18240</v>
      </c>
    </row>
    <row r="2149" spans="1:10" hidden="1" x14ac:dyDescent="0.2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VLOOKUP(D2149,Товар!A:F,3,0)</f>
        <v>Печенье овсяное с шоколадом</v>
      </c>
      <c r="H2149" t="str">
        <f>VLOOKUP(C2149,Магазин!A:C,2,0)</f>
        <v>Заречный</v>
      </c>
      <c r="I2149">
        <f>VLOOKUP(D2149,Товар!A:F,6,0)</f>
        <v>100</v>
      </c>
      <c r="J2149">
        <f t="shared" si="33"/>
        <v>14500</v>
      </c>
    </row>
    <row r="2150" spans="1:10" hidden="1" x14ac:dyDescent="0.2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VLOOKUP(D2150,Товар!A:F,3,0)</f>
        <v>Печенье постное</v>
      </c>
      <c r="H2150" t="str">
        <f>VLOOKUP(C2150,Магазин!A:C,2,0)</f>
        <v>Заречный</v>
      </c>
      <c r="I2150">
        <f>VLOOKUP(D2150,Товар!A:F,6,0)</f>
        <v>60</v>
      </c>
      <c r="J2150">
        <f t="shared" si="33"/>
        <v>9780</v>
      </c>
    </row>
    <row r="2151" spans="1:10" hidden="1" x14ac:dyDescent="0.2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VLOOKUP(D2151,Товар!A:F,3,0)</f>
        <v>Печенье с клубничной начинкой</v>
      </c>
      <c r="H2151" t="str">
        <f>VLOOKUP(C2151,Магазин!A:C,2,0)</f>
        <v>Заречный</v>
      </c>
      <c r="I2151">
        <f>VLOOKUP(D2151,Товар!A:F,6,0)</f>
        <v>110</v>
      </c>
      <c r="J2151">
        <f t="shared" si="33"/>
        <v>14080</v>
      </c>
    </row>
    <row r="2152" spans="1:10" hidden="1" x14ac:dyDescent="0.2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VLOOKUP(D2152,Товар!A:F,3,0)</f>
        <v>Печенье с лимонной начинкой</v>
      </c>
      <c r="H2152" t="str">
        <f>VLOOKUP(C2152,Магазин!A:C,2,0)</f>
        <v>Заречный</v>
      </c>
      <c r="I2152">
        <f>VLOOKUP(D2152,Товар!A:F,6,0)</f>
        <v>110</v>
      </c>
      <c r="J2152">
        <f t="shared" si="33"/>
        <v>15950</v>
      </c>
    </row>
    <row r="2153" spans="1:10" hidden="1" x14ac:dyDescent="0.2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VLOOKUP(D2153,Товар!A:F,3,0)</f>
        <v>Печенье с маковой начинкой</v>
      </c>
      <c r="H2153" t="str">
        <f>VLOOKUP(C2153,Магазин!A:C,2,0)</f>
        <v>Заречный</v>
      </c>
      <c r="I2153">
        <f>VLOOKUP(D2153,Товар!A:F,6,0)</f>
        <v>100</v>
      </c>
      <c r="J2153">
        <f t="shared" si="33"/>
        <v>13800</v>
      </c>
    </row>
    <row r="2154" spans="1:10" hidden="1" x14ac:dyDescent="0.2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VLOOKUP(D2154,Товар!A:F,3,0)</f>
        <v>Печенье сахарное для тирамису</v>
      </c>
      <c r="H2154" t="str">
        <f>VLOOKUP(C2154,Магазин!A:C,2,0)</f>
        <v>Заречный</v>
      </c>
      <c r="I2154">
        <f>VLOOKUP(D2154,Товар!A:F,6,0)</f>
        <v>200</v>
      </c>
      <c r="J2154">
        <f t="shared" si="33"/>
        <v>32800</v>
      </c>
    </row>
    <row r="2155" spans="1:10" hidden="1" x14ac:dyDescent="0.2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VLOOKUP(D2155,Товар!A:F,3,0)</f>
        <v>Печенье сдобное апельсин</v>
      </c>
      <c r="H2155" t="str">
        <f>VLOOKUP(C2155,Магазин!A:C,2,0)</f>
        <v>Заречный</v>
      </c>
      <c r="I2155">
        <f>VLOOKUP(D2155,Товар!A:F,6,0)</f>
        <v>90</v>
      </c>
      <c r="J2155">
        <f t="shared" si="33"/>
        <v>15840</v>
      </c>
    </row>
    <row r="2156" spans="1:10" hidden="1" x14ac:dyDescent="0.2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VLOOKUP(D2156,Товар!A:F,3,0)</f>
        <v>Печенье сдобное вишня</v>
      </c>
      <c r="H2156" t="str">
        <f>VLOOKUP(C2156,Магазин!A:C,2,0)</f>
        <v>Заречный</v>
      </c>
      <c r="I2156">
        <f>VLOOKUP(D2156,Товар!A:F,6,0)</f>
        <v>100</v>
      </c>
      <c r="J2156">
        <f t="shared" si="33"/>
        <v>12800</v>
      </c>
    </row>
    <row r="2157" spans="1:10" hidden="1" x14ac:dyDescent="0.2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VLOOKUP(D2157,Товар!A:F,3,0)</f>
        <v>Пряник большой сувенирный</v>
      </c>
      <c r="H2157" t="str">
        <f>VLOOKUP(C2157,Магазин!A:C,2,0)</f>
        <v>Заречный</v>
      </c>
      <c r="I2157">
        <f>VLOOKUP(D2157,Товар!A:F,6,0)</f>
        <v>150</v>
      </c>
      <c r="J2157">
        <f t="shared" si="33"/>
        <v>21900</v>
      </c>
    </row>
    <row r="2158" spans="1:10" hidden="1" x14ac:dyDescent="0.2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VLOOKUP(D2158,Товар!A:F,3,0)</f>
        <v>Пряник тульский с начинкой</v>
      </c>
      <c r="H2158" t="str">
        <f>VLOOKUP(C2158,Магазин!A:C,2,0)</f>
        <v>Заречный</v>
      </c>
      <c r="I2158">
        <f>VLOOKUP(D2158,Товар!A:F,6,0)</f>
        <v>40</v>
      </c>
      <c r="J2158">
        <f t="shared" si="33"/>
        <v>6920</v>
      </c>
    </row>
    <row r="2159" spans="1:10" hidden="1" x14ac:dyDescent="0.2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VLOOKUP(D2159,Товар!A:F,3,0)</f>
        <v>Пряники имбирные</v>
      </c>
      <c r="H2159" t="str">
        <f>VLOOKUP(C2159,Магазин!A:C,2,0)</f>
        <v>Заречный</v>
      </c>
      <c r="I2159">
        <f>VLOOKUP(D2159,Товар!A:F,6,0)</f>
        <v>80</v>
      </c>
      <c r="J2159">
        <f t="shared" si="33"/>
        <v>14400</v>
      </c>
    </row>
    <row r="2160" spans="1:10" hidden="1" x14ac:dyDescent="0.2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VLOOKUP(D2160,Товар!A:F,3,0)</f>
        <v>Пряники мятные</v>
      </c>
      <c r="H2160" t="str">
        <f>VLOOKUP(C2160,Магазин!A:C,2,0)</f>
        <v>Заречный</v>
      </c>
      <c r="I2160">
        <f>VLOOKUP(D2160,Товар!A:F,6,0)</f>
        <v>80</v>
      </c>
      <c r="J2160">
        <f t="shared" si="33"/>
        <v>11760</v>
      </c>
    </row>
    <row r="2161" spans="1:10" hidden="1" x14ac:dyDescent="0.2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VLOOKUP(D2161,Товар!A:F,3,0)</f>
        <v>Пряники шоколадные</v>
      </c>
      <c r="H2161" t="str">
        <f>VLOOKUP(C2161,Магазин!A:C,2,0)</f>
        <v>Заречный</v>
      </c>
      <c r="I2161">
        <f>VLOOKUP(D2161,Товар!A:F,6,0)</f>
        <v>85</v>
      </c>
      <c r="J2161">
        <f t="shared" si="33"/>
        <v>15130</v>
      </c>
    </row>
    <row r="2162" spans="1:10" hidden="1" x14ac:dyDescent="0.2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  <c r="I2162">
        <f>VLOOKUP(D2162,Товар!A:F,6,0)</f>
        <v>110</v>
      </c>
      <c r="J2162">
        <f t="shared" si="33"/>
        <v>33000</v>
      </c>
    </row>
    <row r="2163" spans="1:10" hidden="1" x14ac:dyDescent="0.2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  <c r="I2163">
        <f>VLOOKUP(D2163,Товар!A:F,6,0)</f>
        <v>250</v>
      </c>
      <c r="J2163">
        <f t="shared" si="33"/>
        <v>75000</v>
      </c>
    </row>
    <row r="2164" spans="1:10" hidden="1" x14ac:dyDescent="0.2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  <c r="I2164">
        <f>VLOOKUP(D2164,Товар!A:F,6,0)</f>
        <v>300</v>
      </c>
      <c r="J2164">
        <f t="shared" si="33"/>
        <v>90000</v>
      </c>
    </row>
    <row r="2165" spans="1:10" hidden="1" x14ac:dyDescent="0.2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VLOOKUP(D2165,Товар!A:F,3,0)</f>
        <v>Зефир в шоколаде</v>
      </c>
      <c r="H2165" t="str">
        <f>VLOOKUP(C2165,Магазин!A:C,2,0)</f>
        <v>Центральный</v>
      </c>
      <c r="I2165">
        <f>VLOOKUP(D2165,Товар!A:F,6,0)</f>
        <v>220</v>
      </c>
      <c r="J2165">
        <f t="shared" si="33"/>
        <v>66000</v>
      </c>
    </row>
    <row r="2166" spans="1:10" hidden="1" x14ac:dyDescent="0.2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VLOOKUP(D2166,Товар!A:F,3,0)</f>
        <v>Зефир ванильный</v>
      </c>
      <c r="H2166" t="str">
        <f>VLOOKUP(C2166,Магазин!A:C,2,0)</f>
        <v>Центральный</v>
      </c>
      <c r="I2166">
        <f>VLOOKUP(D2166,Товар!A:F,6,0)</f>
        <v>200</v>
      </c>
      <c r="J2166">
        <f t="shared" si="33"/>
        <v>60000</v>
      </c>
    </row>
    <row r="2167" spans="1:10" hidden="1" x14ac:dyDescent="0.2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VLOOKUP(D2167,Товар!A:F,3,0)</f>
        <v>Зефир воздушный</v>
      </c>
      <c r="H2167" t="str">
        <f>VLOOKUP(C2167,Магазин!A:C,2,0)</f>
        <v>Центральный</v>
      </c>
      <c r="I2167">
        <f>VLOOKUP(D2167,Товар!A:F,6,0)</f>
        <v>150</v>
      </c>
      <c r="J2167">
        <f t="shared" si="33"/>
        <v>45000</v>
      </c>
    </row>
    <row r="2168" spans="1:10" hidden="1" x14ac:dyDescent="0.2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VLOOKUP(D2168,Товар!A:F,3,0)</f>
        <v>Зефир лимонный</v>
      </c>
      <c r="H2168" t="str">
        <f>VLOOKUP(C2168,Магазин!A:C,2,0)</f>
        <v>Центральный</v>
      </c>
      <c r="I2168">
        <f>VLOOKUP(D2168,Товар!A:F,6,0)</f>
        <v>250</v>
      </c>
      <c r="J2168">
        <f t="shared" si="33"/>
        <v>75000</v>
      </c>
    </row>
    <row r="2169" spans="1:10" hidden="1" x14ac:dyDescent="0.2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VLOOKUP(D2169,Товар!A:F,3,0)</f>
        <v>Карамель "Барбарис"</v>
      </c>
      <c r="H2169" t="str">
        <f>VLOOKUP(C2169,Магазин!A:C,2,0)</f>
        <v>Центральный</v>
      </c>
      <c r="I2169">
        <f>VLOOKUP(D2169,Товар!A:F,6,0)</f>
        <v>50</v>
      </c>
      <c r="J2169">
        <f t="shared" si="33"/>
        <v>15000</v>
      </c>
    </row>
    <row r="2170" spans="1:10" hidden="1" x14ac:dyDescent="0.2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VLOOKUP(D2170,Товар!A:F,3,0)</f>
        <v>Карамель "Взлетная"</v>
      </c>
      <c r="H2170" t="str">
        <f>VLOOKUP(C2170,Магазин!A:C,2,0)</f>
        <v>Центральный</v>
      </c>
      <c r="I2170">
        <f>VLOOKUP(D2170,Товар!A:F,6,0)</f>
        <v>90</v>
      </c>
      <c r="J2170">
        <f t="shared" si="33"/>
        <v>27000</v>
      </c>
    </row>
    <row r="2171" spans="1:10" hidden="1" x14ac:dyDescent="0.2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VLOOKUP(D2171,Товар!A:F,3,0)</f>
        <v>Карамель "Раковая шейка"</v>
      </c>
      <c r="H2171" t="str">
        <f>VLOOKUP(C2171,Магазин!A:C,2,0)</f>
        <v>Центральный</v>
      </c>
      <c r="I2171">
        <f>VLOOKUP(D2171,Товар!A:F,6,0)</f>
        <v>600</v>
      </c>
      <c r="J2171">
        <f t="shared" si="33"/>
        <v>180000</v>
      </c>
    </row>
    <row r="2172" spans="1:10" hidden="1" x14ac:dyDescent="0.2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VLOOKUP(D2172,Товар!A:F,3,0)</f>
        <v>Карамель клубничная</v>
      </c>
      <c r="H2172" t="str">
        <f>VLOOKUP(C2172,Магазин!A:C,2,0)</f>
        <v>Центральный</v>
      </c>
      <c r="I2172">
        <f>VLOOKUP(D2172,Товар!A:F,6,0)</f>
        <v>100</v>
      </c>
      <c r="J2172">
        <f t="shared" si="33"/>
        <v>30000</v>
      </c>
    </row>
    <row r="2173" spans="1:10" hidden="1" x14ac:dyDescent="0.2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VLOOKUP(D2173,Товар!A:F,3,0)</f>
        <v>Карамель лимонная</v>
      </c>
      <c r="H2173" t="str">
        <f>VLOOKUP(C2173,Магазин!A:C,2,0)</f>
        <v>Центральный</v>
      </c>
      <c r="I2173">
        <f>VLOOKUP(D2173,Товар!A:F,6,0)</f>
        <v>55</v>
      </c>
      <c r="J2173">
        <f t="shared" si="33"/>
        <v>16500</v>
      </c>
    </row>
    <row r="2174" spans="1:10" hidden="1" x14ac:dyDescent="0.2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VLOOKUP(D2174,Товар!A:F,3,0)</f>
        <v>Карамель мятная</v>
      </c>
      <c r="H2174" t="str">
        <f>VLOOKUP(C2174,Магазин!A:C,2,0)</f>
        <v>Центральный</v>
      </c>
      <c r="I2174">
        <f>VLOOKUP(D2174,Товар!A:F,6,0)</f>
        <v>85</v>
      </c>
      <c r="J2174">
        <f t="shared" si="33"/>
        <v>25500</v>
      </c>
    </row>
    <row r="2175" spans="1:10" hidden="1" x14ac:dyDescent="0.2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VLOOKUP(D2175,Товар!A:F,3,0)</f>
        <v>Клюква в сахаре</v>
      </c>
      <c r="H2175" t="str">
        <f>VLOOKUP(C2175,Магазин!A:C,2,0)</f>
        <v>Центральный</v>
      </c>
      <c r="I2175">
        <f>VLOOKUP(D2175,Товар!A:F,6,0)</f>
        <v>220</v>
      </c>
      <c r="J2175">
        <f t="shared" si="33"/>
        <v>66000</v>
      </c>
    </row>
    <row r="2176" spans="1:10" hidden="1" x14ac:dyDescent="0.2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VLOOKUP(D2176,Товар!A:F,3,0)</f>
        <v>Курага в шоколаде</v>
      </c>
      <c r="H2176" t="str">
        <f>VLOOKUP(C2176,Магазин!A:C,2,0)</f>
        <v>Центральный</v>
      </c>
      <c r="I2176">
        <f>VLOOKUP(D2176,Товар!A:F,6,0)</f>
        <v>300</v>
      </c>
      <c r="J2176">
        <f t="shared" si="33"/>
        <v>90000</v>
      </c>
    </row>
    <row r="2177" spans="1:10" hidden="1" x14ac:dyDescent="0.2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VLOOKUP(D2177,Товар!A:F,3,0)</f>
        <v>Леденец "Петушок"</v>
      </c>
      <c r="H2177" t="str">
        <f>VLOOKUP(C2177,Магазин!A:C,2,0)</f>
        <v>Центральный</v>
      </c>
      <c r="I2177">
        <f>VLOOKUP(D2177,Товар!A:F,6,0)</f>
        <v>20</v>
      </c>
      <c r="J2177">
        <f t="shared" si="33"/>
        <v>6000</v>
      </c>
    </row>
    <row r="2178" spans="1:10" hidden="1" x14ac:dyDescent="0.2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VLOOKUP(D2178,Товар!A:F,3,0)</f>
        <v>Леденцы фруктовые драже</v>
      </c>
      <c r="H2178" t="str">
        <f>VLOOKUP(C2178,Магазин!A:C,2,0)</f>
        <v>Центральный</v>
      </c>
      <c r="I2178">
        <f>VLOOKUP(D2178,Товар!A:F,6,0)</f>
        <v>120</v>
      </c>
      <c r="J2178">
        <f t="shared" si="33"/>
        <v>36000</v>
      </c>
    </row>
    <row r="2179" spans="1:10" x14ac:dyDescent="0.2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VLOOKUP(D2179,Товар!A:F,3,0)</f>
        <v>Мармелад в шоколаде</v>
      </c>
      <c r="H2179" t="str">
        <f>VLOOKUP(C2179,Магазин!A:C,2,0)</f>
        <v>Центральный</v>
      </c>
      <c r="I2179">
        <f>VLOOKUP(D2179,Товар!A:F,6,0)</f>
        <v>120</v>
      </c>
      <c r="J2179">
        <f t="shared" ref="J2179:J2242" si="34">I2179*E2179</f>
        <v>36000</v>
      </c>
    </row>
    <row r="2180" spans="1:10" hidden="1" x14ac:dyDescent="0.2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VLOOKUP(D2180,Товар!A:F,3,0)</f>
        <v>Мармелад желейный фигурки</v>
      </c>
      <c r="H2180" t="str">
        <f>VLOOKUP(C2180,Магазин!A:C,2,0)</f>
        <v>Центральный</v>
      </c>
      <c r="I2180">
        <f>VLOOKUP(D2180,Товар!A:F,6,0)</f>
        <v>170</v>
      </c>
      <c r="J2180">
        <f t="shared" si="34"/>
        <v>51000</v>
      </c>
    </row>
    <row r="2181" spans="1:10" hidden="1" x14ac:dyDescent="0.2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VLOOKUP(D2181,Товар!A:F,3,0)</f>
        <v>Мармелад лимонный</v>
      </c>
      <c r="H2181" t="str">
        <f>VLOOKUP(C2181,Магазин!A:C,2,0)</f>
        <v>Центральный</v>
      </c>
      <c r="I2181">
        <f>VLOOKUP(D2181,Товар!A:F,6,0)</f>
        <v>120</v>
      </c>
      <c r="J2181">
        <f t="shared" si="34"/>
        <v>36000</v>
      </c>
    </row>
    <row r="2182" spans="1:10" hidden="1" x14ac:dyDescent="0.2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VLOOKUP(D2182,Товар!A:F,3,0)</f>
        <v>Мармелад сливовый</v>
      </c>
      <c r="H2182" t="str">
        <f>VLOOKUP(C2182,Магазин!A:C,2,0)</f>
        <v>Центральный</v>
      </c>
      <c r="I2182">
        <f>VLOOKUP(D2182,Товар!A:F,6,0)</f>
        <v>110</v>
      </c>
      <c r="J2182">
        <f t="shared" si="34"/>
        <v>33000</v>
      </c>
    </row>
    <row r="2183" spans="1:10" hidden="1" x14ac:dyDescent="0.2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VLOOKUP(D2183,Товар!A:F,3,0)</f>
        <v>Мармелад фруктовый</v>
      </c>
      <c r="H2183" t="str">
        <f>VLOOKUP(C2183,Магазин!A:C,2,0)</f>
        <v>Центральный</v>
      </c>
      <c r="I2183">
        <f>VLOOKUP(D2183,Товар!A:F,6,0)</f>
        <v>120</v>
      </c>
      <c r="J2183">
        <f t="shared" si="34"/>
        <v>36000</v>
      </c>
    </row>
    <row r="2184" spans="1:10" hidden="1" x14ac:dyDescent="0.2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VLOOKUP(D2184,Товар!A:F,3,0)</f>
        <v>Мармелад яблочный</v>
      </c>
      <c r="H2184" t="str">
        <f>VLOOKUP(C2184,Магазин!A:C,2,0)</f>
        <v>Центральный</v>
      </c>
      <c r="I2184">
        <f>VLOOKUP(D2184,Товар!A:F,6,0)</f>
        <v>180</v>
      </c>
      <c r="J2184">
        <f t="shared" si="34"/>
        <v>54000</v>
      </c>
    </row>
    <row r="2185" spans="1:10" hidden="1" x14ac:dyDescent="0.2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VLOOKUP(D2185,Товар!A:F,3,0)</f>
        <v>Набор конфет "Новогодний"</v>
      </c>
      <c r="H2185" t="str">
        <f>VLOOKUP(C2185,Магазин!A:C,2,0)</f>
        <v>Центральный</v>
      </c>
      <c r="I2185">
        <f>VLOOKUP(D2185,Товар!A:F,6,0)</f>
        <v>350</v>
      </c>
      <c r="J2185">
        <f t="shared" si="34"/>
        <v>105000</v>
      </c>
    </row>
    <row r="2186" spans="1:10" hidden="1" x14ac:dyDescent="0.2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VLOOKUP(D2186,Товар!A:F,3,0)</f>
        <v>Пастила ванильная</v>
      </c>
      <c r="H2186" t="str">
        <f>VLOOKUP(C2186,Магазин!A:C,2,0)</f>
        <v>Центральный</v>
      </c>
      <c r="I2186">
        <f>VLOOKUP(D2186,Товар!A:F,6,0)</f>
        <v>125</v>
      </c>
      <c r="J2186">
        <f t="shared" si="34"/>
        <v>37500</v>
      </c>
    </row>
    <row r="2187" spans="1:10" hidden="1" x14ac:dyDescent="0.2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VLOOKUP(D2187,Товар!A:F,3,0)</f>
        <v>Пастила с клюквенным соком</v>
      </c>
      <c r="H2187" t="str">
        <f>VLOOKUP(C2187,Магазин!A:C,2,0)</f>
        <v>Центральный</v>
      </c>
      <c r="I2187">
        <f>VLOOKUP(D2187,Товар!A:F,6,0)</f>
        <v>140</v>
      </c>
      <c r="J2187">
        <f t="shared" si="34"/>
        <v>42000</v>
      </c>
    </row>
    <row r="2188" spans="1:10" hidden="1" x14ac:dyDescent="0.2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VLOOKUP(D2188,Товар!A:F,3,0)</f>
        <v>Сладкая плитка соевая</v>
      </c>
      <c r="H2188" t="str">
        <f>VLOOKUP(C2188,Магазин!A:C,2,0)</f>
        <v>Центральный</v>
      </c>
      <c r="I2188">
        <f>VLOOKUP(D2188,Товар!A:F,6,0)</f>
        <v>55</v>
      </c>
      <c r="J2188">
        <f t="shared" si="34"/>
        <v>16500</v>
      </c>
    </row>
    <row r="2189" spans="1:10" hidden="1" x14ac:dyDescent="0.2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VLOOKUP(D2189,Товар!A:F,3,0)</f>
        <v>Суфле в шоколаде</v>
      </c>
      <c r="H2189" t="str">
        <f>VLOOKUP(C2189,Магазин!A:C,2,0)</f>
        <v>Центральный</v>
      </c>
      <c r="I2189">
        <f>VLOOKUP(D2189,Товар!A:F,6,0)</f>
        <v>115</v>
      </c>
      <c r="J2189">
        <f t="shared" si="34"/>
        <v>34500</v>
      </c>
    </row>
    <row r="2190" spans="1:10" hidden="1" x14ac:dyDescent="0.2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VLOOKUP(D2190,Товар!A:F,3,0)</f>
        <v>Чернослив в шоколаде</v>
      </c>
      <c r="H2190" t="str">
        <f>VLOOKUP(C2190,Магазин!A:C,2,0)</f>
        <v>Центральный</v>
      </c>
      <c r="I2190">
        <f>VLOOKUP(D2190,Товар!A:F,6,0)</f>
        <v>300</v>
      </c>
      <c r="J2190">
        <f t="shared" si="34"/>
        <v>90000</v>
      </c>
    </row>
    <row r="2191" spans="1:10" hidden="1" x14ac:dyDescent="0.2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VLOOKUP(D2191,Товар!A:F,3,0)</f>
        <v>Шоколад молочный</v>
      </c>
      <c r="H2191" t="str">
        <f>VLOOKUP(C2191,Магазин!A:C,2,0)</f>
        <v>Центральный</v>
      </c>
      <c r="I2191">
        <f>VLOOKUP(D2191,Товар!A:F,6,0)</f>
        <v>75</v>
      </c>
      <c r="J2191">
        <f t="shared" si="34"/>
        <v>22500</v>
      </c>
    </row>
    <row r="2192" spans="1:10" hidden="1" x14ac:dyDescent="0.2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VLOOKUP(D2192,Товар!A:F,3,0)</f>
        <v>Шоколад с изюмом</v>
      </c>
      <c r="H2192" t="str">
        <f>VLOOKUP(C2192,Магазин!A:C,2,0)</f>
        <v>Центральный</v>
      </c>
      <c r="I2192">
        <f>VLOOKUP(D2192,Товар!A:F,6,0)</f>
        <v>80</v>
      </c>
      <c r="J2192">
        <f t="shared" si="34"/>
        <v>24000</v>
      </c>
    </row>
    <row r="2193" spans="1:10" hidden="1" x14ac:dyDescent="0.2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VLOOKUP(D2193,Товар!A:F,3,0)</f>
        <v>Шоколад с орехом</v>
      </c>
      <c r="H2193" t="str">
        <f>VLOOKUP(C2193,Магазин!A:C,2,0)</f>
        <v>Центральный</v>
      </c>
      <c r="I2193">
        <f>VLOOKUP(D2193,Товар!A:F,6,0)</f>
        <v>90</v>
      </c>
      <c r="J2193">
        <f t="shared" si="34"/>
        <v>27000</v>
      </c>
    </row>
    <row r="2194" spans="1:10" hidden="1" x14ac:dyDescent="0.2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VLOOKUP(D2194,Товар!A:F,3,0)</f>
        <v>Шоколад темный</v>
      </c>
      <c r="H2194" t="str">
        <f>VLOOKUP(C2194,Магазин!A:C,2,0)</f>
        <v>Центральный</v>
      </c>
      <c r="I2194">
        <f>VLOOKUP(D2194,Товар!A:F,6,0)</f>
        <v>80</v>
      </c>
      <c r="J2194">
        <f t="shared" si="34"/>
        <v>24000</v>
      </c>
    </row>
    <row r="2195" spans="1:10" hidden="1" x14ac:dyDescent="0.2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VLOOKUP(D2195,Товар!A:F,3,0)</f>
        <v>Шоколадные конфеты "Белочка"</v>
      </c>
      <c r="H2195" t="str">
        <f>VLOOKUP(C2195,Магазин!A:C,2,0)</f>
        <v>Центральный</v>
      </c>
      <c r="I2195">
        <f>VLOOKUP(D2195,Товар!A:F,6,0)</f>
        <v>130</v>
      </c>
      <c r="J2195">
        <f t="shared" si="34"/>
        <v>39000</v>
      </c>
    </row>
    <row r="2196" spans="1:10" hidden="1" x14ac:dyDescent="0.2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VLOOKUP(D2196,Товар!A:F,3,0)</f>
        <v>Шоколадные конфеты "Грильяж"</v>
      </c>
      <c r="H2196" t="str">
        <f>VLOOKUP(C2196,Магазин!A:C,2,0)</f>
        <v>Центральный</v>
      </c>
      <c r="I2196">
        <f>VLOOKUP(D2196,Товар!A:F,6,0)</f>
        <v>200</v>
      </c>
      <c r="J2196">
        <f t="shared" si="34"/>
        <v>60000</v>
      </c>
    </row>
    <row r="2197" spans="1:10" hidden="1" x14ac:dyDescent="0.2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VLOOKUP(D2197,Товар!A:F,3,0)</f>
        <v>Шоколадные конфеты ассорти</v>
      </c>
      <c r="H2197" t="str">
        <f>VLOOKUP(C2197,Магазин!A:C,2,0)</f>
        <v>Центральный</v>
      </c>
      <c r="I2197">
        <f>VLOOKUP(D2197,Товар!A:F,6,0)</f>
        <v>375</v>
      </c>
      <c r="J2197">
        <f t="shared" si="34"/>
        <v>112500</v>
      </c>
    </row>
    <row r="2198" spans="1:10" hidden="1" x14ac:dyDescent="0.2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VLOOKUP(D2198,Товар!A:F,3,0)</f>
        <v>Батончик соевый</v>
      </c>
      <c r="H2198" t="str">
        <f>VLOOKUP(C2198,Магазин!A:C,2,0)</f>
        <v>Центральный</v>
      </c>
      <c r="I2198">
        <f>VLOOKUP(D2198,Товар!A:F,6,0)</f>
        <v>110</v>
      </c>
      <c r="J2198">
        <f t="shared" si="34"/>
        <v>33000</v>
      </c>
    </row>
    <row r="2199" spans="1:10" hidden="1" x14ac:dyDescent="0.2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VLOOKUP(D2199,Товар!A:F,3,0)</f>
        <v>Заяц шоколадный большой</v>
      </c>
      <c r="H2199" t="str">
        <f>VLOOKUP(C2199,Магазин!A:C,2,0)</f>
        <v>Центральный</v>
      </c>
      <c r="I2199">
        <f>VLOOKUP(D2199,Товар!A:F,6,0)</f>
        <v>250</v>
      </c>
      <c r="J2199">
        <f t="shared" si="34"/>
        <v>75000</v>
      </c>
    </row>
    <row r="2200" spans="1:10" hidden="1" x14ac:dyDescent="0.2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VLOOKUP(D2200,Товар!A:F,3,0)</f>
        <v>Заяц шоколадный малый</v>
      </c>
      <c r="H2200" t="str">
        <f>VLOOKUP(C2200,Магазин!A:C,2,0)</f>
        <v>Центральный</v>
      </c>
      <c r="I2200">
        <f>VLOOKUP(D2200,Товар!A:F,6,0)</f>
        <v>300</v>
      </c>
      <c r="J2200">
        <f t="shared" si="34"/>
        <v>90000</v>
      </c>
    </row>
    <row r="2201" spans="1:10" hidden="1" x14ac:dyDescent="0.2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VLOOKUP(D2201,Товар!A:F,3,0)</f>
        <v>Зефир в шоколаде</v>
      </c>
      <c r="H2201" t="str">
        <f>VLOOKUP(C2201,Магазин!A:C,2,0)</f>
        <v>Центральный</v>
      </c>
      <c r="I2201">
        <f>VLOOKUP(D2201,Товар!A:F,6,0)</f>
        <v>220</v>
      </c>
      <c r="J2201">
        <f t="shared" si="34"/>
        <v>66000</v>
      </c>
    </row>
    <row r="2202" spans="1:10" hidden="1" x14ac:dyDescent="0.2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VLOOKUP(D2202,Товар!A:F,3,0)</f>
        <v>Зефир ванильный</v>
      </c>
      <c r="H2202" t="str">
        <f>VLOOKUP(C2202,Магазин!A:C,2,0)</f>
        <v>Центральный</v>
      </c>
      <c r="I2202">
        <f>VLOOKUP(D2202,Товар!A:F,6,0)</f>
        <v>200</v>
      </c>
      <c r="J2202">
        <f t="shared" si="34"/>
        <v>60000</v>
      </c>
    </row>
    <row r="2203" spans="1:10" hidden="1" x14ac:dyDescent="0.2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VLOOKUP(D2203,Товар!A:F,3,0)</f>
        <v>Зефир воздушный</v>
      </c>
      <c r="H2203" t="str">
        <f>VLOOKUP(C2203,Магазин!A:C,2,0)</f>
        <v>Центральный</v>
      </c>
      <c r="I2203">
        <f>VLOOKUP(D2203,Товар!A:F,6,0)</f>
        <v>150</v>
      </c>
      <c r="J2203">
        <f t="shared" si="34"/>
        <v>45000</v>
      </c>
    </row>
    <row r="2204" spans="1:10" hidden="1" x14ac:dyDescent="0.2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VLOOKUP(D2204,Товар!A:F,3,0)</f>
        <v>Зефир лимонный</v>
      </c>
      <c r="H2204" t="str">
        <f>VLOOKUP(C2204,Магазин!A:C,2,0)</f>
        <v>Центральный</v>
      </c>
      <c r="I2204">
        <f>VLOOKUP(D2204,Товар!A:F,6,0)</f>
        <v>250</v>
      </c>
      <c r="J2204">
        <f t="shared" si="34"/>
        <v>75000</v>
      </c>
    </row>
    <row r="2205" spans="1:10" hidden="1" x14ac:dyDescent="0.2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VLOOKUP(D2205,Товар!A:F,3,0)</f>
        <v>Карамель "Барбарис"</v>
      </c>
      <c r="H2205" t="str">
        <f>VLOOKUP(C2205,Магазин!A:C,2,0)</f>
        <v>Центральный</v>
      </c>
      <c r="I2205">
        <f>VLOOKUP(D2205,Товар!A:F,6,0)</f>
        <v>50</v>
      </c>
      <c r="J2205">
        <f t="shared" si="34"/>
        <v>15000</v>
      </c>
    </row>
    <row r="2206" spans="1:10" hidden="1" x14ac:dyDescent="0.2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VLOOKUP(D2206,Товар!A:F,3,0)</f>
        <v>Карамель "Взлетная"</v>
      </c>
      <c r="H2206" t="str">
        <f>VLOOKUP(C2206,Магазин!A:C,2,0)</f>
        <v>Центральный</v>
      </c>
      <c r="I2206">
        <f>VLOOKUP(D2206,Товар!A:F,6,0)</f>
        <v>90</v>
      </c>
      <c r="J2206">
        <f t="shared" si="34"/>
        <v>27000</v>
      </c>
    </row>
    <row r="2207" spans="1:10" hidden="1" x14ac:dyDescent="0.2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VLOOKUP(D2207,Товар!A:F,3,0)</f>
        <v>Карамель "Раковая шейка"</v>
      </c>
      <c r="H2207" t="str">
        <f>VLOOKUP(C2207,Магазин!A:C,2,0)</f>
        <v>Центральный</v>
      </c>
      <c r="I2207">
        <f>VLOOKUP(D2207,Товар!A:F,6,0)</f>
        <v>600</v>
      </c>
      <c r="J2207">
        <f t="shared" si="34"/>
        <v>180000</v>
      </c>
    </row>
    <row r="2208" spans="1:10" hidden="1" x14ac:dyDescent="0.2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VLOOKUP(D2208,Товар!A:F,3,0)</f>
        <v>Карамель клубничная</v>
      </c>
      <c r="H2208" t="str">
        <f>VLOOKUP(C2208,Магазин!A:C,2,0)</f>
        <v>Центральный</v>
      </c>
      <c r="I2208">
        <f>VLOOKUP(D2208,Товар!A:F,6,0)</f>
        <v>100</v>
      </c>
      <c r="J2208">
        <f t="shared" si="34"/>
        <v>30000</v>
      </c>
    </row>
    <row r="2209" spans="1:10" hidden="1" x14ac:dyDescent="0.2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VLOOKUP(D2209,Товар!A:F,3,0)</f>
        <v>Карамель лимонная</v>
      </c>
      <c r="H2209" t="str">
        <f>VLOOKUP(C2209,Магазин!A:C,2,0)</f>
        <v>Центральный</v>
      </c>
      <c r="I2209">
        <f>VLOOKUP(D2209,Товар!A:F,6,0)</f>
        <v>55</v>
      </c>
      <c r="J2209">
        <f t="shared" si="34"/>
        <v>16500</v>
      </c>
    </row>
    <row r="2210" spans="1:10" hidden="1" x14ac:dyDescent="0.2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VLOOKUP(D2210,Товар!A:F,3,0)</f>
        <v>Карамель мятная</v>
      </c>
      <c r="H2210" t="str">
        <f>VLOOKUP(C2210,Магазин!A:C,2,0)</f>
        <v>Центральный</v>
      </c>
      <c r="I2210">
        <f>VLOOKUP(D2210,Товар!A:F,6,0)</f>
        <v>85</v>
      </c>
      <c r="J2210">
        <f t="shared" si="34"/>
        <v>25500</v>
      </c>
    </row>
    <row r="2211" spans="1:10" hidden="1" x14ac:dyDescent="0.2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VLOOKUP(D2211,Товар!A:F,3,0)</f>
        <v>Клюква в сахаре</v>
      </c>
      <c r="H2211" t="str">
        <f>VLOOKUP(C2211,Магазин!A:C,2,0)</f>
        <v>Центральный</v>
      </c>
      <c r="I2211">
        <f>VLOOKUP(D2211,Товар!A:F,6,0)</f>
        <v>220</v>
      </c>
      <c r="J2211">
        <f t="shared" si="34"/>
        <v>66000</v>
      </c>
    </row>
    <row r="2212" spans="1:10" hidden="1" x14ac:dyDescent="0.2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VLOOKUP(D2212,Товар!A:F,3,0)</f>
        <v>Курага в шоколаде</v>
      </c>
      <c r="H2212" t="str">
        <f>VLOOKUP(C2212,Магазин!A:C,2,0)</f>
        <v>Центральный</v>
      </c>
      <c r="I2212">
        <f>VLOOKUP(D2212,Товар!A:F,6,0)</f>
        <v>300</v>
      </c>
      <c r="J2212">
        <f t="shared" si="34"/>
        <v>90000</v>
      </c>
    </row>
    <row r="2213" spans="1:10" hidden="1" x14ac:dyDescent="0.2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VLOOKUP(D2213,Товар!A:F,3,0)</f>
        <v>Леденец "Петушок"</v>
      </c>
      <c r="H2213" t="str">
        <f>VLOOKUP(C2213,Магазин!A:C,2,0)</f>
        <v>Центральный</v>
      </c>
      <c r="I2213">
        <f>VLOOKUP(D2213,Товар!A:F,6,0)</f>
        <v>20</v>
      </c>
      <c r="J2213">
        <f t="shared" si="34"/>
        <v>6000</v>
      </c>
    </row>
    <row r="2214" spans="1:10" hidden="1" x14ac:dyDescent="0.2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VLOOKUP(D2214,Товар!A:F,3,0)</f>
        <v>Леденцы фруктовые драже</v>
      </c>
      <c r="H2214" t="str">
        <f>VLOOKUP(C2214,Магазин!A:C,2,0)</f>
        <v>Центральный</v>
      </c>
      <c r="I2214">
        <f>VLOOKUP(D2214,Товар!A:F,6,0)</f>
        <v>120</v>
      </c>
      <c r="J2214">
        <f t="shared" si="34"/>
        <v>36000</v>
      </c>
    </row>
    <row r="2215" spans="1:10" x14ac:dyDescent="0.2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VLOOKUP(D2215,Товар!A:F,3,0)</f>
        <v>Мармелад в шоколаде</v>
      </c>
      <c r="H2215" t="str">
        <f>VLOOKUP(C2215,Магазин!A:C,2,0)</f>
        <v>Центральный</v>
      </c>
      <c r="I2215">
        <f>VLOOKUP(D2215,Товар!A:F,6,0)</f>
        <v>120</v>
      </c>
      <c r="J2215">
        <f t="shared" si="34"/>
        <v>36000</v>
      </c>
    </row>
    <row r="2216" spans="1:10" hidden="1" x14ac:dyDescent="0.2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VLOOKUP(D2216,Товар!A:F,3,0)</f>
        <v>Мармелад желейный фигурки</v>
      </c>
      <c r="H2216" t="str">
        <f>VLOOKUP(C2216,Магазин!A:C,2,0)</f>
        <v>Центральный</v>
      </c>
      <c r="I2216">
        <f>VLOOKUP(D2216,Товар!A:F,6,0)</f>
        <v>170</v>
      </c>
      <c r="J2216">
        <f t="shared" si="34"/>
        <v>51000</v>
      </c>
    </row>
    <row r="2217" spans="1:10" hidden="1" x14ac:dyDescent="0.2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VLOOKUP(D2217,Товар!A:F,3,0)</f>
        <v>Мармелад лимонный</v>
      </c>
      <c r="H2217" t="str">
        <f>VLOOKUP(C2217,Магазин!A:C,2,0)</f>
        <v>Центральный</v>
      </c>
      <c r="I2217">
        <f>VLOOKUP(D2217,Товар!A:F,6,0)</f>
        <v>120</v>
      </c>
      <c r="J2217">
        <f t="shared" si="34"/>
        <v>36000</v>
      </c>
    </row>
    <row r="2218" spans="1:10" hidden="1" x14ac:dyDescent="0.2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VLOOKUP(D2218,Товар!A:F,3,0)</f>
        <v>Мармелад сливовый</v>
      </c>
      <c r="H2218" t="str">
        <f>VLOOKUP(C2218,Магазин!A:C,2,0)</f>
        <v>Центральный</v>
      </c>
      <c r="I2218">
        <f>VLOOKUP(D2218,Товар!A:F,6,0)</f>
        <v>110</v>
      </c>
      <c r="J2218">
        <f t="shared" si="34"/>
        <v>33000</v>
      </c>
    </row>
    <row r="2219" spans="1:10" hidden="1" x14ac:dyDescent="0.2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VLOOKUP(D2219,Товар!A:F,3,0)</f>
        <v>Мармелад фруктовый</v>
      </c>
      <c r="H2219" t="str">
        <f>VLOOKUP(C2219,Магазин!A:C,2,0)</f>
        <v>Центральный</v>
      </c>
      <c r="I2219">
        <f>VLOOKUP(D2219,Товар!A:F,6,0)</f>
        <v>120</v>
      </c>
      <c r="J2219">
        <f t="shared" si="34"/>
        <v>36000</v>
      </c>
    </row>
    <row r="2220" spans="1:10" hidden="1" x14ac:dyDescent="0.2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VLOOKUP(D2220,Товар!A:F,3,0)</f>
        <v>Мармелад яблочный</v>
      </c>
      <c r="H2220" t="str">
        <f>VLOOKUP(C2220,Магазин!A:C,2,0)</f>
        <v>Центральный</v>
      </c>
      <c r="I2220">
        <f>VLOOKUP(D2220,Товар!A:F,6,0)</f>
        <v>180</v>
      </c>
      <c r="J2220">
        <f t="shared" si="34"/>
        <v>54000</v>
      </c>
    </row>
    <row r="2221" spans="1:10" hidden="1" x14ac:dyDescent="0.2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VLOOKUP(D2221,Товар!A:F,3,0)</f>
        <v>Набор конфет "Новогодний"</v>
      </c>
      <c r="H2221" t="str">
        <f>VLOOKUP(C2221,Магазин!A:C,2,0)</f>
        <v>Центральный</v>
      </c>
      <c r="I2221">
        <f>VLOOKUP(D2221,Товар!A:F,6,0)</f>
        <v>350</v>
      </c>
      <c r="J2221">
        <f t="shared" si="34"/>
        <v>105000</v>
      </c>
    </row>
    <row r="2222" spans="1:10" hidden="1" x14ac:dyDescent="0.2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VLOOKUP(D2222,Товар!A:F,3,0)</f>
        <v>Пастила ванильная</v>
      </c>
      <c r="H2222" t="str">
        <f>VLOOKUP(C2222,Магазин!A:C,2,0)</f>
        <v>Центральный</v>
      </c>
      <c r="I2222">
        <f>VLOOKUP(D2222,Товар!A:F,6,0)</f>
        <v>125</v>
      </c>
      <c r="J2222">
        <f t="shared" si="34"/>
        <v>37500</v>
      </c>
    </row>
    <row r="2223" spans="1:10" hidden="1" x14ac:dyDescent="0.2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VLOOKUP(D2223,Товар!A:F,3,0)</f>
        <v>Пастила с клюквенным соком</v>
      </c>
      <c r="H2223" t="str">
        <f>VLOOKUP(C2223,Магазин!A:C,2,0)</f>
        <v>Центральный</v>
      </c>
      <c r="I2223">
        <f>VLOOKUP(D2223,Товар!A:F,6,0)</f>
        <v>140</v>
      </c>
      <c r="J2223">
        <f t="shared" si="34"/>
        <v>42000</v>
      </c>
    </row>
    <row r="2224" spans="1:10" hidden="1" x14ac:dyDescent="0.2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VLOOKUP(D2224,Товар!A:F,3,0)</f>
        <v>Сладкая плитка соевая</v>
      </c>
      <c r="H2224" t="str">
        <f>VLOOKUP(C2224,Магазин!A:C,2,0)</f>
        <v>Центральный</v>
      </c>
      <c r="I2224">
        <f>VLOOKUP(D2224,Товар!A:F,6,0)</f>
        <v>55</v>
      </c>
      <c r="J2224">
        <f t="shared" si="34"/>
        <v>16500</v>
      </c>
    </row>
    <row r="2225" spans="1:10" hidden="1" x14ac:dyDescent="0.2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VLOOKUP(D2225,Товар!A:F,3,0)</f>
        <v>Суфле в шоколаде</v>
      </c>
      <c r="H2225" t="str">
        <f>VLOOKUP(C2225,Магазин!A:C,2,0)</f>
        <v>Центральный</v>
      </c>
      <c r="I2225">
        <f>VLOOKUP(D2225,Товар!A:F,6,0)</f>
        <v>115</v>
      </c>
      <c r="J2225">
        <f t="shared" si="34"/>
        <v>34500</v>
      </c>
    </row>
    <row r="2226" spans="1:10" hidden="1" x14ac:dyDescent="0.2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VLOOKUP(D2226,Товар!A:F,3,0)</f>
        <v>Чернослив в шоколаде</v>
      </c>
      <c r="H2226" t="str">
        <f>VLOOKUP(C2226,Магазин!A:C,2,0)</f>
        <v>Центральный</v>
      </c>
      <c r="I2226">
        <f>VLOOKUP(D2226,Товар!A:F,6,0)</f>
        <v>300</v>
      </c>
      <c r="J2226">
        <f t="shared" si="34"/>
        <v>90000</v>
      </c>
    </row>
    <row r="2227" spans="1:10" hidden="1" x14ac:dyDescent="0.2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VLOOKUP(D2227,Товар!A:F,3,0)</f>
        <v>Шоколад молочный</v>
      </c>
      <c r="H2227" t="str">
        <f>VLOOKUP(C2227,Магазин!A:C,2,0)</f>
        <v>Центральный</v>
      </c>
      <c r="I2227">
        <f>VLOOKUP(D2227,Товар!A:F,6,0)</f>
        <v>75</v>
      </c>
      <c r="J2227">
        <f t="shared" si="34"/>
        <v>22500</v>
      </c>
    </row>
    <row r="2228" spans="1:10" hidden="1" x14ac:dyDescent="0.2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VLOOKUP(D2228,Товар!A:F,3,0)</f>
        <v>Шоколад с изюмом</v>
      </c>
      <c r="H2228" t="str">
        <f>VLOOKUP(C2228,Магазин!A:C,2,0)</f>
        <v>Центральный</v>
      </c>
      <c r="I2228">
        <f>VLOOKUP(D2228,Товар!A:F,6,0)</f>
        <v>80</v>
      </c>
      <c r="J2228">
        <f t="shared" si="34"/>
        <v>24000</v>
      </c>
    </row>
    <row r="2229" spans="1:10" hidden="1" x14ac:dyDescent="0.2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VLOOKUP(D2229,Товар!A:F,3,0)</f>
        <v>Шоколад с орехом</v>
      </c>
      <c r="H2229" t="str">
        <f>VLOOKUP(C2229,Магазин!A:C,2,0)</f>
        <v>Центральный</v>
      </c>
      <c r="I2229">
        <f>VLOOKUP(D2229,Товар!A:F,6,0)</f>
        <v>90</v>
      </c>
      <c r="J2229">
        <f t="shared" si="34"/>
        <v>27000</v>
      </c>
    </row>
    <row r="2230" spans="1:10" hidden="1" x14ac:dyDescent="0.2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VLOOKUP(D2230,Товар!A:F,3,0)</f>
        <v>Шоколад темный</v>
      </c>
      <c r="H2230" t="str">
        <f>VLOOKUP(C2230,Магазин!A:C,2,0)</f>
        <v>Центральный</v>
      </c>
      <c r="I2230">
        <f>VLOOKUP(D2230,Товар!A:F,6,0)</f>
        <v>80</v>
      </c>
      <c r="J2230">
        <f t="shared" si="34"/>
        <v>24000</v>
      </c>
    </row>
    <row r="2231" spans="1:10" hidden="1" x14ac:dyDescent="0.2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VLOOKUP(D2231,Товар!A:F,3,0)</f>
        <v>Шоколадные конфеты "Белочка"</v>
      </c>
      <c r="H2231" t="str">
        <f>VLOOKUP(C2231,Магазин!A:C,2,0)</f>
        <v>Центральный</v>
      </c>
      <c r="I2231">
        <f>VLOOKUP(D2231,Товар!A:F,6,0)</f>
        <v>130</v>
      </c>
      <c r="J2231">
        <f t="shared" si="34"/>
        <v>39000</v>
      </c>
    </row>
    <row r="2232" spans="1:10" hidden="1" x14ac:dyDescent="0.2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VLOOKUP(D2232,Товар!A:F,3,0)</f>
        <v>Шоколадные конфеты "Грильяж"</v>
      </c>
      <c r="H2232" t="str">
        <f>VLOOKUP(C2232,Магазин!A:C,2,0)</f>
        <v>Центральный</v>
      </c>
      <c r="I2232">
        <f>VLOOKUP(D2232,Товар!A:F,6,0)</f>
        <v>200</v>
      </c>
      <c r="J2232">
        <f t="shared" si="34"/>
        <v>60000</v>
      </c>
    </row>
    <row r="2233" spans="1:10" hidden="1" x14ac:dyDescent="0.2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VLOOKUP(D2233,Товар!A:F,3,0)</f>
        <v>Шоколадные конфеты ассорти</v>
      </c>
      <c r="H2233" t="str">
        <f>VLOOKUP(C2233,Магазин!A:C,2,0)</f>
        <v>Центральный</v>
      </c>
      <c r="I2233">
        <f>VLOOKUP(D2233,Товар!A:F,6,0)</f>
        <v>375</v>
      </c>
      <c r="J2233">
        <f t="shared" si="34"/>
        <v>112500</v>
      </c>
    </row>
    <row r="2234" spans="1:10" hidden="1" x14ac:dyDescent="0.2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VLOOKUP(D2234,Товар!A:F,3,0)</f>
        <v>Батончик соевый</v>
      </c>
      <c r="H2234" t="str">
        <f>VLOOKUP(C2234,Магазин!A:C,2,0)</f>
        <v>Центральный</v>
      </c>
      <c r="I2234">
        <f>VLOOKUP(D2234,Товар!A:F,6,0)</f>
        <v>110</v>
      </c>
      <c r="J2234">
        <f t="shared" si="34"/>
        <v>33000</v>
      </c>
    </row>
    <row r="2235" spans="1:10" hidden="1" x14ac:dyDescent="0.2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VLOOKUP(D2235,Товар!A:F,3,0)</f>
        <v>Заяц шоколадный большой</v>
      </c>
      <c r="H2235" t="str">
        <f>VLOOKUP(C2235,Магазин!A:C,2,0)</f>
        <v>Центральный</v>
      </c>
      <c r="I2235">
        <f>VLOOKUP(D2235,Товар!A:F,6,0)</f>
        <v>250</v>
      </c>
      <c r="J2235">
        <f t="shared" si="34"/>
        <v>75000</v>
      </c>
    </row>
    <row r="2236" spans="1:10" hidden="1" x14ac:dyDescent="0.2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VLOOKUP(D2236,Товар!A:F,3,0)</f>
        <v>Заяц шоколадный малый</v>
      </c>
      <c r="H2236" t="str">
        <f>VLOOKUP(C2236,Магазин!A:C,2,0)</f>
        <v>Центральный</v>
      </c>
      <c r="I2236">
        <f>VLOOKUP(D2236,Товар!A:F,6,0)</f>
        <v>300</v>
      </c>
      <c r="J2236">
        <f t="shared" si="34"/>
        <v>90000</v>
      </c>
    </row>
    <row r="2237" spans="1:10" hidden="1" x14ac:dyDescent="0.2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VLOOKUP(D2237,Товар!A:F,3,0)</f>
        <v>Зефир в шоколаде</v>
      </c>
      <c r="H2237" t="str">
        <f>VLOOKUP(C2237,Магазин!A:C,2,0)</f>
        <v>Центральный</v>
      </c>
      <c r="I2237">
        <f>VLOOKUP(D2237,Товар!A:F,6,0)</f>
        <v>220</v>
      </c>
      <c r="J2237">
        <f t="shared" si="34"/>
        <v>66000</v>
      </c>
    </row>
    <row r="2238" spans="1:10" hidden="1" x14ac:dyDescent="0.2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VLOOKUP(D2238,Товар!A:F,3,0)</f>
        <v>Зефир ванильный</v>
      </c>
      <c r="H2238" t="str">
        <f>VLOOKUP(C2238,Магазин!A:C,2,0)</f>
        <v>Центральный</v>
      </c>
      <c r="I2238">
        <f>VLOOKUP(D2238,Товар!A:F,6,0)</f>
        <v>200</v>
      </c>
      <c r="J2238">
        <f t="shared" si="34"/>
        <v>60000</v>
      </c>
    </row>
    <row r="2239" spans="1:10" hidden="1" x14ac:dyDescent="0.2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VLOOKUP(D2239,Товар!A:F,3,0)</f>
        <v>Зефир воздушный</v>
      </c>
      <c r="H2239" t="str">
        <f>VLOOKUP(C2239,Магазин!A:C,2,0)</f>
        <v>Центральный</v>
      </c>
      <c r="I2239">
        <f>VLOOKUP(D2239,Товар!A:F,6,0)</f>
        <v>150</v>
      </c>
      <c r="J2239">
        <f t="shared" si="34"/>
        <v>45000</v>
      </c>
    </row>
    <row r="2240" spans="1:10" hidden="1" x14ac:dyDescent="0.2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VLOOKUP(D2240,Товар!A:F,3,0)</f>
        <v>Зефир лимонный</v>
      </c>
      <c r="H2240" t="str">
        <f>VLOOKUP(C2240,Магазин!A:C,2,0)</f>
        <v>Центральный</v>
      </c>
      <c r="I2240">
        <f>VLOOKUP(D2240,Товар!A:F,6,0)</f>
        <v>250</v>
      </c>
      <c r="J2240">
        <f t="shared" si="34"/>
        <v>75000</v>
      </c>
    </row>
    <row r="2241" spans="1:10" hidden="1" x14ac:dyDescent="0.2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VLOOKUP(D2241,Товар!A:F,3,0)</f>
        <v>Карамель "Барбарис"</v>
      </c>
      <c r="H2241" t="str">
        <f>VLOOKUP(C2241,Магазин!A:C,2,0)</f>
        <v>Центральный</v>
      </c>
      <c r="I2241">
        <f>VLOOKUP(D2241,Товар!A:F,6,0)</f>
        <v>50</v>
      </c>
      <c r="J2241">
        <f t="shared" si="34"/>
        <v>15000</v>
      </c>
    </row>
    <row r="2242" spans="1:10" hidden="1" x14ac:dyDescent="0.2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VLOOKUP(D2242,Товар!A:F,3,0)</f>
        <v>Карамель "Взлетная"</v>
      </c>
      <c r="H2242" t="str">
        <f>VLOOKUP(C2242,Магазин!A:C,2,0)</f>
        <v>Центральный</v>
      </c>
      <c r="I2242">
        <f>VLOOKUP(D2242,Товар!A:F,6,0)</f>
        <v>90</v>
      </c>
      <c r="J2242">
        <f t="shared" si="34"/>
        <v>27000</v>
      </c>
    </row>
    <row r="2243" spans="1:10" hidden="1" x14ac:dyDescent="0.2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VLOOKUP(D2243,Товар!A:F,3,0)</f>
        <v>Карамель "Раковая шейка"</v>
      </c>
      <c r="H2243" t="str">
        <f>VLOOKUP(C2243,Магазин!A:C,2,0)</f>
        <v>Центральный</v>
      </c>
      <c r="I2243">
        <f>VLOOKUP(D2243,Товар!A:F,6,0)</f>
        <v>600</v>
      </c>
      <c r="J2243">
        <f t="shared" ref="J2243:J2306" si="35">I2243*E2243</f>
        <v>180000</v>
      </c>
    </row>
    <row r="2244" spans="1:10" hidden="1" x14ac:dyDescent="0.2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VLOOKUP(D2244,Товар!A:F,3,0)</f>
        <v>Карамель клубничная</v>
      </c>
      <c r="H2244" t="str">
        <f>VLOOKUP(C2244,Магазин!A:C,2,0)</f>
        <v>Центральный</v>
      </c>
      <c r="I2244">
        <f>VLOOKUP(D2244,Товар!A:F,6,0)</f>
        <v>100</v>
      </c>
      <c r="J2244">
        <f t="shared" si="35"/>
        <v>30000</v>
      </c>
    </row>
    <row r="2245" spans="1:10" hidden="1" x14ac:dyDescent="0.2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VLOOKUP(D2245,Товар!A:F,3,0)</f>
        <v>Карамель лимонная</v>
      </c>
      <c r="H2245" t="str">
        <f>VLOOKUP(C2245,Магазин!A:C,2,0)</f>
        <v>Центральный</v>
      </c>
      <c r="I2245">
        <f>VLOOKUP(D2245,Товар!A:F,6,0)</f>
        <v>55</v>
      </c>
      <c r="J2245">
        <f t="shared" si="35"/>
        <v>16500</v>
      </c>
    </row>
    <row r="2246" spans="1:10" hidden="1" x14ac:dyDescent="0.2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VLOOKUP(D2246,Товар!A:F,3,0)</f>
        <v>Карамель мятная</v>
      </c>
      <c r="H2246" t="str">
        <f>VLOOKUP(C2246,Магазин!A:C,2,0)</f>
        <v>Центральный</v>
      </c>
      <c r="I2246">
        <f>VLOOKUP(D2246,Товар!A:F,6,0)</f>
        <v>85</v>
      </c>
      <c r="J2246">
        <f t="shared" si="35"/>
        <v>25500</v>
      </c>
    </row>
    <row r="2247" spans="1:10" hidden="1" x14ac:dyDescent="0.2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VLOOKUP(D2247,Товар!A:F,3,0)</f>
        <v>Клюква в сахаре</v>
      </c>
      <c r="H2247" t="str">
        <f>VLOOKUP(C2247,Магазин!A:C,2,0)</f>
        <v>Центральный</v>
      </c>
      <c r="I2247">
        <f>VLOOKUP(D2247,Товар!A:F,6,0)</f>
        <v>220</v>
      </c>
      <c r="J2247">
        <f t="shared" si="35"/>
        <v>66000</v>
      </c>
    </row>
    <row r="2248" spans="1:10" hidden="1" x14ac:dyDescent="0.2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VLOOKUP(D2248,Товар!A:F,3,0)</f>
        <v>Курага в шоколаде</v>
      </c>
      <c r="H2248" t="str">
        <f>VLOOKUP(C2248,Магазин!A:C,2,0)</f>
        <v>Центральный</v>
      </c>
      <c r="I2248">
        <f>VLOOKUP(D2248,Товар!A:F,6,0)</f>
        <v>300</v>
      </c>
      <c r="J2248">
        <f t="shared" si="35"/>
        <v>90000</v>
      </c>
    </row>
    <row r="2249" spans="1:10" hidden="1" x14ac:dyDescent="0.2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VLOOKUP(D2249,Товар!A:F,3,0)</f>
        <v>Леденец "Петушок"</v>
      </c>
      <c r="H2249" t="str">
        <f>VLOOKUP(C2249,Магазин!A:C,2,0)</f>
        <v>Центральный</v>
      </c>
      <c r="I2249">
        <f>VLOOKUP(D2249,Товар!A:F,6,0)</f>
        <v>20</v>
      </c>
      <c r="J2249">
        <f t="shared" si="35"/>
        <v>6000</v>
      </c>
    </row>
    <row r="2250" spans="1:10" hidden="1" x14ac:dyDescent="0.2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VLOOKUP(D2250,Товар!A:F,3,0)</f>
        <v>Леденцы фруктовые драже</v>
      </c>
      <c r="H2250" t="str">
        <f>VLOOKUP(C2250,Магазин!A:C,2,0)</f>
        <v>Центральный</v>
      </c>
      <c r="I2250">
        <f>VLOOKUP(D2250,Товар!A:F,6,0)</f>
        <v>120</v>
      </c>
      <c r="J2250">
        <f t="shared" si="35"/>
        <v>36000</v>
      </c>
    </row>
    <row r="2251" spans="1:10" x14ac:dyDescent="0.2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VLOOKUP(D2251,Товар!A:F,3,0)</f>
        <v>Мармелад в шоколаде</v>
      </c>
      <c r="H2251" t="str">
        <f>VLOOKUP(C2251,Магазин!A:C,2,0)</f>
        <v>Центральный</v>
      </c>
      <c r="I2251">
        <f>VLOOKUP(D2251,Товар!A:F,6,0)</f>
        <v>120</v>
      </c>
      <c r="J2251">
        <f t="shared" si="35"/>
        <v>36000</v>
      </c>
    </row>
    <row r="2252" spans="1:10" hidden="1" x14ac:dyDescent="0.2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VLOOKUP(D2252,Товар!A:F,3,0)</f>
        <v>Мармелад желейный фигурки</v>
      </c>
      <c r="H2252" t="str">
        <f>VLOOKUP(C2252,Магазин!A:C,2,0)</f>
        <v>Центральный</v>
      </c>
      <c r="I2252">
        <f>VLOOKUP(D2252,Товар!A:F,6,0)</f>
        <v>170</v>
      </c>
      <c r="J2252">
        <f t="shared" si="35"/>
        <v>51000</v>
      </c>
    </row>
    <row r="2253" spans="1:10" hidden="1" x14ac:dyDescent="0.2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VLOOKUP(D2253,Товар!A:F,3,0)</f>
        <v>Мармелад лимонный</v>
      </c>
      <c r="H2253" t="str">
        <f>VLOOKUP(C2253,Магазин!A:C,2,0)</f>
        <v>Центральный</v>
      </c>
      <c r="I2253">
        <f>VLOOKUP(D2253,Товар!A:F,6,0)</f>
        <v>120</v>
      </c>
      <c r="J2253">
        <f t="shared" si="35"/>
        <v>36000</v>
      </c>
    </row>
    <row r="2254" spans="1:10" hidden="1" x14ac:dyDescent="0.2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VLOOKUP(D2254,Товар!A:F,3,0)</f>
        <v>Мармелад сливовый</v>
      </c>
      <c r="H2254" t="str">
        <f>VLOOKUP(C2254,Магазин!A:C,2,0)</f>
        <v>Центральный</v>
      </c>
      <c r="I2254">
        <f>VLOOKUP(D2254,Товар!A:F,6,0)</f>
        <v>110</v>
      </c>
      <c r="J2254">
        <f t="shared" si="35"/>
        <v>33000</v>
      </c>
    </row>
    <row r="2255" spans="1:10" hidden="1" x14ac:dyDescent="0.2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VLOOKUP(D2255,Товар!A:F,3,0)</f>
        <v>Мармелад фруктовый</v>
      </c>
      <c r="H2255" t="str">
        <f>VLOOKUP(C2255,Магазин!A:C,2,0)</f>
        <v>Центральный</v>
      </c>
      <c r="I2255">
        <f>VLOOKUP(D2255,Товар!A:F,6,0)</f>
        <v>120</v>
      </c>
      <c r="J2255">
        <f t="shared" si="35"/>
        <v>36000</v>
      </c>
    </row>
    <row r="2256" spans="1:10" hidden="1" x14ac:dyDescent="0.2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VLOOKUP(D2256,Товар!A:F,3,0)</f>
        <v>Мармелад яблочный</v>
      </c>
      <c r="H2256" t="str">
        <f>VLOOKUP(C2256,Магазин!A:C,2,0)</f>
        <v>Центральный</v>
      </c>
      <c r="I2256">
        <f>VLOOKUP(D2256,Товар!A:F,6,0)</f>
        <v>180</v>
      </c>
      <c r="J2256">
        <f t="shared" si="35"/>
        <v>54000</v>
      </c>
    </row>
    <row r="2257" spans="1:10" hidden="1" x14ac:dyDescent="0.2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VLOOKUP(D2257,Товар!A:F,3,0)</f>
        <v>Набор конфет "Новогодний"</v>
      </c>
      <c r="H2257" t="str">
        <f>VLOOKUP(C2257,Магазин!A:C,2,0)</f>
        <v>Центральный</v>
      </c>
      <c r="I2257">
        <f>VLOOKUP(D2257,Товар!A:F,6,0)</f>
        <v>350</v>
      </c>
      <c r="J2257">
        <f t="shared" si="35"/>
        <v>105000</v>
      </c>
    </row>
    <row r="2258" spans="1:10" hidden="1" x14ac:dyDescent="0.2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VLOOKUP(D2258,Товар!A:F,3,0)</f>
        <v>Пастила ванильная</v>
      </c>
      <c r="H2258" t="str">
        <f>VLOOKUP(C2258,Магазин!A:C,2,0)</f>
        <v>Центральный</v>
      </c>
      <c r="I2258">
        <f>VLOOKUP(D2258,Товар!A:F,6,0)</f>
        <v>125</v>
      </c>
      <c r="J2258">
        <f t="shared" si="35"/>
        <v>37500</v>
      </c>
    </row>
    <row r="2259" spans="1:10" hidden="1" x14ac:dyDescent="0.2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VLOOKUP(D2259,Товар!A:F,3,0)</f>
        <v>Пастила с клюквенным соком</v>
      </c>
      <c r="H2259" t="str">
        <f>VLOOKUP(C2259,Магазин!A:C,2,0)</f>
        <v>Центральный</v>
      </c>
      <c r="I2259">
        <f>VLOOKUP(D2259,Товар!A:F,6,0)</f>
        <v>140</v>
      </c>
      <c r="J2259">
        <f t="shared" si="35"/>
        <v>42000</v>
      </c>
    </row>
    <row r="2260" spans="1:10" hidden="1" x14ac:dyDescent="0.2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VLOOKUP(D2260,Товар!A:F,3,0)</f>
        <v>Сладкая плитка соевая</v>
      </c>
      <c r="H2260" t="str">
        <f>VLOOKUP(C2260,Магазин!A:C,2,0)</f>
        <v>Центральный</v>
      </c>
      <c r="I2260">
        <f>VLOOKUP(D2260,Товар!A:F,6,0)</f>
        <v>55</v>
      </c>
      <c r="J2260">
        <f t="shared" si="35"/>
        <v>16500</v>
      </c>
    </row>
    <row r="2261" spans="1:10" hidden="1" x14ac:dyDescent="0.2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VLOOKUP(D2261,Товар!A:F,3,0)</f>
        <v>Суфле в шоколаде</v>
      </c>
      <c r="H2261" t="str">
        <f>VLOOKUP(C2261,Магазин!A:C,2,0)</f>
        <v>Центральный</v>
      </c>
      <c r="I2261">
        <f>VLOOKUP(D2261,Товар!A:F,6,0)</f>
        <v>115</v>
      </c>
      <c r="J2261">
        <f t="shared" si="35"/>
        <v>34500</v>
      </c>
    </row>
    <row r="2262" spans="1:10" hidden="1" x14ac:dyDescent="0.2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VLOOKUP(D2262,Товар!A:F,3,0)</f>
        <v>Чернослив в шоколаде</v>
      </c>
      <c r="H2262" t="str">
        <f>VLOOKUP(C2262,Магазин!A:C,2,0)</f>
        <v>Центральный</v>
      </c>
      <c r="I2262">
        <f>VLOOKUP(D2262,Товар!A:F,6,0)</f>
        <v>300</v>
      </c>
      <c r="J2262">
        <f t="shared" si="35"/>
        <v>90000</v>
      </c>
    </row>
    <row r="2263" spans="1:10" hidden="1" x14ac:dyDescent="0.2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VLOOKUP(D2263,Товар!A:F,3,0)</f>
        <v>Шоколад молочный</v>
      </c>
      <c r="H2263" t="str">
        <f>VLOOKUP(C2263,Магазин!A:C,2,0)</f>
        <v>Центральный</v>
      </c>
      <c r="I2263">
        <f>VLOOKUP(D2263,Товар!A:F,6,0)</f>
        <v>75</v>
      </c>
      <c r="J2263">
        <f t="shared" si="35"/>
        <v>22500</v>
      </c>
    </row>
    <row r="2264" spans="1:10" hidden="1" x14ac:dyDescent="0.2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VLOOKUP(D2264,Товар!A:F,3,0)</f>
        <v>Шоколад с изюмом</v>
      </c>
      <c r="H2264" t="str">
        <f>VLOOKUP(C2264,Магазин!A:C,2,0)</f>
        <v>Центральный</v>
      </c>
      <c r="I2264">
        <f>VLOOKUP(D2264,Товар!A:F,6,0)</f>
        <v>80</v>
      </c>
      <c r="J2264">
        <f t="shared" si="35"/>
        <v>24000</v>
      </c>
    </row>
    <row r="2265" spans="1:10" hidden="1" x14ac:dyDescent="0.2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VLOOKUP(D2265,Товар!A:F,3,0)</f>
        <v>Шоколад с орехом</v>
      </c>
      <c r="H2265" t="str">
        <f>VLOOKUP(C2265,Магазин!A:C,2,0)</f>
        <v>Центральный</v>
      </c>
      <c r="I2265">
        <f>VLOOKUP(D2265,Товар!A:F,6,0)</f>
        <v>90</v>
      </c>
      <c r="J2265">
        <f t="shared" si="35"/>
        <v>27000</v>
      </c>
    </row>
    <row r="2266" spans="1:10" hidden="1" x14ac:dyDescent="0.2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VLOOKUP(D2266,Товар!A:F,3,0)</f>
        <v>Шоколад темный</v>
      </c>
      <c r="H2266" t="str">
        <f>VLOOKUP(C2266,Магазин!A:C,2,0)</f>
        <v>Центральный</v>
      </c>
      <c r="I2266">
        <f>VLOOKUP(D2266,Товар!A:F,6,0)</f>
        <v>80</v>
      </c>
      <c r="J2266">
        <f t="shared" si="35"/>
        <v>24000</v>
      </c>
    </row>
    <row r="2267" spans="1:10" hidden="1" x14ac:dyDescent="0.2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VLOOKUP(D2267,Товар!A:F,3,0)</f>
        <v>Шоколадные конфеты "Белочка"</v>
      </c>
      <c r="H2267" t="str">
        <f>VLOOKUP(C2267,Магазин!A:C,2,0)</f>
        <v>Центральный</v>
      </c>
      <c r="I2267">
        <f>VLOOKUP(D2267,Товар!A:F,6,0)</f>
        <v>130</v>
      </c>
      <c r="J2267">
        <f t="shared" si="35"/>
        <v>39000</v>
      </c>
    </row>
    <row r="2268" spans="1:10" hidden="1" x14ac:dyDescent="0.2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VLOOKUP(D2268,Товар!A:F,3,0)</f>
        <v>Шоколадные конфеты "Грильяж"</v>
      </c>
      <c r="H2268" t="str">
        <f>VLOOKUP(C2268,Магазин!A:C,2,0)</f>
        <v>Центральный</v>
      </c>
      <c r="I2268">
        <f>VLOOKUP(D2268,Товар!A:F,6,0)</f>
        <v>200</v>
      </c>
      <c r="J2268">
        <f t="shared" si="35"/>
        <v>60000</v>
      </c>
    </row>
    <row r="2269" spans="1:10" hidden="1" x14ac:dyDescent="0.2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VLOOKUP(D2269,Товар!A:F,3,0)</f>
        <v>Шоколадные конфеты ассорти</v>
      </c>
      <c r="H2269" t="str">
        <f>VLOOKUP(C2269,Магазин!A:C,2,0)</f>
        <v>Центральный</v>
      </c>
      <c r="I2269">
        <f>VLOOKUP(D2269,Товар!A:F,6,0)</f>
        <v>375</v>
      </c>
      <c r="J2269">
        <f t="shared" si="35"/>
        <v>112500</v>
      </c>
    </row>
    <row r="2270" spans="1:10" hidden="1" x14ac:dyDescent="0.2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VLOOKUP(D2270,Товар!A:F,3,0)</f>
        <v>Батончик соевый</v>
      </c>
      <c r="H2270" t="str">
        <f>VLOOKUP(C2270,Магазин!A:C,2,0)</f>
        <v>Центральный</v>
      </c>
      <c r="I2270">
        <f>VLOOKUP(D2270,Товар!A:F,6,0)</f>
        <v>110</v>
      </c>
      <c r="J2270">
        <f t="shared" si="35"/>
        <v>33000</v>
      </c>
    </row>
    <row r="2271" spans="1:10" hidden="1" x14ac:dyDescent="0.2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VLOOKUP(D2271,Товар!A:F,3,0)</f>
        <v>Заяц шоколадный большой</v>
      </c>
      <c r="H2271" t="str">
        <f>VLOOKUP(C2271,Магазин!A:C,2,0)</f>
        <v>Центральный</v>
      </c>
      <c r="I2271">
        <f>VLOOKUP(D2271,Товар!A:F,6,0)</f>
        <v>250</v>
      </c>
      <c r="J2271">
        <f t="shared" si="35"/>
        <v>75000</v>
      </c>
    </row>
    <row r="2272" spans="1:10" hidden="1" x14ac:dyDescent="0.2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VLOOKUP(D2272,Товар!A:F,3,0)</f>
        <v>Заяц шоколадный малый</v>
      </c>
      <c r="H2272" t="str">
        <f>VLOOKUP(C2272,Магазин!A:C,2,0)</f>
        <v>Центральный</v>
      </c>
      <c r="I2272">
        <f>VLOOKUP(D2272,Товар!A:F,6,0)</f>
        <v>300</v>
      </c>
      <c r="J2272">
        <f t="shared" si="35"/>
        <v>90000</v>
      </c>
    </row>
    <row r="2273" spans="1:10" hidden="1" x14ac:dyDescent="0.2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VLOOKUP(D2273,Товар!A:F,3,0)</f>
        <v>Зефир в шоколаде</v>
      </c>
      <c r="H2273" t="str">
        <f>VLOOKUP(C2273,Магазин!A:C,2,0)</f>
        <v>Центральный</v>
      </c>
      <c r="I2273">
        <f>VLOOKUP(D2273,Товар!A:F,6,0)</f>
        <v>220</v>
      </c>
      <c r="J2273">
        <f t="shared" si="35"/>
        <v>66000</v>
      </c>
    </row>
    <row r="2274" spans="1:10" hidden="1" x14ac:dyDescent="0.2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VLOOKUP(D2274,Товар!A:F,3,0)</f>
        <v>Зефир ванильный</v>
      </c>
      <c r="H2274" t="str">
        <f>VLOOKUP(C2274,Магазин!A:C,2,0)</f>
        <v>Центральный</v>
      </c>
      <c r="I2274">
        <f>VLOOKUP(D2274,Товар!A:F,6,0)</f>
        <v>200</v>
      </c>
      <c r="J2274">
        <f t="shared" si="35"/>
        <v>60000</v>
      </c>
    </row>
    <row r="2275" spans="1:10" hidden="1" x14ac:dyDescent="0.2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VLOOKUP(D2275,Товар!A:F,3,0)</f>
        <v>Зефир воздушный</v>
      </c>
      <c r="H2275" t="str">
        <f>VLOOKUP(C2275,Магазин!A:C,2,0)</f>
        <v>Центральный</v>
      </c>
      <c r="I2275">
        <f>VLOOKUP(D2275,Товар!A:F,6,0)</f>
        <v>150</v>
      </c>
      <c r="J2275">
        <f t="shared" si="35"/>
        <v>45000</v>
      </c>
    </row>
    <row r="2276" spans="1:10" hidden="1" x14ac:dyDescent="0.2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VLOOKUP(D2276,Товар!A:F,3,0)</f>
        <v>Зефир лимонный</v>
      </c>
      <c r="H2276" t="str">
        <f>VLOOKUP(C2276,Магазин!A:C,2,0)</f>
        <v>Центральный</v>
      </c>
      <c r="I2276">
        <f>VLOOKUP(D2276,Товар!A:F,6,0)</f>
        <v>250</v>
      </c>
      <c r="J2276">
        <f t="shared" si="35"/>
        <v>75000</v>
      </c>
    </row>
    <row r="2277" spans="1:10" hidden="1" x14ac:dyDescent="0.2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VLOOKUP(D2277,Товар!A:F,3,0)</f>
        <v>Карамель "Барбарис"</v>
      </c>
      <c r="H2277" t="str">
        <f>VLOOKUP(C2277,Магазин!A:C,2,0)</f>
        <v>Центральный</v>
      </c>
      <c r="I2277">
        <f>VLOOKUP(D2277,Товар!A:F,6,0)</f>
        <v>50</v>
      </c>
      <c r="J2277">
        <f t="shared" si="35"/>
        <v>15000</v>
      </c>
    </row>
    <row r="2278" spans="1:10" hidden="1" x14ac:dyDescent="0.2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VLOOKUP(D2278,Товар!A:F,3,0)</f>
        <v>Карамель "Взлетная"</v>
      </c>
      <c r="H2278" t="str">
        <f>VLOOKUP(C2278,Магазин!A:C,2,0)</f>
        <v>Центральный</v>
      </c>
      <c r="I2278">
        <f>VLOOKUP(D2278,Товар!A:F,6,0)</f>
        <v>90</v>
      </c>
      <c r="J2278">
        <f t="shared" si="35"/>
        <v>27000</v>
      </c>
    </row>
    <row r="2279" spans="1:10" hidden="1" x14ac:dyDescent="0.2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VLOOKUP(D2279,Товар!A:F,3,0)</f>
        <v>Карамель "Раковая шейка"</v>
      </c>
      <c r="H2279" t="str">
        <f>VLOOKUP(C2279,Магазин!A:C,2,0)</f>
        <v>Центральный</v>
      </c>
      <c r="I2279">
        <f>VLOOKUP(D2279,Товар!A:F,6,0)</f>
        <v>600</v>
      </c>
      <c r="J2279">
        <f t="shared" si="35"/>
        <v>180000</v>
      </c>
    </row>
    <row r="2280" spans="1:10" hidden="1" x14ac:dyDescent="0.2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VLOOKUP(D2280,Товар!A:F,3,0)</f>
        <v>Карамель клубничная</v>
      </c>
      <c r="H2280" t="str">
        <f>VLOOKUP(C2280,Магазин!A:C,2,0)</f>
        <v>Центральный</v>
      </c>
      <c r="I2280">
        <f>VLOOKUP(D2280,Товар!A:F,6,0)</f>
        <v>100</v>
      </c>
      <c r="J2280">
        <f t="shared" si="35"/>
        <v>30000</v>
      </c>
    </row>
    <row r="2281" spans="1:10" hidden="1" x14ac:dyDescent="0.2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VLOOKUP(D2281,Товар!A:F,3,0)</f>
        <v>Карамель лимонная</v>
      </c>
      <c r="H2281" t="str">
        <f>VLOOKUP(C2281,Магазин!A:C,2,0)</f>
        <v>Центральный</v>
      </c>
      <c r="I2281">
        <f>VLOOKUP(D2281,Товар!A:F,6,0)</f>
        <v>55</v>
      </c>
      <c r="J2281">
        <f t="shared" si="35"/>
        <v>16500</v>
      </c>
    </row>
    <row r="2282" spans="1:10" hidden="1" x14ac:dyDescent="0.2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VLOOKUP(D2282,Товар!A:F,3,0)</f>
        <v>Карамель мятная</v>
      </c>
      <c r="H2282" t="str">
        <f>VLOOKUP(C2282,Магазин!A:C,2,0)</f>
        <v>Центральный</v>
      </c>
      <c r="I2282">
        <f>VLOOKUP(D2282,Товар!A:F,6,0)</f>
        <v>85</v>
      </c>
      <c r="J2282">
        <f t="shared" si="35"/>
        <v>25500</v>
      </c>
    </row>
    <row r="2283" spans="1:10" hidden="1" x14ac:dyDescent="0.2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VLOOKUP(D2283,Товар!A:F,3,0)</f>
        <v>Клюква в сахаре</v>
      </c>
      <c r="H2283" t="str">
        <f>VLOOKUP(C2283,Магазин!A:C,2,0)</f>
        <v>Центральный</v>
      </c>
      <c r="I2283">
        <f>VLOOKUP(D2283,Товар!A:F,6,0)</f>
        <v>220</v>
      </c>
      <c r="J2283">
        <f t="shared" si="35"/>
        <v>66000</v>
      </c>
    </row>
    <row r="2284" spans="1:10" hidden="1" x14ac:dyDescent="0.2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VLOOKUP(D2284,Товар!A:F,3,0)</f>
        <v>Курага в шоколаде</v>
      </c>
      <c r="H2284" t="str">
        <f>VLOOKUP(C2284,Магазин!A:C,2,0)</f>
        <v>Центральный</v>
      </c>
      <c r="I2284">
        <f>VLOOKUP(D2284,Товар!A:F,6,0)</f>
        <v>300</v>
      </c>
      <c r="J2284">
        <f t="shared" si="35"/>
        <v>90000</v>
      </c>
    </row>
    <row r="2285" spans="1:10" hidden="1" x14ac:dyDescent="0.2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VLOOKUP(D2285,Товар!A:F,3,0)</f>
        <v>Леденец "Петушок"</v>
      </c>
      <c r="H2285" t="str">
        <f>VLOOKUP(C2285,Магазин!A:C,2,0)</f>
        <v>Центральный</v>
      </c>
      <c r="I2285">
        <f>VLOOKUP(D2285,Товар!A:F,6,0)</f>
        <v>20</v>
      </c>
      <c r="J2285">
        <f t="shared" si="35"/>
        <v>6000</v>
      </c>
    </row>
    <row r="2286" spans="1:10" hidden="1" x14ac:dyDescent="0.2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VLOOKUP(D2286,Товар!A:F,3,0)</f>
        <v>Леденцы фруктовые драже</v>
      </c>
      <c r="H2286" t="str">
        <f>VLOOKUP(C2286,Магазин!A:C,2,0)</f>
        <v>Центральный</v>
      </c>
      <c r="I2286">
        <f>VLOOKUP(D2286,Товар!A:F,6,0)</f>
        <v>120</v>
      </c>
      <c r="J2286">
        <f t="shared" si="35"/>
        <v>36000</v>
      </c>
    </row>
    <row r="2287" spans="1:10" x14ac:dyDescent="0.2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VLOOKUP(D2287,Товар!A:F,3,0)</f>
        <v>Мармелад в шоколаде</v>
      </c>
      <c r="H2287" t="str">
        <f>VLOOKUP(C2287,Магазин!A:C,2,0)</f>
        <v>Центральный</v>
      </c>
      <c r="I2287">
        <f>VLOOKUP(D2287,Товар!A:F,6,0)</f>
        <v>120</v>
      </c>
      <c r="J2287">
        <f t="shared" si="35"/>
        <v>36000</v>
      </c>
    </row>
    <row r="2288" spans="1:10" hidden="1" x14ac:dyDescent="0.2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VLOOKUP(D2288,Товар!A:F,3,0)</f>
        <v>Мармелад желейный фигурки</v>
      </c>
      <c r="H2288" t="str">
        <f>VLOOKUP(C2288,Магазин!A:C,2,0)</f>
        <v>Центральный</v>
      </c>
      <c r="I2288">
        <f>VLOOKUP(D2288,Товар!A:F,6,0)</f>
        <v>170</v>
      </c>
      <c r="J2288">
        <f t="shared" si="35"/>
        <v>51000</v>
      </c>
    </row>
    <row r="2289" spans="1:10" hidden="1" x14ac:dyDescent="0.2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VLOOKUP(D2289,Товар!A:F,3,0)</f>
        <v>Мармелад лимонный</v>
      </c>
      <c r="H2289" t="str">
        <f>VLOOKUP(C2289,Магазин!A:C,2,0)</f>
        <v>Центральный</v>
      </c>
      <c r="I2289">
        <f>VLOOKUP(D2289,Товар!A:F,6,0)</f>
        <v>120</v>
      </c>
      <c r="J2289">
        <f t="shared" si="35"/>
        <v>36000</v>
      </c>
    </row>
    <row r="2290" spans="1:10" hidden="1" x14ac:dyDescent="0.2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VLOOKUP(D2290,Товар!A:F,3,0)</f>
        <v>Мармелад сливовый</v>
      </c>
      <c r="H2290" t="str">
        <f>VLOOKUP(C2290,Магазин!A:C,2,0)</f>
        <v>Центральный</v>
      </c>
      <c r="I2290">
        <f>VLOOKUP(D2290,Товар!A:F,6,0)</f>
        <v>110</v>
      </c>
      <c r="J2290">
        <f t="shared" si="35"/>
        <v>33000</v>
      </c>
    </row>
    <row r="2291" spans="1:10" hidden="1" x14ac:dyDescent="0.2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VLOOKUP(D2291,Товар!A:F,3,0)</f>
        <v>Мармелад фруктовый</v>
      </c>
      <c r="H2291" t="str">
        <f>VLOOKUP(C2291,Магазин!A:C,2,0)</f>
        <v>Центральный</v>
      </c>
      <c r="I2291">
        <f>VLOOKUP(D2291,Товар!A:F,6,0)</f>
        <v>120</v>
      </c>
      <c r="J2291">
        <f t="shared" si="35"/>
        <v>36000</v>
      </c>
    </row>
    <row r="2292" spans="1:10" hidden="1" x14ac:dyDescent="0.2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VLOOKUP(D2292,Товар!A:F,3,0)</f>
        <v>Мармелад яблочный</v>
      </c>
      <c r="H2292" t="str">
        <f>VLOOKUP(C2292,Магазин!A:C,2,0)</f>
        <v>Центральный</v>
      </c>
      <c r="I2292">
        <f>VLOOKUP(D2292,Товар!A:F,6,0)</f>
        <v>180</v>
      </c>
      <c r="J2292">
        <f t="shared" si="35"/>
        <v>54000</v>
      </c>
    </row>
    <row r="2293" spans="1:10" hidden="1" x14ac:dyDescent="0.2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VLOOKUP(D2293,Товар!A:F,3,0)</f>
        <v>Набор конфет "Новогодний"</v>
      </c>
      <c r="H2293" t="str">
        <f>VLOOKUP(C2293,Магазин!A:C,2,0)</f>
        <v>Центральный</v>
      </c>
      <c r="I2293">
        <f>VLOOKUP(D2293,Товар!A:F,6,0)</f>
        <v>350</v>
      </c>
      <c r="J2293">
        <f t="shared" si="35"/>
        <v>105000</v>
      </c>
    </row>
    <row r="2294" spans="1:10" hidden="1" x14ac:dyDescent="0.2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VLOOKUP(D2294,Товар!A:F,3,0)</f>
        <v>Пастила ванильная</v>
      </c>
      <c r="H2294" t="str">
        <f>VLOOKUP(C2294,Магазин!A:C,2,0)</f>
        <v>Центральный</v>
      </c>
      <c r="I2294">
        <f>VLOOKUP(D2294,Товар!A:F,6,0)</f>
        <v>125</v>
      </c>
      <c r="J2294">
        <f t="shared" si="35"/>
        <v>37500</v>
      </c>
    </row>
    <row r="2295" spans="1:10" hidden="1" x14ac:dyDescent="0.2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VLOOKUP(D2295,Товар!A:F,3,0)</f>
        <v>Пастила с клюквенным соком</v>
      </c>
      <c r="H2295" t="str">
        <f>VLOOKUP(C2295,Магазин!A:C,2,0)</f>
        <v>Центральный</v>
      </c>
      <c r="I2295">
        <f>VLOOKUP(D2295,Товар!A:F,6,0)</f>
        <v>140</v>
      </c>
      <c r="J2295">
        <f t="shared" si="35"/>
        <v>42000</v>
      </c>
    </row>
    <row r="2296" spans="1:10" hidden="1" x14ac:dyDescent="0.2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VLOOKUP(D2296,Товар!A:F,3,0)</f>
        <v>Сладкая плитка соевая</v>
      </c>
      <c r="H2296" t="str">
        <f>VLOOKUP(C2296,Магазин!A:C,2,0)</f>
        <v>Центральный</v>
      </c>
      <c r="I2296">
        <f>VLOOKUP(D2296,Товар!A:F,6,0)</f>
        <v>55</v>
      </c>
      <c r="J2296">
        <f t="shared" si="35"/>
        <v>16500</v>
      </c>
    </row>
    <row r="2297" spans="1:10" hidden="1" x14ac:dyDescent="0.2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VLOOKUP(D2297,Товар!A:F,3,0)</f>
        <v>Суфле в шоколаде</v>
      </c>
      <c r="H2297" t="str">
        <f>VLOOKUP(C2297,Магазин!A:C,2,0)</f>
        <v>Центральный</v>
      </c>
      <c r="I2297">
        <f>VLOOKUP(D2297,Товар!A:F,6,0)</f>
        <v>115</v>
      </c>
      <c r="J2297">
        <f t="shared" si="35"/>
        <v>34500</v>
      </c>
    </row>
    <row r="2298" spans="1:10" hidden="1" x14ac:dyDescent="0.2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VLOOKUP(D2298,Товар!A:F,3,0)</f>
        <v>Чернослив в шоколаде</v>
      </c>
      <c r="H2298" t="str">
        <f>VLOOKUP(C2298,Магазин!A:C,2,0)</f>
        <v>Центральный</v>
      </c>
      <c r="I2298">
        <f>VLOOKUP(D2298,Товар!A:F,6,0)</f>
        <v>300</v>
      </c>
      <c r="J2298">
        <f t="shared" si="35"/>
        <v>90000</v>
      </c>
    </row>
    <row r="2299" spans="1:10" hidden="1" x14ac:dyDescent="0.2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VLOOKUP(D2299,Товар!A:F,3,0)</f>
        <v>Шоколад молочный</v>
      </c>
      <c r="H2299" t="str">
        <f>VLOOKUP(C2299,Магазин!A:C,2,0)</f>
        <v>Центральный</v>
      </c>
      <c r="I2299">
        <f>VLOOKUP(D2299,Товар!A:F,6,0)</f>
        <v>75</v>
      </c>
      <c r="J2299">
        <f t="shared" si="35"/>
        <v>22500</v>
      </c>
    </row>
    <row r="2300" spans="1:10" hidden="1" x14ac:dyDescent="0.2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VLOOKUP(D2300,Товар!A:F,3,0)</f>
        <v>Шоколад с изюмом</v>
      </c>
      <c r="H2300" t="str">
        <f>VLOOKUP(C2300,Магазин!A:C,2,0)</f>
        <v>Центральный</v>
      </c>
      <c r="I2300">
        <f>VLOOKUP(D2300,Товар!A:F,6,0)</f>
        <v>80</v>
      </c>
      <c r="J2300">
        <f t="shared" si="35"/>
        <v>24000</v>
      </c>
    </row>
    <row r="2301" spans="1:10" hidden="1" x14ac:dyDescent="0.2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VLOOKUP(D2301,Товар!A:F,3,0)</f>
        <v>Шоколад с орехом</v>
      </c>
      <c r="H2301" t="str">
        <f>VLOOKUP(C2301,Магазин!A:C,2,0)</f>
        <v>Центральный</v>
      </c>
      <c r="I2301">
        <f>VLOOKUP(D2301,Товар!A:F,6,0)</f>
        <v>90</v>
      </c>
      <c r="J2301">
        <f t="shared" si="35"/>
        <v>27000</v>
      </c>
    </row>
    <row r="2302" spans="1:10" hidden="1" x14ac:dyDescent="0.2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VLOOKUP(D2302,Товар!A:F,3,0)</f>
        <v>Шоколад темный</v>
      </c>
      <c r="H2302" t="str">
        <f>VLOOKUP(C2302,Магазин!A:C,2,0)</f>
        <v>Центральный</v>
      </c>
      <c r="I2302">
        <f>VLOOKUP(D2302,Товар!A:F,6,0)</f>
        <v>80</v>
      </c>
      <c r="J2302">
        <f t="shared" si="35"/>
        <v>24000</v>
      </c>
    </row>
    <row r="2303" spans="1:10" hidden="1" x14ac:dyDescent="0.2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VLOOKUP(D2303,Товар!A:F,3,0)</f>
        <v>Шоколадные конфеты "Белочка"</v>
      </c>
      <c r="H2303" t="str">
        <f>VLOOKUP(C2303,Магазин!A:C,2,0)</f>
        <v>Центральный</v>
      </c>
      <c r="I2303">
        <f>VLOOKUP(D2303,Товар!A:F,6,0)</f>
        <v>130</v>
      </c>
      <c r="J2303">
        <f t="shared" si="35"/>
        <v>39000</v>
      </c>
    </row>
    <row r="2304" spans="1:10" hidden="1" x14ac:dyDescent="0.2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VLOOKUP(D2304,Товар!A:F,3,0)</f>
        <v>Шоколадные конфеты "Грильяж"</v>
      </c>
      <c r="H2304" t="str">
        <f>VLOOKUP(C2304,Магазин!A:C,2,0)</f>
        <v>Центральный</v>
      </c>
      <c r="I2304">
        <f>VLOOKUP(D2304,Товар!A:F,6,0)</f>
        <v>200</v>
      </c>
      <c r="J2304">
        <f t="shared" si="35"/>
        <v>60000</v>
      </c>
    </row>
    <row r="2305" spans="1:10" hidden="1" x14ac:dyDescent="0.2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VLOOKUP(D2305,Товар!A:F,3,0)</f>
        <v>Шоколадные конфеты ассорти</v>
      </c>
      <c r="H2305" t="str">
        <f>VLOOKUP(C2305,Магазин!A:C,2,0)</f>
        <v>Центральный</v>
      </c>
      <c r="I2305">
        <f>VLOOKUP(D2305,Товар!A:F,6,0)</f>
        <v>375</v>
      </c>
      <c r="J2305">
        <f t="shared" si="35"/>
        <v>112500</v>
      </c>
    </row>
    <row r="2306" spans="1:10" hidden="1" x14ac:dyDescent="0.2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VLOOKUP(D2306,Товар!A:F,3,0)</f>
        <v>Батончик соевый</v>
      </c>
      <c r="H2306" t="str">
        <f>VLOOKUP(C2306,Магазин!A:C,2,0)</f>
        <v>Центральный</v>
      </c>
      <c r="I2306">
        <f>VLOOKUP(D2306,Товар!A:F,6,0)</f>
        <v>110</v>
      </c>
      <c r="J2306">
        <f t="shared" si="35"/>
        <v>33000</v>
      </c>
    </row>
    <row r="2307" spans="1:10" hidden="1" x14ac:dyDescent="0.2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VLOOKUP(D2307,Товар!A:F,3,0)</f>
        <v>Заяц шоколадный большой</v>
      </c>
      <c r="H2307" t="str">
        <f>VLOOKUP(C2307,Магазин!A:C,2,0)</f>
        <v>Центральный</v>
      </c>
      <c r="I2307">
        <f>VLOOKUP(D2307,Товар!A:F,6,0)</f>
        <v>250</v>
      </c>
      <c r="J2307">
        <f t="shared" ref="J2307:J2370" si="36">I2307*E2307</f>
        <v>75000</v>
      </c>
    </row>
    <row r="2308" spans="1:10" hidden="1" x14ac:dyDescent="0.2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VLOOKUP(D2308,Товар!A:F,3,0)</f>
        <v>Заяц шоколадный малый</v>
      </c>
      <c r="H2308" t="str">
        <f>VLOOKUP(C2308,Магазин!A:C,2,0)</f>
        <v>Центральный</v>
      </c>
      <c r="I2308">
        <f>VLOOKUP(D2308,Товар!A:F,6,0)</f>
        <v>300</v>
      </c>
      <c r="J2308">
        <f t="shared" si="36"/>
        <v>90000</v>
      </c>
    </row>
    <row r="2309" spans="1:10" hidden="1" x14ac:dyDescent="0.2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VLOOKUP(D2309,Товар!A:F,3,0)</f>
        <v>Зефир в шоколаде</v>
      </c>
      <c r="H2309" t="str">
        <f>VLOOKUP(C2309,Магазин!A:C,2,0)</f>
        <v>Центральный</v>
      </c>
      <c r="I2309">
        <f>VLOOKUP(D2309,Товар!A:F,6,0)</f>
        <v>220</v>
      </c>
      <c r="J2309">
        <f t="shared" si="36"/>
        <v>66000</v>
      </c>
    </row>
    <row r="2310" spans="1:10" hidden="1" x14ac:dyDescent="0.2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VLOOKUP(D2310,Товар!A:F,3,0)</f>
        <v>Зефир ванильный</v>
      </c>
      <c r="H2310" t="str">
        <f>VLOOKUP(C2310,Магазин!A:C,2,0)</f>
        <v>Центральный</v>
      </c>
      <c r="I2310">
        <f>VLOOKUP(D2310,Товар!A:F,6,0)</f>
        <v>200</v>
      </c>
      <c r="J2310">
        <f t="shared" si="36"/>
        <v>60000</v>
      </c>
    </row>
    <row r="2311" spans="1:10" hidden="1" x14ac:dyDescent="0.2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VLOOKUP(D2311,Товар!A:F,3,0)</f>
        <v>Зефир воздушный</v>
      </c>
      <c r="H2311" t="str">
        <f>VLOOKUP(C2311,Магазин!A:C,2,0)</f>
        <v>Центральный</v>
      </c>
      <c r="I2311">
        <f>VLOOKUP(D2311,Товар!A:F,6,0)</f>
        <v>150</v>
      </c>
      <c r="J2311">
        <f t="shared" si="36"/>
        <v>45000</v>
      </c>
    </row>
    <row r="2312" spans="1:10" hidden="1" x14ac:dyDescent="0.2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VLOOKUP(D2312,Товар!A:F,3,0)</f>
        <v>Зефир лимонный</v>
      </c>
      <c r="H2312" t="str">
        <f>VLOOKUP(C2312,Магазин!A:C,2,0)</f>
        <v>Центральный</v>
      </c>
      <c r="I2312">
        <f>VLOOKUP(D2312,Товар!A:F,6,0)</f>
        <v>250</v>
      </c>
      <c r="J2312">
        <f t="shared" si="36"/>
        <v>75000</v>
      </c>
    </row>
    <row r="2313" spans="1:10" hidden="1" x14ac:dyDescent="0.2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VLOOKUP(D2313,Товар!A:F,3,0)</f>
        <v>Карамель "Барбарис"</v>
      </c>
      <c r="H2313" t="str">
        <f>VLOOKUP(C2313,Магазин!A:C,2,0)</f>
        <v>Центральный</v>
      </c>
      <c r="I2313">
        <f>VLOOKUP(D2313,Товар!A:F,6,0)</f>
        <v>50</v>
      </c>
      <c r="J2313">
        <f t="shared" si="36"/>
        <v>15000</v>
      </c>
    </row>
    <row r="2314" spans="1:10" hidden="1" x14ac:dyDescent="0.2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VLOOKUP(D2314,Товар!A:F,3,0)</f>
        <v>Карамель "Взлетная"</v>
      </c>
      <c r="H2314" t="str">
        <f>VLOOKUP(C2314,Магазин!A:C,2,0)</f>
        <v>Центральный</v>
      </c>
      <c r="I2314">
        <f>VLOOKUP(D2314,Товар!A:F,6,0)</f>
        <v>90</v>
      </c>
      <c r="J2314">
        <f t="shared" si="36"/>
        <v>27000</v>
      </c>
    </row>
    <row r="2315" spans="1:10" hidden="1" x14ac:dyDescent="0.2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VLOOKUP(D2315,Товар!A:F,3,0)</f>
        <v>Карамель "Раковая шейка"</v>
      </c>
      <c r="H2315" t="str">
        <f>VLOOKUP(C2315,Магазин!A:C,2,0)</f>
        <v>Центральный</v>
      </c>
      <c r="I2315">
        <f>VLOOKUP(D2315,Товар!A:F,6,0)</f>
        <v>600</v>
      </c>
      <c r="J2315">
        <f t="shared" si="36"/>
        <v>180000</v>
      </c>
    </row>
    <row r="2316" spans="1:10" hidden="1" x14ac:dyDescent="0.2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VLOOKUP(D2316,Товар!A:F,3,0)</f>
        <v>Карамель клубничная</v>
      </c>
      <c r="H2316" t="str">
        <f>VLOOKUP(C2316,Магазин!A:C,2,0)</f>
        <v>Центральный</v>
      </c>
      <c r="I2316">
        <f>VLOOKUP(D2316,Товар!A:F,6,0)</f>
        <v>100</v>
      </c>
      <c r="J2316">
        <f t="shared" si="36"/>
        <v>30000</v>
      </c>
    </row>
    <row r="2317" spans="1:10" hidden="1" x14ac:dyDescent="0.2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VLOOKUP(D2317,Товар!A:F,3,0)</f>
        <v>Карамель лимонная</v>
      </c>
      <c r="H2317" t="str">
        <f>VLOOKUP(C2317,Магазин!A:C,2,0)</f>
        <v>Центральный</v>
      </c>
      <c r="I2317">
        <f>VLOOKUP(D2317,Товар!A:F,6,0)</f>
        <v>55</v>
      </c>
      <c r="J2317">
        <f t="shared" si="36"/>
        <v>16500</v>
      </c>
    </row>
    <row r="2318" spans="1:10" hidden="1" x14ac:dyDescent="0.2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VLOOKUP(D2318,Товар!A:F,3,0)</f>
        <v>Карамель мятная</v>
      </c>
      <c r="H2318" t="str">
        <f>VLOOKUP(C2318,Магазин!A:C,2,0)</f>
        <v>Центральный</v>
      </c>
      <c r="I2318">
        <f>VLOOKUP(D2318,Товар!A:F,6,0)</f>
        <v>85</v>
      </c>
      <c r="J2318">
        <f t="shared" si="36"/>
        <v>25500</v>
      </c>
    </row>
    <row r="2319" spans="1:10" hidden="1" x14ac:dyDescent="0.2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VLOOKUP(D2319,Товар!A:F,3,0)</f>
        <v>Клюква в сахаре</v>
      </c>
      <c r="H2319" t="str">
        <f>VLOOKUP(C2319,Магазин!A:C,2,0)</f>
        <v>Центральный</v>
      </c>
      <c r="I2319">
        <f>VLOOKUP(D2319,Товар!A:F,6,0)</f>
        <v>220</v>
      </c>
      <c r="J2319">
        <f t="shared" si="36"/>
        <v>66000</v>
      </c>
    </row>
    <row r="2320" spans="1:10" hidden="1" x14ac:dyDescent="0.2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VLOOKUP(D2320,Товар!A:F,3,0)</f>
        <v>Курага в шоколаде</v>
      </c>
      <c r="H2320" t="str">
        <f>VLOOKUP(C2320,Магазин!A:C,2,0)</f>
        <v>Центральный</v>
      </c>
      <c r="I2320">
        <f>VLOOKUP(D2320,Товар!A:F,6,0)</f>
        <v>300</v>
      </c>
      <c r="J2320">
        <f t="shared" si="36"/>
        <v>90000</v>
      </c>
    </row>
    <row r="2321" spans="1:10" hidden="1" x14ac:dyDescent="0.2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VLOOKUP(D2321,Товар!A:F,3,0)</f>
        <v>Леденец "Петушок"</v>
      </c>
      <c r="H2321" t="str">
        <f>VLOOKUP(C2321,Магазин!A:C,2,0)</f>
        <v>Центральный</v>
      </c>
      <c r="I2321">
        <f>VLOOKUP(D2321,Товар!A:F,6,0)</f>
        <v>20</v>
      </c>
      <c r="J2321">
        <f t="shared" si="36"/>
        <v>6000</v>
      </c>
    </row>
    <row r="2322" spans="1:10" hidden="1" x14ac:dyDescent="0.2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VLOOKUP(D2322,Товар!A:F,3,0)</f>
        <v>Леденцы фруктовые драже</v>
      </c>
      <c r="H2322" t="str">
        <f>VLOOKUP(C2322,Магазин!A:C,2,0)</f>
        <v>Центральный</v>
      </c>
      <c r="I2322">
        <f>VLOOKUP(D2322,Товар!A:F,6,0)</f>
        <v>120</v>
      </c>
      <c r="J2322">
        <f t="shared" si="36"/>
        <v>36000</v>
      </c>
    </row>
    <row r="2323" spans="1:10" x14ac:dyDescent="0.2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VLOOKUP(D2323,Товар!A:F,3,0)</f>
        <v>Мармелад в шоколаде</v>
      </c>
      <c r="H2323" t="str">
        <f>VLOOKUP(C2323,Магазин!A:C,2,0)</f>
        <v>Центральный</v>
      </c>
      <c r="I2323">
        <f>VLOOKUP(D2323,Товар!A:F,6,0)</f>
        <v>120</v>
      </c>
      <c r="J2323">
        <f t="shared" si="36"/>
        <v>36000</v>
      </c>
    </row>
    <row r="2324" spans="1:10" hidden="1" x14ac:dyDescent="0.2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VLOOKUP(D2324,Товар!A:F,3,0)</f>
        <v>Мармелад желейный фигурки</v>
      </c>
      <c r="H2324" t="str">
        <f>VLOOKUP(C2324,Магазин!A:C,2,0)</f>
        <v>Центральный</v>
      </c>
      <c r="I2324">
        <f>VLOOKUP(D2324,Товар!A:F,6,0)</f>
        <v>170</v>
      </c>
      <c r="J2324">
        <f t="shared" si="36"/>
        <v>51000</v>
      </c>
    </row>
    <row r="2325" spans="1:10" hidden="1" x14ac:dyDescent="0.2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VLOOKUP(D2325,Товар!A:F,3,0)</f>
        <v>Мармелад лимонный</v>
      </c>
      <c r="H2325" t="str">
        <f>VLOOKUP(C2325,Магазин!A:C,2,0)</f>
        <v>Центральный</v>
      </c>
      <c r="I2325">
        <f>VLOOKUP(D2325,Товар!A:F,6,0)</f>
        <v>120</v>
      </c>
      <c r="J2325">
        <f t="shared" si="36"/>
        <v>36000</v>
      </c>
    </row>
    <row r="2326" spans="1:10" hidden="1" x14ac:dyDescent="0.2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VLOOKUP(D2326,Товар!A:F,3,0)</f>
        <v>Мармелад сливовый</v>
      </c>
      <c r="H2326" t="str">
        <f>VLOOKUP(C2326,Магазин!A:C,2,0)</f>
        <v>Центральный</v>
      </c>
      <c r="I2326">
        <f>VLOOKUP(D2326,Товар!A:F,6,0)</f>
        <v>110</v>
      </c>
      <c r="J2326">
        <f t="shared" si="36"/>
        <v>33000</v>
      </c>
    </row>
    <row r="2327" spans="1:10" hidden="1" x14ac:dyDescent="0.2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VLOOKUP(D2327,Товар!A:F,3,0)</f>
        <v>Мармелад фруктовый</v>
      </c>
      <c r="H2327" t="str">
        <f>VLOOKUP(C2327,Магазин!A:C,2,0)</f>
        <v>Центральный</v>
      </c>
      <c r="I2327">
        <f>VLOOKUP(D2327,Товар!A:F,6,0)</f>
        <v>120</v>
      </c>
      <c r="J2327">
        <f t="shared" si="36"/>
        <v>36000</v>
      </c>
    </row>
    <row r="2328" spans="1:10" hidden="1" x14ac:dyDescent="0.2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VLOOKUP(D2328,Товар!A:F,3,0)</f>
        <v>Мармелад яблочный</v>
      </c>
      <c r="H2328" t="str">
        <f>VLOOKUP(C2328,Магазин!A:C,2,0)</f>
        <v>Центральный</v>
      </c>
      <c r="I2328">
        <f>VLOOKUP(D2328,Товар!A:F,6,0)</f>
        <v>180</v>
      </c>
      <c r="J2328">
        <f t="shared" si="36"/>
        <v>54000</v>
      </c>
    </row>
    <row r="2329" spans="1:10" hidden="1" x14ac:dyDescent="0.2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VLOOKUP(D2329,Товар!A:F,3,0)</f>
        <v>Набор конфет "Новогодний"</v>
      </c>
      <c r="H2329" t="str">
        <f>VLOOKUP(C2329,Магазин!A:C,2,0)</f>
        <v>Центральный</v>
      </c>
      <c r="I2329">
        <f>VLOOKUP(D2329,Товар!A:F,6,0)</f>
        <v>350</v>
      </c>
      <c r="J2329">
        <f t="shared" si="36"/>
        <v>105000</v>
      </c>
    </row>
    <row r="2330" spans="1:10" hidden="1" x14ac:dyDescent="0.2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VLOOKUP(D2330,Товар!A:F,3,0)</f>
        <v>Пастила ванильная</v>
      </c>
      <c r="H2330" t="str">
        <f>VLOOKUP(C2330,Магазин!A:C,2,0)</f>
        <v>Центральный</v>
      </c>
      <c r="I2330">
        <f>VLOOKUP(D2330,Товар!A:F,6,0)</f>
        <v>125</v>
      </c>
      <c r="J2330">
        <f t="shared" si="36"/>
        <v>37500</v>
      </c>
    </row>
    <row r="2331" spans="1:10" hidden="1" x14ac:dyDescent="0.2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VLOOKUP(D2331,Товар!A:F,3,0)</f>
        <v>Пастила с клюквенным соком</v>
      </c>
      <c r="H2331" t="str">
        <f>VLOOKUP(C2331,Магазин!A:C,2,0)</f>
        <v>Центральный</v>
      </c>
      <c r="I2331">
        <f>VLOOKUP(D2331,Товар!A:F,6,0)</f>
        <v>140</v>
      </c>
      <c r="J2331">
        <f t="shared" si="36"/>
        <v>42000</v>
      </c>
    </row>
    <row r="2332" spans="1:10" hidden="1" x14ac:dyDescent="0.2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VLOOKUP(D2332,Товар!A:F,3,0)</f>
        <v>Сладкая плитка соевая</v>
      </c>
      <c r="H2332" t="str">
        <f>VLOOKUP(C2332,Магазин!A:C,2,0)</f>
        <v>Центральный</v>
      </c>
      <c r="I2332">
        <f>VLOOKUP(D2332,Товар!A:F,6,0)</f>
        <v>55</v>
      </c>
      <c r="J2332">
        <f t="shared" si="36"/>
        <v>16500</v>
      </c>
    </row>
    <row r="2333" spans="1:10" hidden="1" x14ac:dyDescent="0.2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VLOOKUP(D2333,Товар!A:F,3,0)</f>
        <v>Суфле в шоколаде</v>
      </c>
      <c r="H2333" t="str">
        <f>VLOOKUP(C2333,Магазин!A:C,2,0)</f>
        <v>Центральный</v>
      </c>
      <c r="I2333">
        <f>VLOOKUP(D2333,Товар!A:F,6,0)</f>
        <v>115</v>
      </c>
      <c r="J2333">
        <f t="shared" si="36"/>
        <v>34500</v>
      </c>
    </row>
    <row r="2334" spans="1:10" hidden="1" x14ac:dyDescent="0.2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VLOOKUP(D2334,Товар!A:F,3,0)</f>
        <v>Чернослив в шоколаде</v>
      </c>
      <c r="H2334" t="str">
        <f>VLOOKUP(C2334,Магазин!A:C,2,0)</f>
        <v>Центральный</v>
      </c>
      <c r="I2334">
        <f>VLOOKUP(D2334,Товар!A:F,6,0)</f>
        <v>300</v>
      </c>
      <c r="J2334">
        <f t="shared" si="36"/>
        <v>90000</v>
      </c>
    </row>
    <row r="2335" spans="1:10" hidden="1" x14ac:dyDescent="0.2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VLOOKUP(D2335,Товар!A:F,3,0)</f>
        <v>Шоколад молочный</v>
      </c>
      <c r="H2335" t="str">
        <f>VLOOKUP(C2335,Магазин!A:C,2,0)</f>
        <v>Центральный</v>
      </c>
      <c r="I2335">
        <f>VLOOKUP(D2335,Товар!A:F,6,0)</f>
        <v>75</v>
      </c>
      <c r="J2335">
        <f t="shared" si="36"/>
        <v>22500</v>
      </c>
    </row>
    <row r="2336" spans="1:10" hidden="1" x14ac:dyDescent="0.2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VLOOKUP(D2336,Товар!A:F,3,0)</f>
        <v>Шоколад с изюмом</v>
      </c>
      <c r="H2336" t="str">
        <f>VLOOKUP(C2336,Магазин!A:C,2,0)</f>
        <v>Центральный</v>
      </c>
      <c r="I2336">
        <f>VLOOKUP(D2336,Товар!A:F,6,0)</f>
        <v>80</v>
      </c>
      <c r="J2336">
        <f t="shared" si="36"/>
        <v>24000</v>
      </c>
    </row>
    <row r="2337" spans="1:10" hidden="1" x14ac:dyDescent="0.2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VLOOKUP(D2337,Товар!A:F,3,0)</f>
        <v>Шоколад с орехом</v>
      </c>
      <c r="H2337" t="str">
        <f>VLOOKUP(C2337,Магазин!A:C,2,0)</f>
        <v>Центральный</v>
      </c>
      <c r="I2337">
        <f>VLOOKUP(D2337,Товар!A:F,6,0)</f>
        <v>90</v>
      </c>
      <c r="J2337">
        <f t="shared" si="36"/>
        <v>27000</v>
      </c>
    </row>
    <row r="2338" spans="1:10" hidden="1" x14ac:dyDescent="0.2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VLOOKUP(D2338,Товар!A:F,3,0)</f>
        <v>Шоколад темный</v>
      </c>
      <c r="H2338" t="str">
        <f>VLOOKUP(C2338,Магазин!A:C,2,0)</f>
        <v>Центральный</v>
      </c>
      <c r="I2338">
        <f>VLOOKUP(D2338,Товар!A:F,6,0)</f>
        <v>80</v>
      </c>
      <c r="J2338">
        <f t="shared" si="36"/>
        <v>24000</v>
      </c>
    </row>
    <row r="2339" spans="1:10" hidden="1" x14ac:dyDescent="0.2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VLOOKUP(D2339,Товар!A:F,3,0)</f>
        <v>Шоколадные конфеты "Белочка"</v>
      </c>
      <c r="H2339" t="str">
        <f>VLOOKUP(C2339,Магазин!A:C,2,0)</f>
        <v>Центральный</v>
      </c>
      <c r="I2339">
        <f>VLOOKUP(D2339,Товар!A:F,6,0)</f>
        <v>130</v>
      </c>
      <c r="J2339">
        <f t="shared" si="36"/>
        <v>39000</v>
      </c>
    </row>
    <row r="2340" spans="1:10" hidden="1" x14ac:dyDescent="0.2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VLOOKUP(D2340,Товар!A:F,3,0)</f>
        <v>Шоколадные конфеты "Грильяж"</v>
      </c>
      <c r="H2340" t="str">
        <f>VLOOKUP(C2340,Магазин!A:C,2,0)</f>
        <v>Центральный</v>
      </c>
      <c r="I2340">
        <f>VLOOKUP(D2340,Товар!A:F,6,0)</f>
        <v>200</v>
      </c>
      <c r="J2340">
        <f t="shared" si="36"/>
        <v>60000</v>
      </c>
    </row>
    <row r="2341" spans="1:10" hidden="1" x14ac:dyDescent="0.2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VLOOKUP(D2341,Товар!A:F,3,0)</f>
        <v>Шоколадные конфеты ассорти</v>
      </c>
      <c r="H2341" t="str">
        <f>VLOOKUP(C2341,Магазин!A:C,2,0)</f>
        <v>Центральный</v>
      </c>
      <c r="I2341">
        <f>VLOOKUP(D2341,Товар!A:F,6,0)</f>
        <v>375</v>
      </c>
      <c r="J2341">
        <f t="shared" si="36"/>
        <v>112500</v>
      </c>
    </row>
    <row r="2342" spans="1:10" hidden="1" x14ac:dyDescent="0.2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VLOOKUP(D2342,Товар!A:F,3,0)</f>
        <v>Батончик соевый</v>
      </c>
      <c r="H2342" t="str">
        <f>VLOOKUP(C2342,Магазин!A:C,2,0)</f>
        <v>Центральный</v>
      </c>
      <c r="I2342">
        <f>VLOOKUP(D2342,Товар!A:F,6,0)</f>
        <v>110</v>
      </c>
      <c r="J2342">
        <f t="shared" si="36"/>
        <v>33000</v>
      </c>
    </row>
    <row r="2343" spans="1:10" hidden="1" x14ac:dyDescent="0.2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VLOOKUP(D2343,Товар!A:F,3,0)</f>
        <v>Заяц шоколадный большой</v>
      </c>
      <c r="H2343" t="str">
        <f>VLOOKUP(C2343,Магазин!A:C,2,0)</f>
        <v>Центральный</v>
      </c>
      <c r="I2343">
        <f>VLOOKUP(D2343,Товар!A:F,6,0)</f>
        <v>250</v>
      </c>
      <c r="J2343">
        <f t="shared" si="36"/>
        <v>75000</v>
      </c>
    </row>
    <row r="2344" spans="1:10" hidden="1" x14ac:dyDescent="0.2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VLOOKUP(D2344,Товар!A:F,3,0)</f>
        <v>Заяц шоколадный малый</v>
      </c>
      <c r="H2344" t="str">
        <f>VLOOKUP(C2344,Магазин!A:C,2,0)</f>
        <v>Центральный</v>
      </c>
      <c r="I2344">
        <f>VLOOKUP(D2344,Товар!A:F,6,0)</f>
        <v>300</v>
      </c>
      <c r="J2344">
        <f t="shared" si="36"/>
        <v>90000</v>
      </c>
    </row>
    <row r="2345" spans="1:10" hidden="1" x14ac:dyDescent="0.2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VLOOKUP(D2345,Товар!A:F,3,0)</f>
        <v>Зефир в шоколаде</v>
      </c>
      <c r="H2345" t="str">
        <f>VLOOKUP(C2345,Магазин!A:C,2,0)</f>
        <v>Центральный</v>
      </c>
      <c r="I2345">
        <f>VLOOKUP(D2345,Товар!A:F,6,0)</f>
        <v>220</v>
      </c>
      <c r="J2345">
        <f t="shared" si="36"/>
        <v>66000</v>
      </c>
    </row>
    <row r="2346" spans="1:10" hidden="1" x14ac:dyDescent="0.2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VLOOKUP(D2346,Товар!A:F,3,0)</f>
        <v>Зефир ванильный</v>
      </c>
      <c r="H2346" t="str">
        <f>VLOOKUP(C2346,Магазин!A:C,2,0)</f>
        <v>Центральный</v>
      </c>
      <c r="I2346">
        <f>VLOOKUP(D2346,Товар!A:F,6,0)</f>
        <v>200</v>
      </c>
      <c r="J2346">
        <f t="shared" si="36"/>
        <v>60000</v>
      </c>
    </row>
    <row r="2347" spans="1:10" hidden="1" x14ac:dyDescent="0.2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VLOOKUP(D2347,Товар!A:F,3,0)</f>
        <v>Зефир воздушный</v>
      </c>
      <c r="H2347" t="str">
        <f>VLOOKUP(C2347,Магазин!A:C,2,0)</f>
        <v>Центральный</v>
      </c>
      <c r="I2347">
        <f>VLOOKUP(D2347,Товар!A:F,6,0)</f>
        <v>150</v>
      </c>
      <c r="J2347">
        <f t="shared" si="36"/>
        <v>45000</v>
      </c>
    </row>
    <row r="2348" spans="1:10" hidden="1" x14ac:dyDescent="0.2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VLOOKUP(D2348,Товар!A:F,3,0)</f>
        <v>Зефир лимонный</v>
      </c>
      <c r="H2348" t="str">
        <f>VLOOKUP(C2348,Магазин!A:C,2,0)</f>
        <v>Центральный</v>
      </c>
      <c r="I2348">
        <f>VLOOKUP(D2348,Товар!A:F,6,0)</f>
        <v>250</v>
      </c>
      <c r="J2348">
        <f t="shared" si="36"/>
        <v>75000</v>
      </c>
    </row>
    <row r="2349" spans="1:10" hidden="1" x14ac:dyDescent="0.2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VLOOKUP(D2349,Товар!A:F,3,0)</f>
        <v>Карамель "Барбарис"</v>
      </c>
      <c r="H2349" t="str">
        <f>VLOOKUP(C2349,Магазин!A:C,2,0)</f>
        <v>Центральный</v>
      </c>
      <c r="I2349">
        <f>VLOOKUP(D2349,Товар!A:F,6,0)</f>
        <v>50</v>
      </c>
      <c r="J2349">
        <f t="shared" si="36"/>
        <v>15000</v>
      </c>
    </row>
    <row r="2350" spans="1:10" hidden="1" x14ac:dyDescent="0.2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VLOOKUP(D2350,Товар!A:F,3,0)</f>
        <v>Карамель "Взлетная"</v>
      </c>
      <c r="H2350" t="str">
        <f>VLOOKUP(C2350,Магазин!A:C,2,0)</f>
        <v>Центральный</v>
      </c>
      <c r="I2350">
        <f>VLOOKUP(D2350,Товар!A:F,6,0)</f>
        <v>90</v>
      </c>
      <c r="J2350">
        <f t="shared" si="36"/>
        <v>27000</v>
      </c>
    </row>
    <row r="2351" spans="1:10" hidden="1" x14ac:dyDescent="0.2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VLOOKUP(D2351,Товар!A:F,3,0)</f>
        <v>Карамель "Раковая шейка"</v>
      </c>
      <c r="H2351" t="str">
        <f>VLOOKUP(C2351,Магазин!A:C,2,0)</f>
        <v>Центральный</v>
      </c>
      <c r="I2351">
        <f>VLOOKUP(D2351,Товар!A:F,6,0)</f>
        <v>600</v>
      </c>
      <c r="J2351">
        <f t="shared" si="36"/>
        <v>180000</v>
      </c>
    </row>
    <row r="2352" spans="1:10" hidden="1" x14ac:dyDescent="0.2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VLOOKUP(D2352,Товар!A:F,3,0)</f>
        <v>Карамель клубничная</v>
      </c>
      <c r="H2352" t="str">
        <f>VLOOKUP(C2352,Магазин!A:C,2,0)</f>
        <v>Центральный</v>
      </c>
      <c r="I2352">
        <f>VLOOKUP(D2352,Товар!A:F,6,0)</f>
        <v>100</v>
      </c>
      <c r="J2352">
        <f t="shared" si="36"/>
        <v>30000</v>
      </c>
    </row>
    <row r="2353" spans="1:10" hidden="1" x14ac:dyDescent="0.2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VLOOKUP(D2353,Товар!A:F,3,0)</f>
        <v>Карамель лимонная</v>
      </c>
      <c r="H2353" t="str">
        <f>VLOOKUP(C2353,Магазин!A:C,2,0)</f>
        <v>Центральный</v>
      </c>
      <c r="I2353">
        <f>VLOOKUP(D2353,Товар!A:F,6,0)</f>
        <v>55</v>
      </c>
      <c r="J2353">
        <f t="shared" si="36"/>
        <v>16500</v>
      </c>
    </row>
    <row r="2354" spans="1:10" hidden="1" x14ac:dyDescent="0.2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VLOOKUP(D2354,Товар!A:F,3,0)</f>
        <v>Карамель мятная</v>
      </c>
      <c r="H2354" t="str">
        <f>VLOOKUP(C2354,Магазин!A:C,2,0)</f>
        <v>Центральный</v>
      </c>
      <c r="I2354">
        <f>VLOOKUP(D2354,Товар!A:F,6,0)</f>
        <v>85</v>
      </c>
      <c r="J2354">
        <f t="shared" si="36"/>
        <v>25500</v>
      </c>
    </row>
    <row r="2355" spans="1:10" hidden="1" x14ac:dyDescent="0.2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VLOOKUP(D2355,Товар!A:F,3,0)</f>
        <v>Клюква в сахаре</v>
      </c>
      <c r="H2355" t="str">
        <f>VLOOKUP(C2355,Магазин!A:C,2,0)</f>
        <v>Центральный</v>
      </c>
      <c r="I2355">
        <f>VLOOKUP(D2355,Товар!A:F,6,0)</f>
        <v>220</v>
      </c>
      <c r="J2355">
        <f t="shared" si="36"/>
        <v>66000</v>
      </c>
    </row>
    <row r="2356" spans="1:10" hidden="1" x14ac:dyDescent="0.2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VLOOKUP(D2356,Товар!A:F,3,0)</f>
        <v>Курага в шоколаде</v>
      </c>
      <c r="H2356" t="str">
        <f>VLOOKUP(C2356,Магазин!A:C,2,0)</f>
        <v>Центральный</v>
      </c>
      <c r="I2356">
        <f>VLOOKUP(D2356,Товар!A:F,6,0)</f>
        <v>300</v>
      </c>
      <c r="J2356">
        <f t="shared" si="36"/>
        <v>90000</v>
      </c>
    </row>
    <row r="2357" spans="1:10" hidden="1" x14ac:dyDescent="0.2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VLOOKUP(D2357,Товар!A:F,3,0)</f>
        <v>Леденец "Петушок"</v>
      </c>
      <c r="H2357" t="str">
        <f>VLOOKUP(C2357,Магазин!A:C,2,0)</f>
        <v>Центральный</v>
      </c>
      <c r="I2357">
        <f>VLOOKUP(D2357,Товар!A:F,6,0)</f>
        <v>20</v>
      </c>
      <c r="J2357">
        <f t="shared" si="36"/>
        <v>6000</v>
      </c>
    </row>
    <row r="2358" spans="1:10" hidden="1" x14ac:dyDescent="0.2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VLOOKUP(D2358,Товар!A:F,3,0)</f>
        <v>Леденцы фруктовые драже</v>
      </c>
      <c r="H2358" t="str">
        <f>VLOOKUP(C2358,Магазин!A:C,2,0)</f>
        <v>Центральный</v>
      </c>
      <c r="I2358">
        <f>VLOOKUP(D2358,Товар!A:F,6,0)</f>
        <v>120</v>
      </c>
      <c r="J2358">
        <f t="shared" si="36"/>
        <v>36000</v>
      </c>
    </row>
    <row r="2359" spans="1:10" x14ac:dyDescent="0.2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VLOOKUP(D2359,Товар!A:F,3,0)</f>
        <v>Мармелад в шоколаде</v>
      </c>
      <c r="H2359" t="str">
        <f>VLOOKUP(C2359,Магазин!A:C,2,0)</f>
        <v>Центральный</v>
      </c>
      <c r="I2359">
        <f>VLOOKUP(D2359,Товар!A:F,6,0)</f>
        <v>120</v>
      </c>
      <c r="J2359">
        <f t="shared" si="36"/>
        <v>36000</v>
      </c>
    </row>
    <row r="2360" spans="1:10" hidden="1" x14ac:dyDescent="0.2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VLOOKUP(D2360,Товар!A:F,3,0)</f>
        <v>Мармелад желейный фигурки</v>
      </c>
      <c r="H2360" t="str">
        <f>VLOOKUP(C2360,Магазин!A:C,2,0)</f>
        <v>Центральный</v>
      </c>
      <c r="I2360">
        <f>VLOOKUP(D2360,Товар!A:F,6,0)</f>
        <v>170</v>
      </c>
      <c r="J2360">
        <f t="shared" si="36"/>
        <v>51000</v>
      </c>
    </row>
    <row r="2361" spans="1:10" hidden="1" x14ac:dyDescent="0.2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VLOOKUP(D2361,Товар!A:F,3,0)</f>
        <v>Мармелад лимонный</v>
      </c>
      <c r="H2361" t="str">
        <f>VLOOKUP(C2361,Магазин!A:C,2,0)</f>
        <v>Центральный</v>
      </c>
      <c r="I2361">
        <f>VLOOKUP(D2361,Товар!A:F,6,0)</f>
        <v>120</v>
      </c>
      <c r="J2361">
        <f t="shared" si="36"/>
        <v>36000</v>
      </c>
    </row>
    <row r="2362" spans="1:10" hidden="1" x14ac:dyDescent="0.2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VLOOKUP(D2362,Товар!A:F,3,0)</f>
        <v>Мармелад сливовый</v>
      </c>
      <c r="H2362" t="str">
        <f>VLOOKUP(C2362,Магазин!A:C,2,0)</f>
        <v>Центральный</v>
      </c>
      <c r="I2362">
        <f>VLOOKUP(D2362,Товар!A:F,6,0)</f>
        <v>110</v>
      </c>
      <c r="J2362">
        <f t="shared" si="36"/>
        <v>33000</v>
      </c>
    </row>
    <row r="2363" spans="1:10" hidden="1" x14ac:dyDescent="0.2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VLOOKUP(D2363,Товар!A:F,3,0)</f>
        <v>Мармелад фруктовый</v>
      </c>
      <c r="H2363" t="str">
        <f>VLOOKUP(C2363,Магазин!A:C,2,0)</f>
        <v>Центральный</v>
      </c>
      <c r="I2363">
        <f>VLOOKUP(D2363,Товар!A:F,6,0)</f>
        <v>120</v>
      </c>
      <c r="J2363">
        <f t="shared" si="36"/>
        <v>36000</v>
      </c>
    </row>
    <row r="2364" spans="1:10" hidden="1" x14ac:dyDescent="0.2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VLOOKUP(D2364,Товар!A:F,3,0)</f>
        <v>Мармелад яблочный</v>
      </c>
      <c r="H2364" t="str">
        <f>VLOOKUP(C2364,Магазин!A:C,2,0)</f>
        <v>Центральный</v>
      </c>
      <c r="I2364">
        <f>VLOOKUP(D2364,Товар!A:F,6,0)</f>
        <v>180</v>
      </c>
      <c r="J2364">
        <f t="shared" si="36"/>
        <v>54000</v>
      </c>
    </row>
    <row r="2365" spans="1:10" hidden="1" x14ac:dyDescent="0.2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VLOOKUP(D2365,Товар!A:F,3,0)</f>
        <v>Набор конфет "Новогодний"</v>
      </c>
      <c r="H2365" t="str">
        <f>VLOOKUP(C2365,Магазин!A:C,2,0)</f>
        <v>Центральный</v>
      </c>
      <c r="I2365">
        <f>VLOOKUP(D2365,Товар!A:F,6,0)</f>
        <v>350</v>
      </c>
      <c r="J2365">
        <f t="shared" si="36"/>
        <v>105000</v>
      </c>
    </row>
    <row r="2366" spans="1:10" hidden="1" x14ac:dyDescent="0.2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VLOOKUP(D2366,Товар!A:F,3,0)</f>
        <v>Пастила ванильная</v>
      </c>
      <c r="H2366" t="str">
        <f>VLOOKUP(C2366,Магазин!A:C,2,0)</f>
        <v>Центральный</v>
      </c>
      <c r="I2366">
        <f>VLOOKUP(D2366,Товар!A:F,6,0)</f>
        <v>125</v>
      </c>
      <c r="J2366">
        <f t="shared" si="36"/>
        <v>37500</v>
      </c>
    </row>
    <row r="2367" spans="1:10" hidden="1" x14ac:dyDescent="0.2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VLOOKUP(D2367,Товар!A:F,3,0)</f>
        <v>Пастила с клюквенным соком</v>
      </c>
      <c r="H2367" t="str">
        <f>VLOOKUP(C2367,Магазин!A:C,2,0)</f>
        <v>Центральный</v>
      </c>
      <c r="I2367">
        <f>VLOOKUP(D2367,Товар!A:F,6,0)</f>
        <v>140</v>
      </c>
      <c r="J2367">
        <f t="shared" si="36"/>
        <v>42000</v>
      </c>
    </row>
    <row r="2368" spans="1:10" hidden="1" x14ac:dyDescent="0.2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VLOOKUP(D2368,Товар!A:F,3,0)</f>
        <v>Сладкая плитка соевая</v>
      </c>
      <c r="H2368" t="str">
        <f>VLOOKUP(C2368,Магазин!A:C,2,0)</f>
        <v>Центральный</v>
      </c>
      <c r="I2368">
        <f>VLOOKUP(D2368,Товар!A:F,6,0)</f>
        <v>55</v>
      </c>
      <c r="J2368">
        <f t="shared" si="36"/>
        <v>16500</v>
      </c>
    </row>
    <row r="2369" spans="1:10" hidden="1" x14ac:dyDescent="0.2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VLOOKUP(D2369,Товар!A:F,3,0)</f>
        <v>Суфле в шоколаде</v>
      </c>
      <c r="H2369" t="str">
        <f>VLOOKUP(C2369,Магазин!A:C,2,0)</f>
        <v>Центральный</v>
      </c>
      <c r="I2369">
        <f>VLOOKUP(D2369,Товар!A:F,6,0)</f>
        <v>115</v>
      </c>
      <c r="J2369">
        <f t="shared" si="36"/>
        <v>34500</v>
      </c>
    </row>
    <row r="2370" spans="1:10" hidden="1" x14ac:dyDescent="0.2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VLOOKUP(D2370,Товар!A:F,3,0)</f>
        <v>Чернослив в шоколаде</v>
      </c>
      <c r="H2370" t="str">
        <f>VLOOKUP(C2370,Магазин!A:C,2,0)</f>
        <v>Центральный</v>
      </c>
      <c r="I2370">
        <f>VLOOKUP(D2370,Товар!A:F,6,0)</f>
        <v>300</v>
      </c>
      <c r="J2370">
        <f t="shared" si="36"/>
        <v>90000</v>
      </c>
    </row>
    <row r="2371" spans="1:10" hidden="1" x14ac:dyDescent="0.2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VLOOKUP(D2371,Товар!A:F,3,0)</f>
        <v>Шоколад молочный</v>
      </c>
      <c r="H2371" t="str">
        <f>VLOOKUP(C2371,Магазин!A:C,2,0)</f>
        <v>Центральный</v>
      </c>
      <c r="I2371">
        <f>VLOOKUP(D2371,Товар!A:F,6,0)</f>
        <v>75</v>
      </c>
      <c r="J2371">
        <f t="shared" ref="J2371:J2434" si="37">I2371*E2371</f>
        <v>22500</v>
      </c>
    </row>
    <row r="2372" spans="1:10" hidden="1" x14ac:dyDescent="0.2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VLOOKUP(D2372,Товар!A:F,3,0)</f>
        <v>Шоколад с изюмом</v>
      </c>
      <c r="H2372" t="str">
        <f>VLOOKUP(C2372,Магазин!A:C,2,0)</f>
        <v>Центральный</v>
      </c>
      <c r="I2372">
        <f>VLOOKUP(D2372,Товар!A:F,6,0)</f>
        <v>80</v>
      </c>
      <c r="J2372">
        <f t="shared" si="37"/>
        <v>24000</v>
      </c>
    </row>
    <row r="2373" spans="1:10" hidden="1" x14ac:dyDescent="0.2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VLOOKUP(D2373,Товар!A:F,3,0)</f>
        <v>Шоколад с орехом</v>
      </c>
      <c r="H2373" t="str">
        <f>VLOOKUP(C2373,Магазин!A:C,2,0)</f>
        <v>Центральный</v>
      </c>
      <c r="I2373">
        <f>VLOOKUP(D2373,Товар!A:F,6,0)</f>
        <v>90</v>
      </c>
      <c r="J2373">
        <f t="shared" si="37"/>
        <v>27000</v>
      </c>
    </row>
    <row r="2374" spans="1:10" hidden="1" x14ac:dyDescent="0.2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VLOOKUP(D2374,Товар!A:F,3,0)</f>
        <v>Шоколад темный</v>
      </c>
      <c r="H2374" t="str">
        <f>VLOOKUP(C2374,Магазин!A:C,2,0)</f>
        <v>Центральный</v>
      </c>
      <c r="I2374">
        <f>VLOOKUP(D2374,Товар!A:F,6,0)</f>
        <v>80</v>
      </c>
      <c r="J2374">
        <f t="shared" si="37"/>
        <v>24000</v>
      </c>
    </row>
    <row r="2375" spans="1:10" hidden="1" x14ac:dyDescent="0.2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VLOOKUP(D2375,Товар!A:F,3,0)</f>
        <v>Шоколадные конфеты "Белочка"</v>
      </c>
      <c r="H2375" t="str">
        <f>VLOOKUP(C2375,Магазин!A:C,2,0)</f>
        <v>Центральный</v>
      </c>
      <c r="I2375">
        <f>VLOOKUP(D2375,Товар!A:F,6,0)</f>
        <v>130</v>
      </c>
      <c r="J2375">
        <f t="shared" si="37"/>
        <v>39000</v>
      </c>
    </row>
    <row r="2376" spans="1:10" hidden="1" x14ac:dyDescent="0.2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VLOOKUP(D2376,Товар!A:F,3,0)</f>
        <v>Шоколадные конфеты "Грильяж"</v>
      </c>
      <c r="H2376" t="str">
        <f>VLOOKUP(C2376,Магазин!A:C,2,0)</f>
        <v>Центральный</v>
      </c>
      <c r="I2376">
        <f>VLOOKUP(D2376,Товар!A:F,6,0)</f>
        <v>200</v>
      </c>
      <c r="J2376">
        <f t="shared" si="37"/>
        <v>60000</v>
      </c>
    </row>
    <row r="2377" spans="1:10" hidden="1" x14ac:dyDescent="0.2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VLOOKUP(D2377,Товар!A:F,3,0)</f>
        <v>Шоколадные конфеты ассорти</v>
      </c>
      <c r="H2377" t="str">
        <f>VLOOKUP(C2377,Магазин!A:C,2,0)</f>
        <v>Центральный</v>
      </c>
      <c r="I2377">
        <f>VLOOKUP(D2377,Товар!A:F,6,0)</f>
        <v>375</v>
      </c>
      <c r="J2377">
        <f t="shared" si="37"/>
        <v>112500</v>
      </c>
    </row>
    <row r="2378" spans="1:10" hidden="1" x14ac:dyDescent="0.2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VLOOKUP(D2378,Товар!A:F,3,0)</f>
        <v>Батончик соевый</v>
      </c>
      <c r="H2378" t="str">
        <f>VLOOKUP(C2378,Магазин!A:C,2,0)</f>
        <v>Промышленный</v>
      </c>
      <c r="I2378">
        <f>VLOOKUP(D2378,Товар!A:F,6,0)</f>
        <v>110</v>
      </c>
      <c r="J2378">
        <f t="shared" si="37"/>
        <v>44000</v>
      </c>
    </row>
    <row r="2379" spans="1:10" hidden="1" x14ac:dyDescent="0.2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VLOOKUP(D2379,Товар!A:F,3,0)</f>
        <v>Заяц шоколадный большой</v>
      </c>
      <c r="H2379" t="str">
        <f>VLOOKUP(C2379,Магазин!A:C,2,0)</f>
        <v>Промышленный</v>
      </c>
      <c r="I2379">
        <f>VLOOKUP(D2379,Товар!A:F,6,0)</f>
        <v>250</v>
      </c>
      <c r="J2379">
        <f t="shared" si="37"/>
        <v>100000</v>
      </c>
    </row>
    <row r="2380" spans="1:10" hidden="1" x14ac:dyDescent="0.2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VLOOKUP(D2380,Товар!A:F,3,0)</f>
        <v>Заяц шоколадный малый</v>
      </c>
      <c r="H2380" t="str">
        <f>VLOOKUP(C2380,Магазин!A:C,2,0)</f>
        <v>Промышленный</v>
      </c>
      <c r="I2380">
        <f>VLOOKUP(D2380,Товар!A:F,6,0)</f>
        <v>300</v>
      </c>
      <c r="J2380">
        <f t="shared" si="37"/>
        <v>120000</v>
      </c>
    </row>
    <row r="2381" spans="1:10" hidden="1" x14ac:dyDescent="0.2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VLOOKUP(D2381,Товар!A:F,3,0)</f>
        <v>Зефир в шоколаде</v>
      </c>
      <c r="H2381" t="str">
        <f>VLOOKUP(C2381,Магазин!A:C,2,0)</f>
        <v>Промышленный</v>
      </c>
      <c r="I2381">
        <f>VLOOKUP(D2381,Товар!A:F,6,0)</f>
        <v>220</v>
      </c>
      <c r="J2381">
        <f t="shared" si="37"/>
        <v>88000</v>
      </c>
    </row>
    <row r="2382" spans="1:10" hidden="1" x14ac:dyDescent="0.2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VLOOKUP(D2382,Товар!A:F,3,0)</f>
        <v>Зефир ванильный</v>
      </c>
      <c r="H2382" t="str">
        <f>VLOOKUP(C2382,Магазин!A:C,2,0)</f>
        <v>Промышленный</v>
      </c>
      <c r="I2382">
        <f>VLOOKUP(D2382,Товар!A:F,6,0)</f>
        <v>200</v>
      </c>
      <c r="J2382">
        <f t="shared" si="37"/>
        <v>80000</v>
      </c>
    </row>
    <row r="2383" spans="1:10" hidden="1" x14ac:dyDescent="0.2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VLOOKUP(D2383,Товар!A:F,3,0)</f>
        <v>Зефир воздушный</v>
      </c>
      <c r="H2383" t="str">
        <f>VLOOKUP(C2383,Магазин!A:C,2,0)</f>
        <v>Промышленный</v>
      </c>
      <c r="I2383">
        <f>VLOOKUP(D2383,Товар!A:F,6,0)</f>
        <v>150</v>
      </c>
      <c r="J2383">
        <f t="shared" si="37"/>
        <v>60000</v>
      </c>
    </row>
    <row r="2384" spans="1:10" hidden="1" x14ac:dyDescent="0.2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VLOOKUP(D2384,Товар!A:F,3,0)</f>
        <v>Зефир лимонный</v>
      </c>
      <c r="H2384" t="str">
        <f>VLOOKUP(C2384,Магазин!A:C,2,0)</f>
        <v>Промышленный</v>
      </c>
      <c r="I2384">
        <f>VLOOKUP(D2384,Товар!A:F,6,0)</f>
        <v>250</v>
      </c>
      <c r="J2384">
        <f t="shared" si="37"/>
        <v>100000</v>
      </c>
    </row>
    <row r="2385" spans="1:10" hidden="1" x14ac:dyDescent="0.2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VLOOKUP(D2385,Товар!A:F,3,0)</f>
        <v>Карамель "Барбарис"</v>
      </c>
      <c r="H2385" t="str">
        <f>VLOOKUP(C2385,Магазин!A:C,2,0)</f>
        <v>Промышленный</v>
      </c>
      <c r="I2385">
        <f>VLOOKUP(D2385,Товар!A:F,6,0)</f>
        <v>50</v>
      </c>
      <c r="J2385">
        <f t="shared" si="37"/>
        <v>20000</v>
      </c>
    </row>
    <row r="2386" spans="1:10" hidden="1" x14ac:dyDescent="0.2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VLOOKUP(D2386,Товар!A:F,3,0)</f>
        <v>Карамель "Взлетная"</v>
      </c>
      <c r="H2386" t="str">
        <f>VLOOKUP(C2386,Магазин!A:C,2,0)</f>
        <v>Промышленный</v>
      </c>
      <c r="I2386">
        <f>VLOOKUP(D2386,Товар!A:F,6,0)</f>
        <v>90</v>
      </c>
      <c r="J2386">
        <f t="shared" si="37"/>
        <v>36000</v>
      </c>
    </row>
    <row r="2387" spans="1:10" hidden="1" x14ac:dyDescent="0.2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VLOOKUP(D2387,Товар!A:F,3,0)</f>
        <v>Карамель "Раковая шейка"</v>
      </c>
      <c r="H2387" t="str">
        <f>VLOOKUP(C2387,Магазин!A:C,2,0)</f>
        <v>Промышленный</v>
      </c>
      <c r="I2387">
        <f>VLOOKUP(D2387,Товар!A:F,6,0)</f>
        <v>600</v>
      </c>
      <c r="J2387">
        <f t="shared" si="37"/>
        <v>240000</v>
      </c>
    </row>
    <row r="2388" spans="1:10" hidden="1" x14ac:dyDescent="0.2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VLOOKUP(D2388,Товар!A:F,3,0)</f>
        <v>Карамель клубничная</v>
      </c>
      <c r="H2388" t="str">
        <f>VLOOKUP(C2388,Магазин!A:C,2,0)</f>
        <v>Промышленный</v>
      </c>
      <c r="I2388">
        <f>VLOOKUP(D2388,Товар!A:F,6,0)</f>
        <v>100</v>
      </c>
      <c r="J2388">
        <f t="shared" si="37"/>
        <v>40000</v>
      </c>
    </row>
    <row r="2389" spans="1:10" hidden="1" x14ac:dyDescent="0.2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VLOOKUP(D2389,Товар!A:F,3,0)</f>
        <v>Карамель лимонная</v>
      </c>
      <c r="H2389" t="str">
        <f>VLOOKUP(C2389,Магазин!A:C,2,0)</f>
        <v>Промышленный</v>
      </c>
      <c r="I2389">
        <f>VLOOKUP(D2389,Товар!A:F,6,0)</f>
        <v>55</v>
      </c>
      <c r="J2389">
        <f t="shared" si="37"/>
        <v>22000</v>
      </c>
    </row>
    <row r="2390" spans="1:10" hidden="1" x14ac:dyDescent="0.2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VLOOKUP(D2390,Товар!A:F,3,0)</f>
        <v>Карамель мятная</v>
      </c>
      <c r="H2390" t="str">
        <f>VLOOKUP(C2390,Магазин!A:C,2,0)</f>
        <v>Промышленный</v>
      </c>
      <c r="I2390">
        <f>VLOOKUP(D2390,Товар!A:F,6,0)</f>
        <v>85</v>
      </c>
      <c r="J2390">
        <f t="shared" si="37"/>
        <v>34000</v>
      </c>
    </row>
    <row r="2391" spans="1:10" hidden="1" x14ac:dyDescent="0.2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VLOOKUP(D2391,Товар!A:F,3,0)</f>
        <v>Клюква в сахаре</v>
      </c>
      <c r="H2391" t="str">
        <f>VLOOKUP(C2391,Магазин!A:C,2,0)</f>
        <v>Промышленный</v>
      </c>
      <c r="I2391">
        <f>VLOOKUP(D2391,Товар!A:F,6,0)</f>
        <v>220</v>
      </c>
      <c r="J2391">
        <f t="shared" si="37"/>
        <v>88000</v>
      </c>
    </row>
    <row r="2392" spans="1:10" hidden="1" x14ac:dyDescent="0.2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VLOOKUP(D2392,Товар!A:F,3,0)</f>
        <v>Курага в шоколаде</v>
      </c>
      <c r="H2392" t="str">
        <f>VLOOKUP(C2392,Магазин!A:C,2,0)</f>
        <v>Промышленный</v>
      </c>
      <c r="I2392">
        <f>VLOOKUP(D2392,Товар!A:F,6,0)</f>
        <v>300</v>
      </c>
      <c r="J2392">
        <f t="shared" si="37"/>
        <v>120000</v>
      </c>
    </row>
    <row r="2393" spans="1:10" hidden="1" x14ac:dyDescent="0.2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VLOOKUP(D2393,Товар!A:F,3,0)</f>
        <v>Леденец "Петушок"</v>
      </c>
      <c r="H2393" t="str">
        <f>VLOOKUP(C2393,Магазин!A:C,2,0)</f>
        <v>Промышленный</v>
      </c>
      <c r="I2393">
        <f>VLOOKUP(D2393,Товар!A:F,6,0)</f>
        <v>20</v>
      </c>
      <c r="J2393">
        <f t="shared" si="37"/>
        <v>8000</v>
      </c>
    </row>
    <row r="2394" spans="1:10" hidden="1" x14ac:dyDescent="0.2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VLOOKUP(D2394,Товар!A:F,3,0)</f>
        <v>Леденцы фруктовые драже</v>
      </c>
      <c r="H2394" t="str">
        <f>VLOOKUP(C2394,Магазин!A:C,2,0)</f>
        <v>Промышленный</v>
      </c>
      <c r="I2394">
        <f>VLOOKUP(D2394,Товар!A:F,6,0)</f>
        <v>120</v>
      </c>
      <c r="J2394">
        <f t="shared" si="37"/>
        <v>48000</v>
      </c>
    </row>
    <row r="2395" spans="1:10" hidden="1" x14ac:dyDescent="0.2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VLOOKUP(D2395,Товар!A:F,3,0)</f>
        <v>Мармелад в шоколаде</v>
      </c>
      <c r="H2395" t="str">
        <f>VLOOKUP(C2395,Магазин!A:C,2,0)</f>
        <v>Промышленный</v>
      </c>
      <c r="I2395">
        <f>VLOOKUP(D2395,Товар!A:F,6,0)</f>
        <v>120</v>
      </c>
      <c r="J2395">
        <f t="shared" si="37"/>
        <v>48000</v>
      </c>
    </row>
    <row r="2396" spans="1:10" hidden="1" x14ac:dyDescent="0.2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VLOOKUP(D2396,Товар!A:F,3,0)</f>
        <v>Мармелад желейный фигурки</v>
      </c>
      <c r="H2396" t="str">
        <f>VLOOKUP(C2396,Магазин!A:C,2,0)</f>
        <v>Промышленный</v>
      </c>
      <c r="I2396">
        <f>VLOOKUP(D2396,Товар!A:F,6,0)</f>
        <v>170</v>
      </c>
      <c r="J2396">
        <f t="shared" si="37"/>
        <v>68000</v>
      </c>
    </row>
    <row r="2397" spans="1:10" hidden="1" x14ac:dyDescent="0.2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VLOOKUP(D2397,Товар!A:F,3,0)</f>
        <v>Мармелад лимонный</v>
      </c>
      <c r="H2397" t="str">
        <f>VLOOKUP(C2397,Магазин!A:C,2,0)</f>
        <v>Промышленный</v>
      </c>
      <c r="I2397">
        <f>VLOOKUP(D2397,Товар!A:F,6,0)</f>
        <v>120</v>
      </c>
      <c r="J2397">
        <f t="shared" si="37"/>
        <v>48000</v>
      </c>
    </row>
    <row r="2398" spans="1:10" hidden="1" x14ac:dyDescent="0.2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VLOOKUP(D2398,Товар!A:F,3,0)</f>
        <v>Мармелад сливовый</v>
      </c>
      <c r="H2398" t="str">
        <f>VLOOKUP(C2398,Магазин!A:C,2,0)</f>
        <v>Промышленный</v>
      </c>
      <c r="I2398">
        <f>VLOOKUP(D2398,Товар!A:F,6,0)</f>
        <v>110</v>
      </c>
      <c r="J2398">
        <f t="shared" si="37"/>
        <v>44000</v>
      </c>
    </row>
    <row r="2399" spans="1:10" hidden="1" x14ac:dyDescent="0.2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VLOOKUP(D2399,Товар!A:F,3,0)</f>
        <v>Мармелад фруктовый</v>
      </c>
      <c r="H2399" t="str">
        <f>VLOOKUP(C2399,Магазин!A:C,2,0)</f>
        <v>Промышленный</v>
      </c>
      <c r="I2399">
        <f>VLOOKUP(D2399,Товар!A:F,6,0)</f>
        <v>120</v>
      </c>
      <c r="J2399">
        <f t="shared" si="37"/>
        <v>48000</v>
      </c>
    </row>
    <row r="2400" spans="1:10" hidden="1" x14ac:dyDescent="0.2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VLOOKUP(D2400,Товар!A:F,3,0)</f>
        <v>Мармелад яблочный</v>
      </c>
      <c r="H2400" t="str">
        <f>VLOOKUP(C2400,Магазин!A:C,2,0)</f>
        <v>Промышленный</v>
      </c>
      <c r="I2400">
        <f>VLOOKUP(D2400,Товар!A:F,6,0)</f>
        <v>180</v>
      </c>
      <c r="J2400">
        <f t="shared" si="37"/>
        <v>72000</v>
      </c>
    </row>
    <row r="2401" spans="1:10" hidden="1" x14ac:dyDescent="0.2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VLOOKUP(D2401,Товар!A:F,3,0)</f>
        <v>Набор конфет "Новогодний"</v>
      </c>
      <c r="H2401" t="str">
        <f>VLOOKUP(C2401,Магазин!A:C,2,0)</f>
        <v>Промышленный</v>
      </c>
      <c r="I2401">
        <f>VLOOKUP(D2401,Товар!A:F,6,0)</f>
        <v>350</v>
      </c>
      <c r="J2401">
        <f t="shared" si="37"/>
        <v>140000</v>
      </c>
    </row>
    <row r="2402" spans="1:10" hidden="1" x14ac:dyDescent="0.2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VLOOKUP(D2402,Товар!A:F,3,0)</f>
        <v>Пастила ванильная</v>
      </c>
      <c r="H2402" t="str">
        <f>VLOOKUP(C2402,Магазин!A:C,2,0)</f>
        <v>Промышленный</v>
      </c>
      <c r="I2402">
        <f>VLOOKUP(D2402,Товар!A:F,6,0)</f>
        <v>125</v>
      </c>
      <c r="J2402">
        <f t="shared" si="37"/>
        <v>50000</v>
      </c>
    </row>
    <row r="2403" spans="1:10" hidden="1" x14ac:dyDescent="0.2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VLOOKUP(D2403,Товар!A:F,3,0)</f>
        <v>Пастила с клюквенным соком</v>
      </c>
      <c r="H2403" t="str">
        <f>VLOOKUP(C2403,Магазин!A:C,2,0)</f>
        <v>Промышленный</v>
      </c>
      <c r="I2403">
        <f>VLOOKUP(D2403,Товар!A:F,6,0)</f>
        <v>140</v>
      </c>
      <c r="J2403">
        <f t="shared" si="37"/>
        <v>56000</v>
      </c>
    </row>
    <row r="2404" spans="1:10" hidden="1" x14ac:dyDescent="0.2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VLOOKUP(D2404,Товар!A:F,3,0)</f>
        <v>Сладкая плитка соевая</v>
      </c>
      <c r="H2404" t="str">
        <f>VLOOKUP(C2404,Магазин!A:C,2,0)</f>
        <v>Промышленный</v>
      </c>
      <c r="I2404">
        <f>VLOOKUP(D2404,Товар!A:F,6,0)</f>
        <v>55</v>
      </c>
      <c r="J2404">
        <f t="shared" si="37"/>
        <v>22000</v>
      </c>
    </row>
    <row r="2405" spans="1:10" hidden="1" x14ac:dyDescent="0.2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VLOOKUP(D2405,Товар!A:F,3,0)</f>
        <v>Суфле в шоколаде</v>
      </c>
      <c r="H2405" t="str">
        <f>VLOOKUP(C2405,Магазин!A:C,2,0)</f>
        <v>Промышленный</v>
      </c>
      <c r="I2405">
        <f>VLOOKUP(D2405,Товар!A:F,6,0)</f>
        <v>115</v>
      </c>
      <c r="J2405">
        <f t="shared" si="37"/>
        <v>46000</v>
      </c>
    </row>
    <row r="2406" spans="1:10" hidden="1" x14ac:dyDescent="0.2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VLOOKUP(D2406,Товар!A:F,3,0)</f>
        <v>Чернослив в шоколаде</v>
      </c>
      <c r="H2406" t="str">
        <f>VLOOKUP(C2406,Магазин!A:C,2,0)</f>
        <v>Промышленный</v>
      </c>
      <c r="I2406">
        <f>VLOOKUP(D2406,Товар!A:F,6,0)</f>
        <v>300</v>
      </c>
      <c r="J2406">
        <f t="shared" si="37"/>
        <v>120000</v>
      </c>
    </row>
    <row r="2407" spans="1:10" hidden="1" x14ac:dyDescent="0.2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VLOOKUP(D2407,Товар!A:F,3,0)</f>
        <v>Шоколад молочный</v>
      </c>
      <c r="H2407" t="str">
        <f>VLOOKUP(C2407,Магазин!A:C,2,0)</f>
        <v>Промышленный</v>
      </c>
      <c r="I2407">
        <f>VLOOKUP(D2407,Товар!A:F,6,0)</f>
        <v>75</v>
      </c>
      <c r="J2407">
        <f t="shared" si="37"/>
        <v>30000</v>
      </c>
    </row>
    <row r="2408" spans="1:10" hidden="1" x14ac:dyDescent="0.2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VLOOKUP(D2408,Товар!A:F,3,0)</f>
        <v>Шоколад с изюмом</v>
      </c>
      <c r="H2408" t="str">
        <f>VLOOKUP(C2408,Магазин!A:C,2,0)</f>
        <v>Промышленный</v>
      </c>
      <c r="I2408">
        <f>VLOOKUP(D2408,Товар!A:F,6,0)</f>
        <v>80</v>
      </c>
      <c r="J2408">
        <f t="shared" si="37"/>
        <v>32000</v>
      </c>
    </row>
    <row r="2409" spans="1:10" hidden="1" x14ac:dyDescent="0.2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VLOOKUP(D2409,Товар!A:F,3,0)</f>
        <v>Шоколад с орехом</v>
      </c>
      <c r="H2409" t="str">
        <f>VLOOKUP(C2409,Магазин!A:C,2,0)</f>
        <v>Промышленный</v>
      </c>
      <c r="I2409">
        <f>VLOOKUP(D2409,Товар!A:F,6,0)</f>
        <v>90</v>
      </c>
      <c r="J2409">
        <f t="shared" si="37"/>
        <v>36000</v>
      </c>
    </row>
    <row r="2410" spans="1:10" hidden="1" x14ac:dyDescent="0.2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VLOOKUP(D2410,Товар!A:F,3,0)</f>
        <v>Шоколад темный</v>
      </c>
      <c r="H2410" t="str">
        <f>VLOOKUP(C2410,Магазин!A:C,2,0)</f>
        <v>Промышленный</v>
      </c>
      <c r="I2410">
        <f>VLOOKUP(D2410,Товар!A:F,6,0)</f>
        <v>80</v>
      </c>
      <c r="J2410">
        <f t="shared" si="37"/>
        <v>32000</v>
      </c>
    </row>
    <row r="2411" spans="1:10" hidden="1" x14ac:dyDescent="0.2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VLOOKUP(D2411,Товар!A:F,3,0)</f>
        <v>Шоколадные конфеты "Белочка"</v>
      </c>
      <c r="H2411" t="str">
        <f>VLOOKUP(C2411,Магазин!A:C,2,0)</f>
        <v>Промышленный</v>
      </c>
      <c r="I2411">
        <f>VLOOKUP(D2411,Товар!A:F,6,0)</f>
        <v>130</v>
      </c>
      <c r="J2411">
        <f t="shared" si="37"/>
        <v>52000</v>
      </c>
    </row>
    <row r="2412" spans="1:10" hidden="1" x14ac:dyDescent="0.2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VLOOKUP(D2412,Товар!A:F,3,0)</f>
        <v>Шоколадные конфеты "Грильяж"</v>
      </c>
      <c r="H2412" t="str">
        <f>VLOOKUP(C2412,Магазин!A:C,2,0)</f>
        <v>Промышленный</v>
      </c>
      <c r="I2412">
        <f>VLOOKUP(D2412,Товар!A:F,6,0)</f>
        <v>200</v>
      </c>
      <c r="J2412">
        <f t="shared" si="37"/>
        <v>80000</v>
      </c>
    </row>
    <row r="2413" spans="1:10" hidden="1" x14ac:dyDescent="0.2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VLOOKUP(D2413,Товар!A:F,3,0)</f>
        <v>Шоколадные конфеты ассорти</v>
      </c>
      <c r="H2413" t="str">
        <f>VLOOKUP(C2413,Магазин!A:C,2,0)</f>
        <v>Промышленный</v>
      </c>
      <c r="I2413">
        <f>VLOOKUP(D2413,Товар!A:F,6,0)</f>
        <v>375</v>
      </c>
      <c r="J2413">
        <f t="shared" si="37"/>
        <v>150000</v>
      </c>
    </row>
    <row r="2414" spans="1:10" hidden="1" x14ac:dyDescent="0.2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VLOOKUP(D2414,Товар!A:F,3,0)</f>
        <v>Батончик соевый</v>
      </c>
      <c r="H2414" t="str">
        <f>VLOOKUP(C2414,Магазин!A:C,2,0)</f>
        <v>Промышленный</v>
      </c>
      <c r="I2414">
        <f>VLOOKUP(D2414,Товар!A:F,6,0)</f>
        <v>110</v>
      </c>
      <c r="J2414">
        <f t="shared" si="37"/>
        <v>44000</v>
      </c>
    </row>
    <row r="2415" spans="1:10" hidden="1" x14ac:dyDescent="0.2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VLOOKUP(D2415,Товар!A:F,3,0)</f>
        <v>Заяц шоколадный большой</v>
      </c>
      <c r="H2415" t="str">
        <f>VLOOKUP(C2415,Магазин!A:C,2,0)</f>
        <v>Промышленный</v>
      </c>
      <c r="I2415">
        <f>VLOOKUP(D2415,Товар!A:F,6,0)</f>
        <v>250</v>
      </c>
      <c r="J2415">
        <f t="shared" si="37"/>
        <v>100000</v>
      </c>
    </row>
    <row r="2416" spans="1:10" hidden="1" x14ac:dyDescent="0.2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VLOOKUP(D2416,Товар!A:F,3,0)</f>
        <v>Заяц шоколадный малый</v>
      </c>
      <c r="H2416" t="str">
        <f>VLOOKUP(C2416,Магазин!A:C,2,0)</f>
        <v>Промышленный</v>
      </c>
      <c r="I2416">
        <f>VLOOKUP(D2416,Товар!A:F,6,0)</f>
        <v>300</v>
      </c>
      <c r="J2416">
        <f t="shared" si="37"/>
        <v>120000</v>
      </c>
    </row>
    <row r="2417" spans="1:10" hidden="1" x14ac:dyDescent="0.2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VLOOKUP(D2417,Товар!A:F,3,0)</f>
        <v>Зефир в шоколаде</v>
      </c>
      <c r="H2417" t="str">
        <f>VLOOKUP(C2417,Магазин!A:C,2,0)</f>
        <v>Промышленный</v>
      </c>
      <c r="I2417">
        <f>VLOOKUP(D2417,Товар!A:F,6,0)</f>
        <v>220</v>
      </c>
      <c r="J2417">
        <f t="shared" si="37"/>
        <v>88000</v>
      </c>
    </row>
    <row r="2418" spans="1:10" hidden="1" x14ac:dyDescent="0.2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VLOOKUP(D2418,Товар!A:F,3,0)</f>
        <v>Зефир ванильный</v>
      </c>
      <c r="H2418" t="str">
        <f>VLOOKUP(C2418,Магазин!A:C,2,0)</f>
        <v>Промышленный</v>
      </c>
      <c r="I2418">
        <f>VLOOKUP(D2418,Товар!A:F,6,0)</f>
        <v>200</v>
      </c>
      <c r="J2418">
        <f t="shared" si="37"/>
        <v>80000</v>
      </c>
    </row>
    <row r="2419" spans="1:10" hidden="1" x14ac:dyDescent="0.2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VLOOKUP(D2419,Товар!A:F,3,0)</f>
        <v>Зефир воздушный</v>
      </c>
      <c r="H2419" t="str">
        <f>VLOOKUP(C2419,Магазин!A:C,2,0)</f>
        <v>Промышленный</v>
      </c>
      <c r="I2419">
        <f>VLOOKUP(D2419,Товар!A:F,6,0)</f>
        <v>150</v>
      </c>
      <c r="J2419">
        <f t="shared" si="37"/>
        <v>60000</v>
      </c>
    </row>
    <row r="2420" spans="1:10" hidden="1" x14ac:dyDescent="0.2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VLOOKUP(D2420,Товар!A:F,3,0)</f>
        <v>Зефир лимонный</v>
      </c>
      <c r="H2420" t="str">
        <f>VLOOKUP(C2420,Магазин!A:C,2,0)</f>
        <v>Промышленный</v>
      </c>
      <c r="I2420">
        <f>VLOOKUP(D2420,Товар!A:F,6,0)</f>
        <v>250</v>
      </c>
      <c r="J2420">
        <f t="shared" si="37"/>
        <v>100000</v>
      </c>
    </row>
    <row r="2421" spans="1:10" hidden="1" x14ac:dyDescent="0.2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  <c r="I2421">
        <f>VLOOKUP(D2421,Товар!A:F,6,0)</f>
        <v>50</v>
      </c>
      <c r="J2421">
        <f t="shared" si="37"/>
        <v>20000</v>
      </c>
    </row>
    <row r="2422" spans="1:10" hidden="1" x14ac:dyDescent="0.2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  <c r="I2422">
        <f>VLOOKUP(D2422,Товар!A:F,6,0)</f>
        <v>90</v>
      </c>
      <c r="J2422">
        <f t="shared" si="37"/>
        <v>36000</v>
      </c>
    </row>
    <row r="2423" spans="1:10" hidden="1" x14ac:dyDescent="0.2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  <c r="I2423">
        <f>VLOOKUP(D2423,Товар!A:F,6,0)</f>
        <v>600</v>
      </c>
      <c r="J2423">
        <f t="shared" si="37"/>
        <v>240000</v>
      </c>
    </row>
    <row r="2424" spans="1:10" hidden="1" x14ac:dyDescent="0.2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  <c r="I2424">
        <f>VLOOKUP(D2424,Товар!A:F,6,0)</f>
        <v>100</v>
      </c>
      <c r="J2424">
        <f t="shared" si="37"/>
        <v>40000</v>
      </c>
    </row>
    <row r="2425" spans="1:10" hidden="1" x14ac:dyDescent="0.2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  <c r="I2425">
        <f>VLOOKUP(D2425,Товар!A:F,6,0)</f>
        <v>55</v>
      </c>
      <c r="J2425">
        <f t="shared" si="37"/>
        <v>22000</v>
      </c>
    </row>
    <row r="2426" spans="1:10" hidden="1" x14ac:dyDescent="0.2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  <c r="I2426">
        <f>VLOOKUP(D2426,Товар!A:F,6,0)</f>
        <v>85</v>
      </c>
      <c r="J2426">
        <f t="shared" si="37"/>
        <v>34000</v>
      </c>
    </row>
    <row r="2427" spans="1:10" hidden="1" x14ac:dyDescent="0.2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  <c r="I2427">
        <f>VLOOKUP(D2427,Товар!A:F,6,0)</f>
        <v>220</v>
      </c>
      <c r="J2427">
        <f t="shared" si="37"/>
        <v>88000</v>
      </c>
    </row>
    <row r="2428" spans="1:10" hidden="1" x14ac:dyDescent="0.2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  <c r="I2428">
        <f>VLOOKUP(D2428,Товар!A:F,6,0)</f>
        <v>300</v>
      </c>
      <c r="J2428">
        <f t="shared" si="37"/>
        <v>120000</v>
      </c>
    </row>
    <row r="2429" spans="1:10" hidden="1" x14ac:dyDescent="0.2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  <c r="I2429">
        <f>VLOOKUP(D2429,Товар!A:F,6,0)</f>
        <v>20</v>
      </c>
      <c r="J2429">
        <f t="shared" si="37"/>
        <v>8000</v>
      </c>
    </row>
    <row r="2430" spans="1:10" hidden="1" x14ac:dyDescent="0.2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  <c r="I2430">
        <f>VLOOKUP(D2430,Товар!A:F,6,0)</f>
        <v>120</v>
      </c>
      <c r="J2430">
        <f t="shared" si="37"/>
        <v>48000</v>
      </c>
    </row>
    <row r="2431" spans="1:10" hidden="1" x14ac:dyDescent="0.2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  <c r="I2431">
        <f>VLOOKUP(D2431,Товар!A:F,6,0)</f>
        <v>120</v>
      </c>
      <c r="J2431">
        <f t="shared" si="37"/>
        <v>48000</v>
      </c>
    </row>
    <row r="2432" spans="1:10" hidden="1" x14ac:dyDescent="0.2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  <c r="I2432">
        <f>VLOOKUP(D2432,Товар!A:F,6,0)</f>
        <v>170</v>
      </c>
      <c r="J2432">
        <f t="shared" si="37"/>
        <v>68000</v>
      </c>
    </row>
    <row r="2433" spans="1:10" hidden="1" x14ac:dyDescent="0.2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  <c r="I2433">
        <f>VLOOKUP(D2433,Товар!A:F,6,0)</f>
        <v>120</v>
      </c>
      <c r="J2433">
        <f t="shared" si="37"/>
        <v>48000</v>
      </c>
    </row>
    <row r="2434" spans="1:10" hidden="1" x14ac:dyDescent="0.2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  <c r="I2434">
        <f>VLOOKUP(D2434,Товар!A:F,6,0)</f>
        <v>110</v>
      </c>
      <c r="J2434">
        <f t="shared" si="37"/>
        <v>44000</v>
      </c>
    </row>
    <row r="2435" spans="1:10" hidden="1" x14ac:dyDescent="0.2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  <c r="I2435">
        <f>VLOOKUP(D2435,Товар!A:F,6,0)</f>
        <v>120</v>
      </c>
      <c r="J2435">
        <f t="shared" ref="J2435:J2498" si="38">I2435*E2435</f>
        <v>48000</v>
      </c>
    </row>
    <row r="2436" spans="1:10" hidden="1" x14ac:dyDescent="0.2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  <c r="I2436">
        <f>VLOOKUP(D2436,Товар!A:F,6,0)</f>
        <v>180</v>
      </c>
      <c r="J2436">
        <f t="shared" si="38"/>
        <v>72000</v>
      </c>
    </row>
    <row r="2437" spans="1:10" hidden="1" x14ac:dyDescent="0.2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  <c r="I2437">
        <f>VLOOKUP(D2437,Товар!A:F,6,0)</f>
        <v>350</v>
      </c>
      <c r="J2437">
        <f t="shared" si="38"/>
        <v>140000</v>
      </c>
    </row>
    <row r="2438" spans="1:10" hidden="1" x14ac:dyDescent="0.2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  <c r="I2438">
        <f>VLOOKUP(D2438,Товар!A:F,6,0)</f>
        <v>125</v>
      </c>
      <c r="J2438">
        <f t="shared" si="38"/>
        <v>50000</v>
      </c>
    </row>
    <row r="2439" spans="1:10" hidden="1" x14ac:dyDescent="0.2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  <c r="I2439">
        <f>VLOOKUP(D2439,Товар!A:F,6,0)</f>
        <v>140</v>
      </c>
      <c r="J2439">
        <f t="shared" si="38"/>
        <v>56000</v>
      </c>
    </row>
    <row r="2440" spans="1:10" hidden="1" x14ac:dyDescent="0.2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  <c r="I2440">
        <f>VLOOKUP(D2440,Товар!A:F,6,0)</f>
        <v>55</v>
      </c>
      <c r="J2440">
        <f t="shared" si="38"/>
        <v>22000</v>
      </c>
    </row>
    <row r="2441" spans="1:10" hidden="1" x14ac:dyDescent="0.2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  <c r="I2441">
        <f>VLOOKUP(D2441,Товар!A:F,6,0)</f>
        <v>115</v>
      </c>
      <c r="J2441">
        <f t="shared" si="38"/>
        <v>46000</v>
      </c>
    </row>
    <row r="2442" spans="1:10" hidden="1" x14ac:dyDescent="0.2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  <c r="I2442">
        <f>VLOOKUP(D2442,Товар!A:F,6,0)</f>
        <v>300</v>
      </c>
      <c r="J2442">
        <f t="shared" si="38"/>
        <v>120000</v>
      </c>
    </row>
    <row r="2443" spans="1:10" hidden="1" x14ac:dyDescent="0.2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  <c r="I2443">
        <f>VLOOKUP(D2443,Товар!A:F,6,0)</f>
        <v>75</v>
      </c>
      <c r="J2443">
        <f t="shared" si="38"/>
        <v>30000</v>
      </c>
    </row>
    <row r="2444" spans="1:10" hidden="1" x14ac:dyDescent="0.2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  <c r="I2444">
        <f>VLOOKUP(D2444,Товар!A:F,6,0)</f>
        <v>80</v>
      </c>
      <c r="J2444">
        <f t="shared" si="38"/>
        <v>32000</v>
      </c>
    </row>
    <row r="2445" spans="1:10" hidden="1" x14ac:dyDescent="0.2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  <c r="I2445">
        <f>VLOOKUP(D2445,Товар!A:F,6,0)</f>
        <v>90</v>
      </c>
      <c r="J2445">
        <f t="shared" si="38"/>
        <v>36000</v>
      </c>
    </row>
    <row r="2446" spans="1:10" hidden="1" x14ac:dyDescent="0.2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  <c r="I2446">
        <f>VLOOKUP(D2446,Товар!A:F,6,0)</f>
        <v>80</v>
      </c>
      <c r="J2446">
        <f t="shared" si="38"/>
        <v>32000</v>
      </c>
    </row>
    <row r="2447" spans="1:10" hidden="1" x14ac:dyDescent="0.2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  <c r="I2447">
        <f>VLOOKUP(D2447,Товар!A:F,6,0)</f>
        <v>130</v>
      </c>
      <c r="J2447">
        <f t="shared" si="38"/>
        <v>52000</v>
      </c>
    </row>
    <row r="2448" spans="1:10" hidden="1" x14ac:dyDescent="0.2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  <c r="I2448">
        <f>VLOOKUP(D2448,Товар!A:F,6,0)</f>
        <v>200</v>
      </c>
      <c r="J2448">
        <f t="shared" si="38"/>
        <v>80000</v>
      </c>
    </row>
    <row r="2449" spans="1:10" hidden="1" x14ac:dyDescent="0.2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  <c r="I2449">
        <f>VLOOKUP(D2449,Товар!A:F,6,0)</f>
        <v>375</v>
      </c>
      <c r="J2449">
        <f t="shared" si="38"/>
        <v>150000</v>
      </c>
    </row>
    <row r="2450" spans="1:10" hidden="1" x14ac:dyDescent="0.2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  <c r="I2450">
        <f>VLOOKUP(D2450,Товар!A:F,6,0)</f>
        <v>110</v>
      </c>
      <c r="J2450">
        <f t="shared" si="38"/>
        <v>44000</v>
      </c>
    </row>
    <row r="2451" spans="1:10" hidden="1" x14ac:dyDescent="0.2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  <c r="I2451">
        <f>VLOOKUP(D2451,Товар!A:F,6,0)</f>
        <v>250</v>
      </c>
      <c r="J2451">
        <f t="shared" si="38"/>
        <v>100000</v>
      </c>
    </row>
    <row r="2452" spans="1:10" hidden="1" x14ac:dyDescent="0.2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  <c r="I2452">
        <f>VLOOKUP(D2452,Товар!A:F,6,0)</f>
        <v>300</v>
      </c>
      <c r="J2452">
        <f t="shared" si="38"/>
        <v>120000</v>
      </c>
    </row>
    <row r="2453" spans="1:10" hidden="1" x14ac:dyDescent="0.2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VLOOKUP(D2453,Товар!A:F,3,0)</f>
        <v>Зефир в шоколаде</v>
      </c>
      <c r="H2453" t="str">
        <f>VLOOKUP(C2453,Магазин!A:C,2,0)</f>
        <v>Промышленный</v>
      </c>
      <c r="I2453">
        <f>VLOOKUP(D2453,Товар!A:F,6,0)</f>
        <v>220</v>
      </c>
      <c r="J2453">
        <f t="shared" si="38"/>
        <v>88000</v>
      </c>
    </row>
    <row r="2454" spans="1:10" hidden="1" x14ac:dyDescent="0.2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VLOOKUP(D2454,Товар!A:F,3,0)</f>
        <v>Зефир ванильный</v>
      </c>
      <c r="H2454" t="str">
        <f>VLOOKUP(C2454,Магазин!A:C,2,0)</f>
        <v>Промышленный</v>
      </c>
      <c r="I2454">
        <f>VLOOKUP(D2454,Товар!A:F,6,0)</f>
        <v>200</v>
      </c>
      <c r="J2454">
        <f t="shared" si="38"/>
        <v>80000</v>
      </c>
    </row>
    <row r="2455" spans="1:10" hidden="1" x14ac:dyDescent="0.2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VLOOKUP(D2455,Товар!A:F,3,0)</f>
        <v>Зефир воздушный</v>
      </c>
      <c r="H2455" t="str">
        <f>VLOOKUP(C2455,Магазин!A:C,2,0)</f>
        <v>Промышленный</v>
      </c>
      <c r="I2455">
        <f>VLOOKUP(D2455,Товар!A:F,6,0)</f>
        <v>150</v>
      </c>
      <c r="J2455">
        <f t="shared" si="38"/>
        <v>60000</v>
      </c>
    </row>
    <row r="2456" spans="1:10" hidden="1" x14ac:dyDescent="0.2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VLOOKUP(D2456,Товар!A:F,3,0)</f>
        <v>Зефир лимонный</v>
      </c>
      <c r="H2456" t="str">
        <f>VLOOKUP(C2456,Магазин!A:C,2,0)</f>
        <v>Промышленный</v>
      </c>
      <c r="I2456">
        <f>VLOOKUP(D2456,Товар!A:F,6,0)</f>
        <v>250</v>
      </c>
      <c r="J2456">
        <f t="shared" si="38"/>
        <v>100000</v>
      </c>
    </row>
    <row r="2457" spans="1:10" hidden="1" x14ac:dyDescent="0.2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VLOOKUP(D2457,Товар!A:F,3,0)</f>
        <v>Карамель "Барбарис"</v>
      </c>
      <c r="H2457" t="str">
        <f>VLOOKUP(C2457,Магазин!A:C,2,0)</f>
        <v>Промышленный</v>
      </c>
      <c r="I2457">
        <f>VLOOKUP(D2457,Товар!A:F,6,0)</f>
        <v>50</v>
      </c>
      <c r="J2457">
        <f t="shared" si="38"/>
        <v>20000</v>
      </c>
    </row>
    <row r="2458" spans="1:10" hidden="1" x14ac:dyDescent="0.2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VLOOKUP(D2458,Товар!A:F,3,0)</f>
        <v>Карамель "Взлетная"</v>
      </c>
      <c r="H2458" t="str">
        <f>VLOOKUP(C2458,Магазин!A:C,2,0)</f>
        <v>Промышленный</v>
      </c>
      <c r="I2458">
        <f>VLOOKUP(D2458,Товар!A:F,6,0)</f>
        <v>90</v>
      </c>
      <c r="J2458">
        <f t="shared" si="38"/>
        <v>36000</v>
      </c>
    </row>
    <row r="2459" spans="1:10" hidden="1" x14ac:dyDescent="0.2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VLOOKUP(D2459,Товар!A:F,3,0)</f>
        <v>Карамель "Раковая шейка"</v>
      </c>
      <c r="H2459" t="str">
        <f>VLOOKUP(C2459,Магазин!A:C,2,0)</f>
        <v>Промышленный</v>
      </c>
      <c r="I2459">
        <f>VLOOKUP(D2459,Товар!A:F,6,0)</f>
        <v>600</v>
      </c>
      <c r="J2459">
        <f t="shared" si="38"/>
        <v>240000</v>
      </c>
    </row>
    <row r="2460" spans="1:10" hidden="1" x14ac:dyDescent="0.2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VLOOKUP(D2460,Товар!A:F,3,0)</f>
        <v>Карамель клубничная</v>
      </c>
      <c r="H2460" t="str">
        <f>VLOOKUP(C2460,Магазин!A:C,2,0)</f>
        <v>Промышленный</v>
      </c>
      <c r="I2460">
        <f>VLOOKUP(D2460,Товар!A:F,6,0)</f>
        <v>100</v>
      </c>
      <c r="J2460">
        <f t="shared" si="38"/>
        <v>40000</v>
      </c>
    </row>
    <row r="2461" spans="1:10" hidden="1" x14ac:dyDescent="0.2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VLOOKUP(D2461,Товар!A:F,3,0)</f>
        <v>Карамель лимонная</v>
      </c>
      <c r="H2461" t="str">
        <f>VLOOKUP(C2461,Магазин!A:C,2,0)</f>
        <v>Промышленный</v>
      </c>
      <c r="I2461">
        <f>VLOOKUP(D2461,Товар!A:F,6,0)</f>
        <v>55</v>
      </c>
      <c r="J2461">
        <f t="shared" si="38"/>
        <v>22000</v>
      </c>
    </row>
    <row r="2462" spans="1:10" hidden="1" x14ac:dyDescent="0.2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VLOOKUP(D2462,Товар!A:F,3,0)</f>
        <v>Карамель мятная</v>
      </c>
      <c r="H2462" t="str">
        <f>VLOOKUP(C2462,Магазин!A:C,2,0)</f>
        <v>Промышленный</v>
      </c>
      <c r="I2462">
        <f>VLOOKUP(D2462,Товар!A:F,6,0)</f>
        <v>85</v>
      </c>
      <c r="J2462">
        <f t="shared" si="38"/>
        <v>34000</v>
      </c>
    </row>
    <row r="2463" spans="1:10" hidden="1" x14ac:dyDescent="0.2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VLOOKUP(D2463,Товар!A:F,3,0)</f>
        <v>Клюква в сахаре</v>
      </c>
      <c r="H2463" t="str">
        <f>VLOOKUP(C2463,Магазин!A:C,2,0)</f>
        <v>Промышленный</v>
      </c>
      <c r="I2463">
        <f>VLOOKUP(D2463,Товар!A:F,6,0)</f>
        <v>220</v>
      </c>
      <c r="J2463">
        <f t="shared" si="38"/>
        <v>88000</v>
      </c>
    </row>
    <row r="2464" spans="1:10" hidden="1" x14ac:dyDescent="0.2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VLOOKUP(D2464,Товар!A:F,3,0)</f>
        <v>Курага в шоколаде</v>
      </c>
      <c r="H2464" t="str">
        <f>VLOOKUP(C2464,Магазин!A:C,2,0)</f>
        <v>Промышленный</v>
      </c>
      <c r="I2464">
        <f>VLOOKUP(D2464,Товар!A:F,6,0)</f>
        <v>300</v>
      </c>
      <c r="J2464">
        <f t="shared" si="38"/>
        <v>120000</v>
      </c>
    </row>
    <row r="2465" spans="1:10" hidden="1" x14ac:dyDescent="0.2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VLOOKUP(D2465,Товар!A:F,3,0)</f>
        <v>Леденец "Петушок"</v>
      </c>
      <c r="H2465" t="str">
        <f>VLOOKUP(C2465,Магазин!A:C,2,0)</f>
        <v>Промышленный</v>
      </c>
      <c r="I2465">
        <f>VLOOKUP(D2465,Товар!A:F,6,0)</f>
        <v>20</v>
      </c>
      <c r="J2465">
        <f t="shared" si="38"/>
        <v>8000</v>
      </c>
    </row>
    <row r="2466" spans="1:10" hidden="1" x14ac:dyDescent="0.2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VLOOKUP(D2466,Товар!A:F,3,0)</f>
        <v>Леденцы фруктовые драже</v>
      </c>
      <c r="H2466" t="str">
        <f>VLOOKUP(C2466,Магазин!A:C,2,0)</f>
        <v>Промышленный</v>
      </c>
      <c r="I2466">
        <f>VLOOKUP(D2466,Товар!A:F,6,0)</f>
        <v>120</v>
      </c>
      <c r="J2466">
        <f t="shared" si="38"/>
        <v>48000</v>
      </c>
    </row>
    <row r="2467" spans="1:10" hidden="1" x14ac:dyDescent="0.2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VLOOKUP(D2467,Товар!A:F,3,0)</f>
        <v>Мармелад в шоколаде</v>
      </c>
      <c r="H2467" t="str">
        <f>VLOOKUP(C2467,Магазин!A:C,2,0)</f>
        <v>Промышленный</v>
      </c>
      <c r="I2467">
        <f>VLOOKUP(D2467,Товар!A:F,6,0)</f>
        <v>120</v>
      </c>
      <c r="J2467">
        <f t="shared" si="38"/>
        <v>48000</v>
      </c>
    </row>
    <row r="2468" spans="1:10" hidden="1" x14ac:dyDescent="0.2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VLOOKUP(D2468,Товар!A:F,3,0)</f>
        <v>Мармелад желейный фигурки</v>
      </c>
      <c r="H2468" t="str">
        <f>VLOOKUP(C2468,Магазин!A:C,2,0)</f>
        <v>Промышленный</v>
      </c>
      <c r="I2468">
        <f>VLOOKUP(D2468,Товар!A:F,6,0)</f>
        <v>170</v>
      </c>
      <c r="J2468">
        <f t="shared" si="38"/>
        <v>68000</v>
      </c>
    </row>
    <row r="2469" spans="1:10" hidden="1" x14ac:dyDescent="0.2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VLOOKUP(D2469,Товар!A:F,3,0)</f>
        <v>Мармелад лимонный</v>
      </c>
      <c r="H2469" t="str">
        <f>VLOOKUP(C2469,Магазин!A:C,2,0)</f>
        <v>Промышленный</v>
      </c>
      <c r="I2469">
        <f>VLOOKUP(D2469,Товар!A:F,6,0)</f>
        <v>120</v>
      </c>
      <c r="J2469">
        <f t="shared" si="38"/>
        <v>48000</v>
      </c>
    </row>
    <row r="2470" spans="1:10" hidden="1" x14ac:dyDescent="0.2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VLOOKUP(D2470,Товар!A:F,3,0)</f>
        <v>Мармелад сливовый</v>
      </c>
      <c r="H2470" t="str">
        <f>VLOOKUP(C2470,Магазин!A:C,2,0)</f>
        <v>Промышленный</v>
      </c>
      <c r="I2470">
        <f>VLOOKUP(D2470,Товар!A:F,6,0)</f>
        <v>110</v>
      </c>
      <c r="J2470">
        <f t="shared" si="38"/>
        <v>44000</v>
      </c>
    </row>
    <row r="2471" spans="1:10" hidden="1" x14ac:dyDescent="0.2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VLOOKUP(D2471,Товар!A:F,3,0)</f>
        <v>Мармелад фруктовый</v>
      </c>
      <c r="H2471" t="str">
        <f>VLOOKUP(C2471,Магазин!A:C,2,0)</f>
        <v>Промышленный</v>
      </c>
      <c r="I2471">
        <f>VLOOKUP(D2471,Товар!A:F,6,0)</f>
        <v>120</v>
      </c>
      <c r="J2471">
        <f t="shared" si="38"/>
        <v>48000</v>
      </c>
    </row>
    <row r="2472" spans="1:10" hidden="1" x14ac:dyDescent="0.2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VLOOKUP(D2472,Товар!A:F,3,0)</f>
        <v>Мармелад яблочный</v>
      </c>
      <c r="H2472" t="str">
        <f>VLOOKUP(C2472,Магазин!A:C,2,0)</f>
        <v>Промышленный</v>
      </c>
      <c r="I2472">
        <f>VLOOKUP(D2472,Товар!A:F,6,0)</f>
        <v>180</v>
      </c>
      <c r="J2472">
        <f t="shared" si="38"/>
        <v>72000</v>
      </c>
    </row>
    <row r="2473" spans="1:10" hidden="1" x14ac:dyDescent="0.2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VLOOKUP(D2473,Товар!A:F,3,0)</f>
        <v>Набор конфет "Новогодний"</v>
      </c>
      <c r="H2473" t="str">
        <f>VLOOKUP(C2473,Магазин!A:C,2,0)</f>
        <v>Промышленный</v>
      </c>
      <c r="I2473">
        <f>VLOOKUP(D2473,Товар!A:F,6,0)</f>
        <v>350</v>
      </c>
      <c r="J2473">
        <f t="shared" si="38"/>
        <v>140000</v>
      </c>
    </row>
    <row r="2474" spans="1:10" hidden="1" x14ac:dyDescent="0.2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VLOOKUP(D2474,Товар!A:F,3,0)</f>
        <v>Пастила ванильная</v>
      </c>
      <c r="H2474" t="str">
        <f>VLOOKUP(C2474,Магазин!A:C,2,0)</f>
        <v>Промышленный</v>
      </c>
      <c r="I2474">
        <f>VLOOKUP(D2474,Товар!A:F,6,0)</f>
        <v>125</v>
      </c>
      <c r="J2474">
        <f t="shared" si="38"/>
        <v>50000</v>
      </c>
    </row>
    <row r="2475" spans="1:10" hidden="1" x14ac:dyDescent="0.2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VLOOKUP(D2475,Товар!A:F,3,0)</f>
        <v>Пастила с клюквенным соком</v>
      </c>
      <c r="H2475" t="str">
        <f>VLOOKUP(C2475,Магазин!A:C,2,0)</f>
        <v>Промышленный</v>
      </c>
      <c r="I2475">
        <f>VLOOKUP(D2475,Товар!A:F,6,0)</f>
        <v>140</v>
      </c>
      <c r="J2475">
        <f t="shared" si="38"/>
        <v>56000</v>
      </c>
    </row>
    <row r="2476" spans="1:10" hidden="1" x14ac:dyDescent="0.2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VLOOKUP(D2476,Товар!A:F,3,0)</f>
        <v>Сладкая плитка соевая</v>
      </c>
      <c r="H2476" t="str">
        <f>VLOOKUP(C2476,Магазин!A:C,2,0)</f>
        <v>Промышленный</v>
      </c>
      <c r="I2476">
        <f>VLOOKUP(D2476,Товар!A:F,6,0)</f>
        <v>55</v>
      </c>
      <c r="J2476">
        <f t="shared" si="38"/>
        <v>22000</v>
      </c>
    </row>
    <row r="2477" spans="1:10" hidden="1" x14ac:dyDescent="0.2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VLOOKUP(D2477,Товар!A:F,3,0)</f>
        <v>Суфле в шоколаде</v>
      </c>
      <c r="H2477" t="str">
        <f>VLOOKUP(C2477,Магазин!A:C,2,0)</f>
        <v>Промышленный</v>
      </c>
      <c r="I2477">
        <f>VLOOKUP(D2477,Товар!A:F,6,0)</f>
        <v>115</v>
      </c>
      <c r="J2477">
        <f t="shared" si="38"/>
        <v>46000</v>
      </c>
    </row>
    <row r="2478" spans="1:10" hidden="1" x14ac:dyDescent="0.2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VLOOKUP(D2478,Товар!A:F,3,0)</f>
        <v>Чернослив в шоколаде</v>
      </c>
      <c r="H2478" t="str">
        <f>VLOOKUP(C2478,Магазин!A:C,2,0)</f>
        <v>Промышленный</v>
      </c>
      <c r="I2478">
        <f>VLOOKUP(D2478,Товар!A:F,6,0)</f>
        <v>300</v>
      </c>
      <c r="J2478">
        <f t="shared" si="38"/>
        <v>120000</v>
      </c>
    </row>
    <row r="2479" spans="1:10" hidden="1" x14ac:dyDescent="0.2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VLOOKUP(D2479,Товар!A:F,3,0)</f>
        <v>Шоколад молочный</v>
      </c>
      <c r="H2479" t="str">
        <f>VLOOKUP(C2479,Магазин!A:C,2,0)</f>
        <v>Промышленный</v>
      </c>
      <c r="I2479">
        <f>VLOOKUP(D2479,Товар!A:F,6,0)</f>
        <v>75</v>
      </c>
      <c r="J2479">
        <f t="shared" si="38"/>
        <v>30000</v>
      </c>
    </row>
    <row r="2480" spans="1:10" hidden="1" x14ac:dyDescent="0.2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VLOOKUP(D2480,Товар!A:F,3,0)</f>
        <v>Шоколад с изюмом</v>
      </c>
      <c r="H2480" t="str">
        <f>VLOOKUP(C2480,Магазин!A:C,2,0)</f>
        <v>Промышленный</v>
      </c>
      <c r="I2480">
        <f>VLOOKUP(D2480,Товар!A:F,6,0)</f>
        <v>80</v>
      </c>
      <c r="J2480">
        <f t="shared" si="38"/>
        <v>32000</v>
      </c>
    </row>
    <row r="2481" spans="1:10" hidden="1" x14ac:dyDescent="0.2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VLOOKUP(D2481,Товар!A:F,3,0)</f>
        <v>Шоколад с орехом</v>
      </c>
      <c r="H2481" t="str">
        <f>VLOOKUP(C2481,Магазин!A:C,2,0)</f>
        <v>Промышленный</v>
      </c>
      <c r="I2481">
        <f>VLOOKUP(D2481,Товар!A:F,6,0)</f>
        <v>90</v>
      </c>
      <c r="J2481">
        <f t="shared" si="38"/>
        <v>36000</v>
      </c>
    </row>
    <row r="2482" spans="1:10" hidden="1" x14ac:dyDescent="0.2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VLOOKUP(D2482,Товар!A:F,3,0)</f>
        <v>Шоколад темный</v>
      </c>
      <c r="H2482" t="str">
        <f>VLOOKUP(C2482,Магазин!A:C,2,0)</f>
        <v>Промышленный</v>
      </c>
      <c r="I2482">
        <f>VLOOKUP(D2482,Товар!A:F,6,0)</f>
        <v>80</v>
      </c>
      <c r="J2482">
        <f t="shared" si="38"/>
        <v>32000</v>
      </c>
    </row>
    <row r="2483" spans="1:10" hidden="1" x14ac:dyDescent="0.2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VLOOKUP(D2483,Товар!A:F,3,0)</f>
        <v>Шоколадные конфеты "Белочка"</v>
      </c>
      <c r="H2483" t="str">
        <f>VLOOKUP(C2483,Магазин!A:C,2,0)</f>
        <v>Промышленный</v>
      </c>
      <c r="I2483">
        <f>VLOOKUP(D2483,Товар!A:F,6,0)</f>
        <v>130</v>
      </c>
      <c r="J2483">
        <f t="shared" si="38"/>
        <v>52000</v>
      </c>
    </row>
    <row r="2484" spans="1:10" hidden="1" x14ac:dyDescent="0.2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VLOOKUP(D2484,Товар!A:F,3,0)</f>
        <v>Шоколадные конфеты "Грильяж"</v>
      </c>
      <c r="H2484" t="str">
        <f>VLOOKUP(C2484,Магазин!A:C,2,0)</f>
        <v>Промышленный</v>
      </c>
      <c r="I2484">
        <f>VLOOKUP(D2484,Товар!A:F,6,0)</f>
        <v>200</v>
      </c>
      <c r="J2484">
        <f t="shared" si="38"/>
        <v>80000</v>
      </c>
    </row>
    <row r="2485" spans="1:10" hidden="1" x14ac:dyDescent="0.2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VLOOKUP(D2485,Товар!A:F,3,0)</f>
        <v>Шоколадные конфеты ассорти</v>
      </c>
      <c r="H2485" t="str">
        <f>VLOOKUP(C2485,Магазин!A:C,2,0)</f>
        <v>Промышленный</v>
      </c>
      <c r="I2485">
        <f>VLOOKUP(D2485,Товар!A:F,6,0)</f>
        <v>375</v>
      </c>
      <c r="J2485">
        <f t="shared" si="38"/>
        <v>150000</v>
      </c>
    </row>
    <row r="2486" spans="1:10" hidden="1" x14ac:dyDescent="0.2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VLOOKUP(D2486,Товар!A:F,3,0)</f>
        <v>Батончик соевый</v>
      </c>
      <c r="H2486" t="str">
        <f>VLOOKUP(C2486,Магазин!A:C,2,0)</f>
        <v>Промышленный</v>
      </c>
      <c r="I2486">
        <f>VLOOKUP(D2486,Товар!A:F,6,0)</f>
        <v>110</v>
      </c>
      <c r="J2486">
        <f t="shared" si="38"/>
        <v>44000</v>
      </c>
    </row>
    <row r="2487" spans="1:10" hidden="1" x14ac:dyDescent="0.2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VLOOKUP(D2487,Товар!A:F,3,0)</f>
        <v>Заяц шоколадный большой</v>
      </c>
      <c r="H2487" t="str">
        <f>VLOOKUP(C2487,Магазин!A:C,2,0)</f>
        <v>Промышленный</v>
      </c>
      <c r="I2487">
        <f>VLOOKUP(D2487,Товар!A:F,6,0)</f>
        <v>250</v>
      </c>
      <c r="J2487">
        <f t="shared" si="38"/>
        <v>100000</v>
      </c>
    </row>
    <row r="2488" spans="1:10" hidden="1" x14ac:dyDescent="0.2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VLOOKUP(D2488,Товар!A:F,3,0)</f>
        <v>Заяц шоколадный малый</v>
      </c>
      <c r="H2488" t="str">
        <f>VLOOKUP(C2488,Магазин!A:C,2,0)</f>
        <v>Промышленный</v>
      </c>
      <c r="I2488">
        <f>VLOOKUP(D2488,Товар!A:F,6,0)</f>
        <v>300</v>
      </c>
      <c r="J2488">
        <f t="shared" si="38"/>
        <v>120000</v>
      </c>
    </row>
    <row r="2489" spans="1:10" hidden="1" x14ac:dyDescent="0.2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VLOOKUP(D2489,Товар!A:F,3,0)</f>
        <v>Зефир в шоколаде</v>
      </c>
      <c r="H2489" t="str">
        <f>VLOOKUP(C2489,Магазин!A:C,2,0)</f>
        <v>Промышленный</v>
      </c>
      <c r="I2489">
        <f>VLOOKUP(D2489,Товар!A:F,6,0)</f>
        <v>220</v>
      </c>
      <c r="J2489">
        <f t="shared" si="38"/>
        <v>88000</v>
      </c>
    </row>
    <row r="2490" spans="1:10" hidden="1" x14ac:dyDescent="0.2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VLOOKUP(D2490,Товар!A:F,3,0)</f>
        <v>Зефир ванильный</v>
      </c>
      <c r="H2490" t="str">
        <f>VLOOKUP(C2490,Магазин!A:C,2,0)</f>
        <v>Промышленный</v>
      </c>
      <c r="I2490">
        <f>VLOOKUP(D2490,Товар!A:F,6,0)</f>
        <v>200</v>
      </c>
      <c r="J2490">
        <f t="shared" si="38"/>
        <v>80000</v>
      </c>
    </row>
    <row r="2491" spans="1:10" hidden="1" x14ac:dyDescent="0.2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VLOOKUP(D2491,Товар!A:F,3,0)</f>
        <v>Зефир воздушный</v>
      </c>
      <c r="H2491" t="str">
        <f>VLOOKUP(C2491,Магазин!A:C,2,0)</f>
        <v>Промышленный</v>
      </c>
      <c r="I2491">
        <f>VLOOKUP(D2491,Товар!A:F,6,0)</f>
        <v>150</v>
      </c>
      <c r="J2491">
        <f t="shared" si="38"/>
        <v>60000</v>
      </c>
    </row>
    <row r="2492" spans="1:10" hidden="1" x14ac:dyDescent="0.2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VLOOKUP(D2492,Товар!A:F,3,0)</f>
        <v>Зефир лимонный</v>
      </c>
      <c r="H2492" t="str">
        <f>VLOOKUP(C2492,Магазин!A:C,2,0)</f>
        <v>Промышленный</v>
      </c>
      <c r="I2492">
        <f>VLOOKUP(D2492,Товар!A:F,6,0)</f>
        <v>250</v>
      </c>
      <c r="J2492">
        <f t="shared" si="38"/>
        <v>100000</v>
      </c>
    </row>
    <row r="2493" spans="1:10" hidden="1" x14ac:dyDescent="0.2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VLOOKUP(D2493,Товар!A:F,3,0)</f>
        <v>Карамель "Барбарис"</v>
      </c>
      <c r="H2493" t="str">
        <f>VLOOKUP(C2493,Магазин!A:C,2,0)</f>
        <v>Промышленный</v>
      </c>
      <c r="I2493">
        <f>VLOOKUP(D2493,Товар!A:F,6,0)</f>
        <v>50</v>
      </c>
      <c r="J2493">
        <f t="shared" si="38"/>
        <v>20000</v>
      </c>
    </row>
    <row r="2494" spans="1:10" hidden="1" x14ac:dyDescent="0.2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VLOOKUP(D2494,Товар!A:F,3,0)</f>
        <v>Карамель "Взлетная"</v>
      </c>
      <c r="H2494" t="str">
        <f>VLOOKUP(C2494,Магазин!A:C,2,0)</f>
        <v>Промышленный</v>
      </c>
      <c r="I2494">
        <f>VLOOKUP(D2494,Товар!A:F,6,0)</f>
        <v>90</v>
      </c>
      <c r="J2494">
        <f t="shared" si="38"/>
        <v>36000</v>
      </c>
    </row>
    <row r="2495" spans="1:10" hidden="1" x14ac:dyDescent="0.2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VLOOKUP(D2495,Товар!A:F,3,0)</f>
        <v>Карамель "Раковая шейка"</v>
      </c>
      <c r="H2495" t="str">
        <f>VLOOKUP(C2495,Магазин!A:C,2,0)</f>
        <v>Промышленный</v>
      </c>
      <c r="I2495">
        <f>VLOOKUP(D2495,Товар!A:F,6,0)</f>
        <v>600</v>
      </c>
      <c r="J2495">
        <f t="shared" si="38"/>
        <v>240000</v>
      </c>
    </row>
    <row r="2496" spans="1:10" hidden="1" x14ac:dyDescent="0.2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VLOOKUP(D2496,Товар!A:F,3,0)</f>
        <v>Карамель клубничная</v>
      </c>
      <c r="H2496" t="str">
        <f>VLOOKUP(C2496,Магазин!A:C,2,0)</f>
        <v>Промышленный</v>
      </c>
      <c r="I2496">
        <f>VLOOKUP(D2496,Товар!A:F,6,0)</f>
        <v>100</v>
      </c>
      <c r="J2496">
        <f t="shared" si="38"/>
        <v>40000</v>
      </c>
    </row>
    <row r="2497" spans="1:10" hidden="1" x14ac:dyDescent="0.2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VLOOKUP(D2497,Товар!A:F,3,0)</f>
        <v>Карамель лимонная</v>
      </c>
      <c r="H2497" t="str">
        <f>VLOOKUP(C2497,Магазин!A:C,2,0)</f>
        <v>Промышленный</v>
      </c>
      <c r="I2497">
        <f>VLOOKUP(D2497,Товар!A:F,6,0)</f>
        <v>55</v>
      </c>
      <c r="J2497">
        <f t="shared" si="38"/>
        <v>22000</v>
      </c>
    </row>
    <row r="2498" spans="1:10" hidden="1" x14ac:dyDescent="0.2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VLOOKUP(D2498,Товар!A:F,3,0)</f>
        <v>Карамель мятная</v>
      </c>
      <c r="H2498" t="str">
        <f>VLOOKUP(C2498,Магазин!A:C,2,0)</f>
        <v>Промышленный</v>
      </c>
      <c r="I2498">
        <f>VLOOKUP(D2498,Товар!A:F,6,0)</f>
        <v>85</v>
      </c>
      <c r="J2498">
        <f t="shared" si="38"/>
        <v>34000</v>
      </c>
    </row>
    <row r="2499" spans="1:10" hidden="1" x14ac:dyDescent="0.2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VLOOKUP(D2499,Товар!A:F,3,0)</f>
        <v>Клюква в сахаре</v>
      </c>
      <c r="H2499" t="str">
        <f>VLOOKUP(C2499,Магазин!A:C,2,0)</f>
        <v>Промышленный</v>
      </c>
      <c r="I2499">
        <f>VLOOKUP(D2499,Товар!A:F,6,0)</f>
        <v>220</v>
      </c>
      <c r="J2499">
        <f t="shared" ref="J2499:J2562" si="39">I2499*E2499</f>
        <v>88000</v>
      </c>
    </row>
    <row r="2500" spans="1:10" hidden="1" x14ac:dyDescent="0.2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VLOOKUP(D2500,Товар!A:F,3,0)</f>
        <v>Курага в шоколаде</v>
      </c>
      <c r="H2500" t="str">
        <f>VLOOKUP(C2500,Магазин!A:C,2,0)</f>
        <v>Промышленный</v>
      </c>
      <c r="I2500">
        <f>VLOOKUP(D2500,Товар!A:F,6,0)</f>
        <v>300</v>
      </c>
      <c r="J2500">
        <f t="shared" si="39"/>
        <v>120000</v>
      </c>
    </row>
    <row r="2501" spans="1:10" hidden="1" x14ac:dyDescent="0.2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VLOOKUP(D2501,Товар!A:F,3,0)</f>
        <v>Леденец "Петушок"</v>
      </c>
      <c r="H2501" t="str">
        <f>VLOOKUP(C2501,Магазин!A:C,2,0)</f>
        <v>Промышленный</v>
      </c>
      <c r="I2501">
        <f>VLOOKUP(D2501,Товар!A:F,6,0)</f>
        <v>20</v>
      </c>
      <c r="J2501">
        <f t="shared" si="39"/>
        <v>8000</v>
      </c>
    </row>
    <row r="2502" spans="1:10" hidden="1" x14ac:dyDescent="0.2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VLOOKUP(D2502,Товар!A:F,3,0)</f>
        <v>Леденцы фруктовые драже</v>
      </c>
      <c r="H2502" t="str">
        <f>VLOOKUP(C2502,Магазин!A:C,2,0)</f>
        <v>Промышленный</v>
      </c>
      <c r="I2502">
        <f>VLOOKUP(D2502,Товар!A:F,6,0)</f>
        <v>120</v>
      </c>
      <c r="J2502">
        <f t="shared" si="39"/>
        <v>48000</v>
      </c>
    </row>
    <row r="2503" spans="1:10" hidden="1" x14ac:dyDescent="0.2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VLOOKUP(D2503,Товар!A:F,3,0)</f>
        <v>Мармелад в шоколаде</v>
      </c>
      <c r="H2503" t="str">
        <f>VLOOKUP(C2503,Магазин!A:C,2,0)</f>
        <v>Промышленный</v>
      </c>
      <c r="I2503">
        <f>VLOOKUP(D2503,Товар!A:F,6,0)</f>
        <v>120</v>
      </c>
      <c r="J2503">
        <f t="shared" si="39"/>
        <v>48000</v>
      </c>
    </row>
    <row r="2504" spans="1:10" hidden="1" x14ac:dyDescent="0.2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VLOOKUP(D2504,Товар!A:F,3,0)</f>
        <v>Мармелад желейный фигурки</v>
      </c>
      <c r="H2504" t="str">
        <f>VLOOKUP(C2504,Магазин!A:C,2,0)</f>
        <v>Промышленный</v>
      </c>
      <c r="I2504">
        <f>VLOOKUP(D2504,Товар!A:F,6,0)</f>
        <v>170</v>
      </c>
      <c r="J2504">
        <f t="shared" si="39"/>
        <v>68000</v>
      </c>
    </row>
    <row r="2505" spans="1:10" hidden="1" x14ac:dyDescent="0.2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VLOOKUP(D2505,Товар!A:F,3,0)</f>
        <v>Мармелад лимонный</v>
      </c>
      <c r="H2505" t="str">
        <f>VLOOKUP(C2505,Магазин!A:C,2,0)</f>
        <v>Промышленный</v>
      </c>
      <c r="I2505">
        <f>VLOOKUP(D2505,Товар!A:F,6,0)</f>
        <v>120</v>
      </c>
      <c r="J2505">
        <f t="shared" si="39"/>
        <v>48000</v>
      </c>
    </row>
    <row r="2506" spans="1:10" hidden="1" x14ac:dyDescent="0.2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VLOOKUP(D2506,Товар!A:F,3,0)</f>
        <v>Мармелад сливовый</v>
      </c>
      <c r="H2506" t="str">
        <f>VLOOKUP(C2506,Магазин!A:C,2,0)</f>
        <v>Промышленный</v>
      </c>
      <c r="I2506">
        <f>VLOOKUP(D2506,Товар!A:F,6,0)</f>
        <v>110</v>
      </c>
      <c r="J2506">
        <f t="shared" si="39"/>
        <v>44000</v>
      </c>
    </row>
    <row r="2507" spans="1:10" hidden="1" x14ac:dyDescent="0.2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VLOOKUP(D2507,Товар!A:F,3,0)</f>
        <v>Мармелад фруктовый</v>
      </c>
      <c r="H2507" t="str">
        <f>VLOOKUP(C2507,Магазин!A:C,2,0)</f>
        <v>Промышленный</v>
      </c>
      <c r="I2507">
        <f>VLOOKUP(D2507,Товар!A:F,6,0)</f>
        <v>120</v>
      </c>
      <c r="J2507">
        <f t="shared" si="39"/>
        <v>48000</v>
      </c>
    </row>
    <row r="2508" spans="1:10" hidden="1" x14ac:dyDescent="0.2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VLOOKUP(D2508,Товар!A:F,3,0)</f>
        <v>Мармелад яблочный</v>
      </c>
      <c r="H2508" t="str">
        <f>VLOOKUP(C2508,Магазин!A:C,2,0)</f>
        <v>Промышленный</v>
      </c>
      <c r="I2508">
        <f>VLOOKUP(D2508,Товар!A:F,6,0)</f>
        <v>180</v>
      </c>
      <c r="J2508">
        <f t="shared" si="39"/>
        <v>72000</v>
      </c>
    </row>
    <row r="2509" spans="1:10" hidden="1" x14ac:dyDescent="0.2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VLOOKUP(D2509,Товар!A:F,3,0)</f>
        <v>Набор конфет "Новогодний"</v>
      </c>
      <c r="H2509" t="str">
        <f>VLOOKUP(C2509,Магазин!A:C,2,0)</f>
        <v>Промышленный</v>
      </c>
      <c r="I2509">
        <f>VLOOKUP(D2509,Товар!A:F,6,0)</f>
        <v>350</v>
      </c>
      <c r="J2509">
        <f t="shared" si="39"/>
        <v>140000</v>
      </c>
    </row>
    <row r="2510" spans="1:10" hidden="1" x14ac:dyDescent="0.2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VLOOKUP(D2510,Товар!A:F,3,0)</f>
        <v>Пастила ванильная</v>
      </c>
      <c r="H2510" t="str">
        <f>VLOOKUP(C2510,Магазин!A:C,2,0)</f>
        <v>Промышленный</v>
      </c>
      <c r="I2510">
        <f>VLOOKUP(D2510,Товар!A:F,6,0)</f>
        <v>125</v>
      </c>
      <c r="J2510">
        <f t="shared" si="39"/>
        <v>50000</v>
      </c>
    </row>
    <row r="2511" spans="1:10" hidden="1" x14ac:dyDescent="0.2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VLOOKUP(D2511,Товар!A:F,3,0)</f>
        <v>Пастила с клюквенным соком</v>
      </c>
      <c r="H2511" t="str">
        <f>VLOOKUP(C2511,Магазин!A:C,2,0)</f>
        <v>Промышленный</v>
      </c>
      <c r="I2511">
        <f>VLOOKUP(D2511,Товар!A:F,6,0)</f>
        <v>140</v>
      </c>
      <c r="J2511">
        <f t="shared" si="39"/>
        <v>56000</v>
      </c>
    </row>
    <row r="2512" spans="1:10" hidden="1" x14ac:dyDescent="0.2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VLOOKUP(D2512,Товар!A:F,3,0)</f>
        <v>Сладкая плитка соевая</v>
      </c>
      <c r="H2512" t="str">
        <f>VLOOKUP(C2512,Магазин!A:C,2,0)</f>
        <v>Промышленный</v>
      </c>
      <c r="I2512">
        <f>VLOOKUP(D2512,Товар!A:F,6,0)</f>
        <v>55</v>
      </c>
      <c r="J2512">
        <f t="shared" si="39"/>
        <v>22000</v>
      </c>
    </row>
    <row r="2513" spans="1:10" hidden="1" x14ac:dyDescent="0.2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VLOOKUP(D2513,Товар!A:F,3,0)</f>
        <v>Суфле в шоколаде</v>
      </c>
      <c r="H2513" t="str">
        <f>VLOOKUP(C2513,Магазин!A:C,2,0)</f>
        <v>Промышленный</v>
      </c>
      <c r="I2513">
        <f>VLOOKUP(D2513,Товар!A:F,6,0)</f>
        <v>115</v>
      </c>
      <c r="J2513">
        <f t="shared" si="39"/>
        <v>46000</v>
      </c>
    </row>
    <row r="2514" spans="1:10" hidden="1" x14ac:dyDescent="0.2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VLOOKUP(D2514,Товар!A:F,3,0)</f>
        <v>Чернослив в шоколаде</v>
      </c>
      <c r="H2514" t="str">
        <f>VLOOKUP(C2514,Магазин!A:C,2,0)</f>
        <v>Промышленный</v>
      </c>
      <c r="I2514">
        <f>VLOOKUP(D2514,Товар!A:F,6,0)</f>
        <v>300</v>
      </c>
      <c r="J2514">
        <f t="shared" si="39"/>
        <v>120000</v>
      </c>
    </row>
    <row r="2515" spans="1:10" hidden="1" x14ac:dyDescent="0.2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VLOOKUP(D2515,Товар!A:F,3,0)</f>
        <v>Шоколад молочный</v>
      </c>
      <c r="H2515" t="str">
        <f>VLOOKUP(C2515,Магазин!A:C,2,0)</f>
        <v>Промышленный</v>
      </c>
      <c r="I2515">
        <f>VLOOKUP(D2515,Товар!A:F,6,0)</f>
        <v>75</v>
      </c>
      <c r="J2515">
        <f t="shared" si="39"/>
        <v>30000</v>
      </c>
    </row>
    <row r="2516" spans="1:10" hidden="1" x14ac:dyDescent="0.2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VLOOKUP(D2516,Товар!A:F,3,0)</f>
        <v>Шоколад с изюмом</v>
      </c>
      <c r="H2516" t="str">
        <f>VLOOKUP(C2516,Магазин!A:C,2,0)</f>
        <v>Промышленный</v>
      </c>
      <c r="I2516">
        <f>VLOOKUP(D2516,Товар!A:F,6,0)</f>
        <v>80</v>
      </c>
      <c r="J2516">
        <f t="shared" si="39"/>
        <v>32000</v>
      </c>
    </row>
    <row r="2517" spans="1:10" hidden="1" x14ac:dyDescent="0.2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VLOOKUP(D2517,Товар!A:F,3,0)</f>
        <v>Шоколад с орехом</v>
      </c>
      <c r="H2517" t="str">
        <f>VLOOKUP(C2517,Магазин!A:C,2,0)</f>
        <v>Промышленный</v>
      </c>
      <c r="I2517">
        <f>VLOOKUP(D2517,Товар!A:F,6,0)</f>
        <v>90</v>
      </c>
      <c r="J2517">
        <f t="shared" si="39"/>
        <v>36000</v>
      </c>
    </row>
    <row r="2518" spans="1:10" hidden="1" x14ac:dyDescent="0.2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VLOOKUP(D2518,Товар!A:F,3,0)</f>
        <v>Шоколад темный</v>
      </c>
      <c r="H2518" t="str">
        <f>VLOOKUP(C2518,Магазин!A:C,2,0)</f>
        <v>Промышленный</v>
      </c>
      <c r="I2518">
        <f>VLOOKUP(D2518,Товар!A:F,6,0)</f>
        <v>80</v>
      </c>
      <c r="J2518">
        <f t="shared" si="39"/>
        <v>32000</v>
      </c>
    </row>
    <row r="2519" spans="1:10" hidden="1" x14ac:dyDescent="0.2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VLOOKUP(D2519,Товар!A:F,3,0)</f>
        <v>Шоколадные конфеты "Белочка"</v>
      </c>
      <c r="H2519" t="str">
        <f>VLOOKUP(C2519,Магазин!A:C,2,0)</f>
        <v>Промышленный</v>
      </c>
      <c r="I2519">
        <f>VLOOKUP(D2519,Товар!A:F,6,0)</f>
        <v>130</v>
      </c>
      <c r="J2519">
        <f t="shared" si="39"/>
        <v>52000</v>
      </c>
    </row>
    <row r="2520" spans="1:10" hidden="1" x14ac:dyDescent="0.2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VLOOKUP(D2520,Товар!A:F,3,0)</f>
        <v>Шоколадные конфеты "Грильяж"</v>
      </c>
      <c r="H2520" t="str">
        <f>VLOOKUP(C2520,Магазин!A:C,2,0)</f>
        <v>Промышленный</v>
      </c>
      <c r="I2520">
        <f>VLOOKUP(D2520,Товар!A:F,6,0)</f>
        <v>200</v>
      </c>
      <c r="J2520">
        <f t="shared" si="39"/>
        <v>80000</v>
      </c>
    </row>
    <row r="2521" spans="1:10" hidden="1" x14ac:dyDescent="0.2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VLOOKUP(D2521,Товар!A:F,3,0)</f>
        <v>Шоколадные конфеты ассорти</v>
      </c>
      <c r="H2521" t="str">
        <f>VLOOKUP(C2521,Магазин!A:C,2,0)</f>
        <v>Промышленный</v>
      </c>
      <c r="I2521">
        <f>VLOOKUP(D2521,Товар!A:F,6,0)</f>
        <v>375</v>
      </c>
      <c r="J2521">
        <f t="shared" si="39"/>
        <v>150000</v>
      </c>
    </row>
    <row r="2522" spans="1:10" hidden="1" x14ac:dyDescent="0.2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VLOOKUP(D2522,Товар!A:F,3,0)</f>
        <v>Батончик соевый</v>
      </c>
      <c r="H2522" t="str">
        <f>VLOOKUP(C2522,Магазин!A:C,2,0)</f>
        <v>Промышленный</v>
      </c>
      <c r="I2522">
        <f>VLOOKUP(D2522,Товар!A:F,6,0)</f>
        <v>110</v>
      </c>
      <c r="J2522">
        <f t="shared" si="39"/>
        <v>44000</v>
      </c>
    </row>
    <row r="2523" spans="1:10" hidden="1" x14ac:dyDescent="0.2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VLOOKUP(D2523,Товар!A:F,3,0)</f>
        <v>Заяц шоколадный большой</v>
      </c>
      <c r="H2523" t="str">
        <f>VLOOKUP(C2523,Магазин!A:C,2,0)</f>
        <v>Промышленный</v>
      </c>
      <c r="I2523">
        <f>VLOOKUP(D2523,Товар!A:F,6,0)</f>
        <v>250</v>
      </c>
      <c r="J2523">
        <f t="shared" si="39"/>
        <v>100000</v>
      </c>
    </row>
    <row r="2524" spans="1:10" hidden="1" x14ac:dyDescent="0.2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VLOOKUP(D2524,Товар!A:F,3,0)</f>
        <v>Заяц шоколадный малый</v>
      </c>
      <c r="H2524" t="str">
        <f>VLOOKUP(C2524,Магазин!A:C,2,0)</f>
        <v>Промышленный</v>
      </c>
      <c r="I2524">
        <f>VLOOKUP(D2524,Товар!A:F,6,0)</f>
        <v>300</v>
      </c>
      <c r="J2524">
        <f t="shared" si="39"/>
        <v>120000</v>
      </c>
    </row>
    <row r="2525" spans="1:10" hidden="1" x14ac:dyDescent="0.2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VLOOKUP(D2525,Товар!A:F,3,0)</f>
        <v>Зефир в шоколаде</v>
      </c>
      <c r="H2525" t="str">
        <f>VLOOKUP(C2525,Магазин!A:C,2,0)</f>
        <v>Промышленный</v>
      </c>
      <c r="I2525">
        <f>VLOOKUP(D2525,Товар!A:F,6,0)</f>
        <v>220</v>
      </c>
      <c r="J2525">
        <f t="shared" si="39"/>
        <v>88000</v>
      </c>
    </row>
    <row r="2526" spans="1:10" hidden="1" x14ac:dyDescent="0.2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VLOOKUP(D2526,Товар!A:F,3,0)</f>
        <v>Зефир ванильный</v>
      </c>
      <c r="H2526" t="str">
        <f>VLOOKUP(C2526,Магазин!A:C,2,0)</f>
        <v>Промышленный</v>
      </c>
      <c r="I2526">
        <f>VLOOKUP(D2526,Товар!A:F,6,0)</f>
        <v>200</v>
      </c>
      <c r="J2526">
        <f t="shared" si="39"/>
        <v>80000</v>
      </c>
    </row>
    <row r="2527" spans="1:10" hidden="1" x14ac:dyDescent="0.2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VLOOKUP(D2527,Товар!A:F,3,0)</f>
        <v>Зефир воздушный</v>
      </c>
      <c r="H2527" t="str">
        <f>VLOOKUP(C2527,Магазин!A:C,2,0)</f>
        <v>Промышленный</v>
      </c>
      <c r="I2527">
        <f>VLOOKUP(D2527,Товар!A:F,6,0)</f>
        <v>150</v>
      </c>
      <c r="J2527">
        <f t="shared" si="39"/>
        <v>60000</v>
      </c>
    </row>
    <row r="2528" spans="1:10" hidden="1" x14ac:dyDescent="0.2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VLOOKUP(D2528,Товар!A:F,3,0)</f>
        <v>Зефир лимонный</v>
      </c>
      <c r="H2528" t="str">
        <f>VLOOKUP(C2528,Магазин!A:C,2,0)</f>
        <v>Промышленный</v>
      </c>
      <c r="I2528">
        <f>VLOOKUP(D2528,Товар!A:F,6,0)</f>
        <v>250</v>
      </c>
      <c r="J2528">
        <f t="shared" si="39"/>
        <v>100000</v>
      </c>
    </row>
    <row r="2529" spans="1:10" hidden="1" x14ac:dyDescent="0.2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VLOOKUP(D2529,Товар!A:F,3,0)</f>
        <v>Карамель "Барбарис"</v>
      </c>
      <c r="H2529" t="str">
        <f>VLOOKUP(C2529,Магазин!A:C,2,0)</f>
        <v>Промышленный</v>
      </c>
      <c r="I2529">
        <f>VLOOKUP(D2529,Товар!A:F,6,0)</f>
        <v>50</v>
      </c>
      <c r="J2529">
        <f t="shared" si="39"/>
        <v>20000</v>
      </c>
    </row>
    <row r="2530" spans="1:10" hidden="1" x14ac:dyDescent="0.2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VLOOKUP(D2530,Товар!A:F,3,0)</f>
        <v>Карамель "Взлетная"</v>
      </c>
      <c r="H2530" t="str">
        <f>VLOOKUP(C2530,Магазин!A:C,2,0)</f>
        <v>Промышленный</v>
      </c>
      <c r="I2530">
        <f>VLOOKUP(D2530,Товар!A:F,6,0)</f>
        <v>90</v>
      </c>
      <c r="J2530">
        <f t="shared" si="39"/>
        <v>36000</v>
      </c>
    </row>
    <row r="2531" spans="1:10" hidden="1" x14ac:dyDescent="0.2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VLOOKUP(D2531,Товар!A:F,3,0)</f>
        <v>Карамель "Раковая шейка"</v>
      </c>
      <c r="H2531" t="str">
        <f>VLOOKUP(C2531,Магазин!A:C,2,0)</f>
        <v>Промышленный</v>
      </c>
      <c r="I2531">
        <f>VLOOKUP(D2531,Товар!A:F,6,0)</f>
        <v>600</v>
      </c>
      <c r="J2531">
        <f t="shared" si="39"/>
        <v>240000</v>
      </c>
    </row>
    <row r="2532" spans="1:10" hidden="1" x14ac:dyDescent="0.2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VLOOKUP(D2532,Товар!A:F,3,0)</f>
        <v>Карамель клубничная</v>
      </c>
      <c r="H2532" t="str">
        <f>VLOOKUP(C2532,Магазин!A:C,2,0)</f>
        <v>Промышленный</v>
      </c>
      <c r="I2532">
        <f>VLOOKUP(D2532,Товар!A:F,6,0)</f>
        <v>100</v>
      </c>
      <c r="J2532">
        <f t="shared" si="39"/>
        <v>40000</v>
      </c>
    </row>
    <row r="2533" spans="1:10" hidden="1" x14ac:dyDescent="0.2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VLOOKUP(D2533,Товар!A:F,3,0)</f>
        <v>Карамель лимонная</v>
      </c>
      <c r="H2533" t="str">
        <f>VLOOKUP(C2533,Магазин!A:C,2,0)</f>
        <v>Промышленный</v>
      </c>
      <c r="I2533">
        <f>VLOOKUP(D2533,Товар!A:F,6,0)</f>
        <v>55</v>
      </c>
      <c r="J2533">
        <f t="shared" si="39"/>
        <v>22000</v>
      </c>
    </row>
    <row r="2534" spans="1:10" hidden="1" x14ac:dyDescent="0.2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VLOOKUP(D2534,Товар!A:F,3,0)</f>
        <v>Карамель мятная</v>
      </c>
      <c r="H2534" t="str">
        <f>VLOOKUP(C2534,Магазин!A:C,2,0)</f>
        <v>Промышленный</v>
      </c>
      <c r="I2534">
        <f>VLOOKUP(D2534,Товар!A:F,6,0)</f>
        <v>85</v>
      </c>
      <c r="J2534">
        <f t="shared" si="39"/>
        <v>34000</v>
      </c>
    </row>
    <row r="2535" spans="1:10" hidden="1" x14ac:dyDescent="0.2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VLOOKUP(D2535,Товар!A:F,3,0)</f>
        <v>Клюква в сахаре</v>
      </c>
      <c r="H2535" t="str">
        <f>VLOOKUP(C2535,Магазин!A:C,2,0)</f>
        <v>Промышленный</v>
      </c>
      <c r="I2535">
        <f>VLOOKUP(D2535,Товар!A:F,6,0)</f>
        <v>220</v>
      </c>
      <c r="J2535">
        <f t="shared" si="39"/>
        <v>88000</v>
      </c>
    </row>
    <row r="2536" spans="1:10" hidden="1" x14ac:dyDescent="0.2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VLOOKUP(D2536,Товар!A:F,3,0)</f>
        <v>Курага в шоколаде</v>
      </c>
      <c r="H2536" t="str">
        <f>VLOOKUP(C2536,Магазин!A:C,2,0)</f>
        <v>Промышленный</v>
      </c>
      <c r="I2536">
        <f>VLOOKUP(D2536,Товар!A:F,6,0)</f>
        <v>300</v>
      </c>
      <c r="J2536">
        <f t="shared" si="39"/>
        <v>120000</v>
      </c>
    </row>
    <row r="2537" spans="1:10" hidden="1" x14ac:dyDescent="0.2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VLOOKUP(D2537,Товар!A:F,3,0)</f>
        <v>Леденец "Петушок"</v>
      </c>
      <c r="H2537" t="str">
        <f>VLOOKUP(C2537,Магазин!A:C,2,0)</f>
        <v>Промышленный</v>
      </c>
      <c r="I2537">
        <f>VLOOKUP(D2537,Товар!A:F,6,0)</f>
        <v>20</v>
      </c>
      <c r="J2537">
        <f t="shared" si="39"/>
        <v>8000</v>
      </c>
    </row>
    <row r="2538" spans="1:10" hidden="1" x14ac:dyDescent="0.2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VLOOKUP(D2538,Товар!A:F,3,0)</f>
        <v>Леденцы фруктовые драже</v>
      </c>
      <c r="H2538" t="str">
        <f>VLOOKUP(C2538,Магазин!A:C,2,0)</f>
        <v>Промышленный</v>
      </c>
      <c r="I2538">
        <f>VLOOKUP(D2538,Товар!A:F,6,0)</f>
        <v>120</v>
      </c>
      <c r="J2538">
        <f t="shared" si="39"/>
        <v>48000</v>
      </c>
    </row>
    <row r="2539" spans="1:10" hidden="1" x14ac:dyDescent="0.2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VLOOKUP(D2539,Товар!A:F,3,0)</f>
        <v>Мармелад в шоколаде</v>
      </c>
      <c r="H2539" t="str">
        <f>VLOOKUP(C2539,Магазин!A:C,2,0)</f>
        <v>Промышленный</v>
      </c>
      <c r="I2539">
        <f>VLOOKUP(D2539,Товар!A:F,6,0)</f>
        <v>120</v>
      </c>
      <c r="J2539">
        <f t="shared" si="39"/>
        <v>48000</v>
      </c>
    </row>
    <row r="2540" spans="1:10" hidden="1" x14ac:dyDescent="0.2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VLOOKUP(D2540,Товар!A:F,3,0)</f>
        <v>Мармелад желейный фигурки</v>
      </c>
      <c r="H2540" t="str">
        <f>VLOOKUP(C2540,Магазин!A:C,2,0)</f>
        <v>Промышленный</v>
      </c>
      <c r="I2540">
        <f>VLOOKUP(D2540,Товар!A:F,6,0)</f>
        <v>170</v>
      </c>
      <c r="J2540">
        <f t="shared" si="39"/>
        <v>68000</v>
      </c>
    </row>
    <row r="2541" spans="1:10" hidden="1" x14ac:dyDescent="0.2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VLOOKUP(D2541,Товар!A:F,3,0)</f>
        <v>Мармелад лимонный</v>
      </c>
      <c r="H2541" t="str">
        <f>VLOOKUP(C2541,Магазин!A:C,2,0)</f>
        <v>Промышленный</v>
      </c>
      <c r="I2541">
        <f>VLOOKUP(D2541,Товар!A:F,6,0)</f>
        <v>120</v>
      </c>
      <c r="J2541">
        <f t="shared" si="39"/>
        <v>48000</v>
      </c>
    </row>
    <row r="2542" spans="1:10" hidden="1" x14ac:dyDescent="0.2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VLOOKUP(D2542,Товар!A:F,3,0)</f>
        <v>Мармелад сливовый</v>
      </c>
      <c r="H2542" t="str">
        <f>VLOOKUP(C2542,Магазин!A:C,2,0)</f>
        <v>Промышленный</v>
      </c>
      <c r="I2542">
        <f>VLOOKUP(D2542,Товар!A:F,6,0)</f>
        <v>110</v>
      </c>
      <c r="J2542">
        <f t="shared" si="39"/>
        <v>44000</v>
      </c>
    </row>
    <row r="2543" spans="1:10" hidden="1" x14ac:dyDescent="0.2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VLOOKUP(D2543,Товар!A:F,3,0)</f>
        <v>Мармелад фруктовый</v>
      </c>
      <c r="H2543" t="str">
        <f>VLOOKUP(C2543,Магазин!A:C,2,0)</f>
        <v>Промышленный</v>
      </c>
      <c r="I2543">
        <f>VLOOKUP(D2543,Товар!A:F,6,0)</f>
        <v>120</v>
      </c>
      <c r="J2543">
        <f t="shared" si="39"/>
        <v>48000</v>
      </c>
    </row>
    <row r="2544" spans="1:10" hidden="1" x14ac:dyDescent="0.2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VLOOKUP(D2544,Товар!A:F,3,0)</f>
        <v>Мармелад яблочный</v>
      </c>
      <c r="H2544" t="str">
        <f>VLOOKUP(C2544,Магазин!A:C,2,0)</f>
        <v>Промышленный</v>
      </c>
      <c r="I2544">
        <f>VLOOKUP(D2544,Товар!A:F,6,0)</f>
        <v>180</v>
      </c>
      <c r="J2544">
        <f t="shared" si="39"/>
        <v>72000</v>
      </c>
    </row>
    <row r="2545" spans="1:10" hidden="1" x14ac:dyDescent="0.2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VLOOKUP(D2545,Товар!A:F,3,0)</f>
        <v>Набор конфет "Новогодний"</v>
      </c>
      <c r="H2545" t="str">
        <f>VLOOKUP(C2545,Магазин!A:C,2,0)</f>
        <v>Промышленный</v>
      </c>
      <c r="I2545">
        <f>VLOOKUP(D2545,Товар!A:F,6,0)</f>
        <v>350</v>
      </c>
      <c r="J2545">
        <f t="shared" si="39"/>
        <v>140000</v>
      </c>
    </row>
    <row r="2546" spans="1:10" hidden="1" x14ac:dyDescent="0.2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VLOOKUP(D2546,Товар!A:F,3,0)</f>
        <v>Пастила ванильная</v>
      </c>
      <c r="H2546" t="str">
        <f>VLOOKUP(C2546,Магазин!A:C,2,0)</f>
        <v>Промышленный</v>
      </c>
      <c r="I2546">
        <f>VLOOKUP(D2546,Товар!A:F,6,0)</f>
        <v>125</v>
      </c>
      <c r="J2546">
        <f t="shared" si="39"/>
        <v>50000</v>
      </c>
    </row>
    <row r="2547" spans="1:10" hidden="1" x14ac:dyDescent="0.2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VLOOKUP(D2547,Товар!A:F,3,0)</f>
        <v>Пастила с клюквенным соком</v>
      </c>
      <c r="H2547" t="str">
        <f>VLOOKUP(C2547,Магазин!A:C,2,0)</f>
        <v>Промышленный</v>
      </c>
      <c r="I2547">
        <f>VLOOKUP(D2547,Товар!A:F,6,0)</f>
        <v>140</v>
      </c>
      <c r="J2547">
        <f t="shared" si="39"/>
        <v>56000</v>
      </c>
    </row>
    <row r="2548" spans="1:10" hidden="1" x14ac:dyDescent="0.2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VLOOKUP(D2548,Товар!A:F,3,0)</f>
        <v>Сладкая плитка соевая</v>
      </c>
      <c r="H2548" t="str">
        <f>VLOOKUP(C2548,Магазин!A:C,2,0)</f>
        <v>Промышленный</v>
      </c>
      <c r="I2548">
        <f>VLOOKUP(D2548,Товар!A:F,6,0)</f>
        <v>55</v>
      </c>
      <c r="J2548">
        <f t="shared" si="39"/>
        <v>22000</v>
      </c>
    </row>
    <row r="2549" spans="1:10" hidden="1" x14ac:dyDescent="0.2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VLOOKUP(D2549,Товар!A:F,3,0)</f>
        <v>Суфле в шоколаде</v>
      </c>
      <c r="H2549" t="str">
        <f>VLOOKUP(C2549,Магазин!A:C,2,0)</f>
        <v>Промышленный</v>
      </c>
      <c r="I2549">
        <f>VLOOKUP(D2549,Товар!A:F,6,0)</f>
        <v>115</v>
      </c>
      <c r="J2549">
        <f t="shared" si="39"/>
        <v>46000</v>
      </c>
    </row>
    <row r="2550" spans="1:10" hidden="1" x14ac:dyDescent="0.2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VLOOKUP(D2550,Товар!A:F,3,0)</f>
        <v>Чернослив в шоколаде</v>
      </c>
      <c r="H2550" t="str">
        <f>VLOOKUP(C2550,Магазин!A:C,2,0)</f>
        <v>Промышленный</v>
      </c>
      <c r="I2550">
        <f>VLOOKUP(D2550,Товар!A:F,6,0)</f>
        <v>300</v>
      </c>
      <c r="J2550">
        <f t="shared" si="39"/>
        <v>120000</v>
      </c>
    </row>
    <row r="2551" spans="1:10" hidden="1" x14ac:dyDescent="0.2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VLOOKUP(D2551,Товар!A:F,3,0)</f>
        <v>Шоколад молочный</v>
      </c>
      <c r="H2551" t="str">
        <f>VLOOKUP(C2551,Магазин!A:C,2,0)</f>
        <v>Промышленный</v>
      </c>
      <c r="I2551">
        <f>VLOOKUP(D2551,Товар!A:F,6,0)</f>
        <v>75</v>
      </c>
      <c r="J2551">
        <f t="shared" si="39"/>
        <v>30000</v>
      </c>
    </row>
    <row r="2552" spans="1:10" hidden="1" x14ac:dyDescent="0.2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VLOOKUP(D2552,Товар!A:F,3,0)</f>
        <v>Шоколад с изюмом</v>
      </c>
      <c r="H2552" t="str">
        <f>VLOOKUP(C2552,Магазин!A:C,2,0)</f>
        <v>Промышленный</v>
      </c>
      <c r="I2552">
        <f>VLOOKUP(D2552,Товар!A:F,6,0)</f>
        <v>80</v>
      </c>
      <c r="J2552">
        <f t="shared" si="39"/>
        <v>32000</v>
      </c>
    </row>
    <row r="2553" spans="1:10" hidden="1" x14ac:dyDescent="0.2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VLOOKUP(D2553,Товар!A:F,3,0)</f>
        <v>Шоколад с орехом</v>
      </c>
      <c r="H2553" t="str">
        <f>VLOOKUP(C2553,Магазин!A:C,2,0)</f>
        <v>Промышленный</v>
      </c>
      <c r="I2553">
        <f>VLOOKUP(D2553,Товар!A:F,6,0)</f>
        <v>90</v>
      </c>
      <c r="J2553">
        <f t="shared" si="39"/>
        <v>36000</v>
      </c>
    </row>
    <row r="2554" spans="1:10" hidden="1" x14ac:dyDescent="0.2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VLOOKUP(D2554,Товар!A:F,3,0)</f>
        <v>Шоколад темный</v>
      </c>
      <c r="H2554" t="str">
        <f>VLOOKUP(C2554,Магазин!A:C,2,0)</f>
        <v>Промышленный</v>
      </c>
      <c r="I2554">
        <f>VLOOKUP(D2554,Товар!A:F,6,0)</f>
        <v>80</v>
      </c>
      <c r="J2554">
        <f t="shared" si="39"/>
        <v>32000</v>
      </c>
    </row>
    <row r="2555" spans="1:10" hidden="1" x14ac:dyDescent="0.2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VLOOKUP(D2555,Товар!A:F,3,0)</f>
        <v>Шоколадные конфеты "Белочка"</v>
      </c>
      <c r="H2555" t="str">
        <f>VLOOKUP(C2555,Магазин!A:C,2,0)</f>
        <v>Промышленный</v>
      </c>
      <c r="I2555">
        <f>VLOOKUP(D2555,Товар!A:F,6,0)</f>
        <v>130</v>
      </c>
      <c r="J2555">
        <f t="shared" si="39"/>
        <v>52000</v>
      </c>
    </row>
    <row r="2556" spans="1:10" hidden="1" x14ac:dyDescent="0.2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VLOOKUP(D2556,Товар!A:F,3,0)</f>
        <v>Шоколадные конфеты "Грильяж"</v>
      </c>
      <c r="H2556" t="str">
        <f>VLOOKUP(C2556,Магазин!A:C,2,0)</f>
        <v>Промышленный</v>
      </c>
      <c r="I2556">
        <f>VLOOKUP(D2556,Товар!A:F,6,0)</f>
        <v>200</v>
      </c>
      <c r="J2556">
        <f t="shared" si="39"/>
        <v>80000</v>
      </c>
    </row>
    <row r="2557" spans="1:10" hidden="1" x14ac:dyDescent="0.2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VLOOKUP(D2557,Товар!A:F,3,0)</f>
        <v>Шоколадные конфеты ассорти</v>
      </c>
      <c r="H2557" t="str">
        <f>VLOOKUP(C2557,Магазин!A:C,2,0)</f>
        <v>Промышленный</v>
      </c>
      <c r="I2557">
        <f>VLOOKUP(D2557,Товар!A:F,6,0)</f>
        <v>375</v>
      </c>
      <c r="J2557">
        <f t="shared" si="39"/>
        <v>150000</v>
      </c>
    </row>
    <row r="2558" spans="1:10" hidden="1" x14ac:dyDescent="0.2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VLOOKUP(D2558,Товар!A:F,3,0)</f>
        <v>Батончик соевый</v>
      </c>
      <c r="H2558" t="str">
        <f>VLOOKUP(C2558,Магазин!A:C,2,0)</f>
        <v>Промышленный</v>
      </c>
      <c r="I2558">
        <f>VLOOKUP(D2558,Товар!A:F,6,0)</f>
        <v>110</v>
      </c>
      <c r="J2558">
        <f t="shared" si="39"/>
        <v>44000</v>
      </c>
    </row>
    <row r="2559" spans="1:10" hidden="1" x14ac:dyDescent="0.2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VLOOKUP(D2559,Товар!A:F,3,0)</f>
        <v>Заяц шоколадный большой</v>
      </c>
      <c r="H2559" t="str">
        <f>VLOOKUP(C2559,Магазин!A:C,2,0)</f>
        <v>Промышленный</v>
      </c>
      <c r="I2559">
        <f>VLOOKUP(D2559,Товар!A:F,6,0)</f>
        <v>250</v>
      </c>
      <c r="J2559">
        <f t="shared" si="39"/>
        <v>100000</v>
      </c>
    </row>
    <row r="2560" spans="1:10" hidden="1" x14ac:dyDescent="0.2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VLOOKUP(D2560,Товар!A:F,3,0)</f>
        <v>Заяц шоколадный малый</v>
      </c>
      <c r="H2560" t="str">
        <f>VLOOKUP(C2560,Магазин!A:C,2,0)</f>
        <v>Промышленный</v>
      </c>
      <c r="I2560">
        <f>VLOOKUP(D2560,Товар!A:F,6,0)</f>
        <v>300</v>
      </c>
      <c r="J2560">
        <f t="shared" si="39"/>
        <v>120000</v>
      </c>
    </row>
    <row r="2561" spans="1:10" hidden="1" x14ac:dyDescent="0.2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VLOOKUP(D2561,Товар!A:F,3,0)</f>
        <v>Зефир в шоколаде</v>
      </c>
      <c r="H2561" t="str">
        <f>VLOOKUP(C2561,Магазин!A:C,2,0)</f>
        <v>Промышленный</v>
      </c>
      <c r="I2561">
        <f>VLOOKUP(D2561,Товар!A:F,6,0)</f>
        <v>220</v>
      </c>
      <c r="J2561">
        <f t="shared" si="39"/>
        <v>88000</v>
      </c>
    </row>
    <row r="2562" spans="1:10" hidden="1" x14ac:dyDescent="0.2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VLOOKUP(D2562,Товар!A:F,3,0)</f>
        <v>Зефир ванильный</v>
      </c>
      <c r="H2562" t="str">
        <f>VLOOKUP(C2562,Магазин!A:C,2,0)</f>
        <v>Промышленный</v>
      </c>
      <c r="I2562">
        <f>VLOOKUP(D2562,Товар!A:F,6,0)</f>
        <v>200</v>
      </c>
      <c r="J2562">
        <f t="shared" si="39"/>
        <v>80000</v>
      </c>
    </row>
    <row r="2563" spans="1:10" hidden="1" x14ac:dyDescent="0.2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VLOOKUP(D2563,Товар!A:F,3,0)</f>
        <v>Зефир воздушный</v>
      </c>
      <c r="H2563" t="str">
        <f>VLOOKUP(C2563,Магазин!A:C,2,0)</f>
        <v>Промышленный</v>
      </c>
      <c r="I2563">
        <f>VLOOKUP(D2563,Товар!A:F,6,0)</f>
        <v>150</v>
      </c>
      <c r="J2563">
        <f t="shared" ref="J2563:J2626" si="40">I2563*E2563</f>
        <v>60000</v>
      </c>
    </row>
    <row r="2564" spans="1:10" hidden="1" x14ac:dyDescent="0.2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VLOOKUP(D2564,Товар!A:F,3,0)</f>
        <v>Зефир лимонный</v>
      </c>
      <c r="H2564" t="str">
        <f>VLOOKUP(C2564,Магазин!A:C,2,0)</f>
        <v>Промышленный</v>
      </c>
      <c r="I2564">
        <f>VLOOKUP(D2564,Товар!A:F,6,0)</f>
        <v>250</v>
      </c>
      <c r="J2564">
        <f t="shared" si="40"/>
        <v>100000</v>
      </c>
    </row>
    <row r="2565" spans="1:10" hidden="1" x14ac:dyDescent="0.2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VLOOKUP(D2565,Товар!A:F,3,0)</f>
        <v>Карамель "Барбарис"</v>
      </c>
      <c r="H2565" t="str">
        <f>VLOOKUP(C2565,Магазин!A:C,2,0)</f>
        <v>Промышленный</v>
      </c>
      <c r="I2565">
        <f>VLOOKUP(D2565,Товар!A:F,6,0)</f>
        <v>50</v>
      </c>
      <c r="J2565">
        <f t="shared" si="40"/>
        <v>20000</v>
      </c>
    </row>
    <row r="2566" spans="1:10" hidden="1" x14ac:dyDescent="0.2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VLOOKUP(D2566,Товар!A:F,3,0)</f>
        <v>Карамель "Взлетная"</v>
      </c>
      <c r="H2566" t="str">
        <f>VLOOKUP(C2566,Магазин!A:C,2,0)</f>
        <v>Промышленный</v>
      </c>
      <c r="I2566">
        <f>VLOOKUP(D2566,Товар!A:F,6,0)</f>
        <v>90</v>
      </c>
      <c r="J2566">
        <f t="shared" si="40"/>
        <v>36000</v>
      </c>
    </row>
    <row r="2567" spans="1:10" hidden="1" x14ac:dyDescent="0.2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VLOOKUP(D2567,Товар!A:F,3,0)</f>
        <v>Карамель "Раковая шейка"</v>
      </c>
      <c r="H2567" t="str">
        <f>VLOOKUP(C2567,Магазин!A:C,2,0)</f>
        <v>Промышленный</v>
      </c>
      <c r="I2567">
        <f>VLOOKUP(D2567,Товар!A:F,6,0)</f>
        <v>600</v>
      </c>
      <c r="J2567">
        <f t="shared" si="40"/>
        <v>240000</v>
      </c>
    </row>
    <row r="2568" spans="1:10" hidden="1" x14ac:dyDescent="0.2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VLOOKUP(D2568,Товар!A:F,3,0)</f>
        <v>Карамель клубничная</v>
      </c>
      <c r="H2568" t="str">
        <f>VLOOKUP(C2568,Магазин!A:C,2,0)</f>
        <v>Промышленный</v>
      </c>
      <c r="I2568">
        <f>VLOOKUP(D2568,Товар!A:F,6,0)</f>
        <v>100</v>
      </c>
      <c r="J2568">
        <f t="shared" si="40"/>
        <v>40000</v>
      </c>
    </row>
    <row r="2569" spans="1:10" hidden="1" x14ac:dyDescent="0.2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VLOOKUP(D2569,Товар!A:F,3,0)</f>
        <v>Карамель лимонная</v>
      </c>
      <c r="H2569" t="str">
        <f>VLOOKUP(C2569,Магазин!A:C,2,0)</f>
        <v>Промышленный</v>
      </c>
      <c r="I2569">
        <f>VLOOKUP(D2569,Товар!A:F,6,0)</f>
        <v>55</v>
      </c>
      <c r="J2569">
        <f t="shared" si="40"/>
        <v>22000</v>
      </c>
    </row>
    <row r="2570" spans="1:10" hidden="1" x14ac:dyDescent="0.2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VLOOKUP(D2570,Товар!A:F,3,0)</f>
        <v>Карамель мятная</v>
      </c>
      <c r="H2570" t="str">
        <f>VLOOKUP(C2570,Магазин!A:C,2,0)</f>
        <v>Промышленный</v>
      </c>
      <c r="I2570">
        <f>VLOOKUP(D2570,Товар!A:F,6,0)</f>
        <v>85</v>
      </c>
      <c r="J2570">
        <f t="shared" si="40"/>
        <v>34000</v>
      </c>
    </row>
    <row r="2571" spans="1:10" hidden="1" x14ac:dyDescent="0.2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VLOOKUP(D2571,Товар!A:F,3,0)</f>
        <v>Клюква в сахаре</v>
      </c>
      <c r="H2571" t="str">
        <f>VLOOKUP(C2571,Магазин!A:C,2,0)</f>
        <v>Промышленный</v>
      </c>
      <c r="I2571">
        <f>VLOOKUP(D2571,Товар!A:F,6,0)</f>
        <v>220</v>
      </c>
      <c r="J2571">
        <f t="shared" si="40"/>
        <v>88000</v>
      </c>
    </row>
    <row r="2572" spans="1:10" hidden="1" x14ac:dyDescent="0.2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VLOOKUP(D2572,Товар!A:F,3,0)</f>
        <v>Курага в шоколаде</v>
      </c>
      <c r="H2572" t="str">
        <f>VLOOKUP(C2572,Магазин!A:C,2,0)</f>
        <v>Промышленный</v>
      </c>
      <c r="I2572">
        <f>VLOOKUP(D2572,Товар!A:F,6,0)</f>
        <v>300</v>
      </c>
      <c r="J2572">
        <f t="shared" si="40"/>
        <v>120000</v>
      </c>
    </row>
    <row r="2573" spans="1:10" hidden="1" x14ac:dyDescent="0.2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VLOOKUP(D2573,Товар!A:F,3,0)</f>
        <v>Леденец "Петушок"</v>
      </c>
      <c r="H2573" t="str">
        <f>VLOOKUP(C2573,Магазин!A:C,2,0)</f>
        <v>Промышленный</v>
      </c>
      <c r="I2573">
        <f>VLOOKUP(D2573,Товар!A:F,6,0)</f>
        <v>20</v>
      </c>
      <c r="J2573">
        <f t="shared" si="40"/>
        <v>8000</v>
      </c>
    </row>
    <row r="2574" spans="1:10" hidden="1" x14ac:dyDescent="0.2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VLOOKUP(D2574,Товар!A:F,3,0)</f>
        <v>Леденцы фруктовые драже</v>
      </c>
      <c r="H2574" t="str">
        <f>VLOOKUP(C2574,Магазин!A:C,2,0)</f>
        <v>Промышленный</v>
      </c>
      <c r="I2574">
        <f>VLOOKUP(D2574,Товар!A:F,6,0)</f>
        <v>120</v>
      </c>
      <c r="J2574">
        <f t="shared" si="40"/>
        <v>48000</v>
      </c>
    </row>
    <row r="2575" spans="1:10" hidden="1" x14ac:dyDescent="0.2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VLOOKUP(D2575,Товар!A:F,3,0)</f>
        <v>Мармелад в шоколаде</v>
      </c>
      <c r="H2575" t="str">
        <f>VLOOKUP(C2575,Магазин!A:C,2,0)</f>
        <v>Промышленный</v>
      </c>
      <c r="I2575">
        <f>VLOOKUP(D2575,Товар!A:F,6,0)</f>
        <v>120</v>
      </c>
      <c r="J2575">
        <f t="shared" si="40"/>
        <v>48000</v>
      </c>
    </row>
    <row r="2576" spans="1:10" hidden="1" x14ac:dyDescent="0.2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VLOOKUP(D2576,Товар!A:F,3,0)</f>
        <v>Мармелад желейный фигурки</v>
      </c>
      <c r="H2576" t="str">
        <f>VLOOKUP(C2576,Магазин!A:C,2,0)</f>
        <v>Промышленный</v>
      </c>
      <c r="I2576">
        <f>VLOOKUP(D2576,Товар!A:F,6,0)</f>
        <v>170</v>
      </c>
      <c r="J2576">
        <f t="shared" si="40"/>
        <v>68000</v>
      </c>
    </row>
    <row r="2577" spans="1:10" hidden="1" x14ac:dyDescent="0.2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VLOOKUP(D2577,Товар!A:F,3,0)</f>
        <v>Мармелад лимонный</v>
      </c>
      <c r="H2577" t="str">
        <f>VLOOKUP(C2577,Магазин!A:C,2,0)</f>
        <v>Промышленный</v>
      </c>
      <c r="I2577">
        <f>VLOOKUP(D2577,Товар!A:F,6,0)</f>
        <v>120</v>
      </c>
      <c r="J2577">
        <f t="shared" si="40"/>
        <v>48000</v>
      </c>
    </row>
    <row r="2578" spans="1:10" hidden="1" x14ac:dyDescent="0.2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VLOOKUP(D2578,Товар!A:F,3,0)</f>
        <v>Мармелад сливовый</v>
      </c>
      <c r="H2578" t="str">
        <f>VLOOKUP(C2578,Магазин!A:C,2,0)</f>
        <v>Промышленный</v>
      </c>
      <c r="I2578">
        <f>VLOOKUP(D2578,Товар!A:F,6,0)</f>
        <v>110</v>
      </c>
      <c r="J2578">
        <f t="shared" si="40"/>
        <v>44000</v>
      </c>
    </row>
    <row r="2579" spans="1:10" hidden="1" x14ac:dyDescent="0.2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VLOOKUP(D2579,Товар!A:F,3,0)</f>
        <v>Мармелад фруктовый</v>
      </c>
      <c r="H2579" t="str">
        <f>VLOOKUP(C2579,Магазин!A:C,2,0)</f>
        <v>Промышленный</v>
      </c>
      <c r="I2579">
        <f>VLOOKUP(D2579,Товар!A:F,6,0)</f>
        <v>120</v>
      </c>
      <c r="J2579">
        <f t="shared" si="40"/>
        <v>48000</v>
      </c>
    </row>
    <row r="2580" spans="1:10" hidden="1" x14ac:dyDescent="0.2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VLOOKUP(D2580,Товар!A:F,3,0)</f>
        <v>Мармелад яблочный</v>
      </c>
      <c r="H2580" t="str">
        <f>VLOOKUP(C2580,Магазин!A:C,2,0)</f>
        <v>Промышленный</v>
      </c>
      <c r="I2580">
        <f>VLOOKUP(D2580,Товар!A:F,6,0)</f>
        <v>180</v>
      </c>
      <c r="J2580">
        <f t="shared" si="40"/>
        <v>72000</v>
      </c>
    </row>
    <row r="2581" spans="1:10" hidden="1" x14ac:dyDescent="0.2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VLOOKUP(D2581,Товар!A:F,3,0)</f>
        <v>Набор конфет "Новогодний"</v>
      </c>
      <c r="H2581" t="str">
        <f>VLOOKUP(C2581,Магазин!A:C,2,0)</f>
        <v>Промышленный</v>
      </c>
      <c r="I2581">
        <f>VLOOKUP(D2581,Товар!A:F,6,0)</f>
        <v>350</v>
      </c>
      <c r="J2581">
        <f t="shared" si="40"/>
        <v>140000</v>
      </c>
    </row>
    <row r="2582" spans="1:10" hidden="1" x14ac:dyDescent="0.2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VLOOKUP(D2582,Товар!A:F,3,0)</f>
        <v>Пастила ванильная</v>
      </c>
      <c r="H2582" t="str">
        <f>VLOOKUP(C2582,Магазин!A:C,2,0)</f>
        <v>Промышленный</v>
      </c>
      <c r="I2582">
        <f>VLOOKUP(D2582,Товар!A:F,6,0)</f>
        <v>125</v>
      </c>
      <c r="J2582">
        <f t="shared" si="40"/>
        <v>50000</v>
      </c>
    </row>
    <row r="2583" spans="1:10" hidden="1" x14ac:dyDescent="0.2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VLOOKUP(D2583,Товар!A:F,3,0)</f>
        <v>Пастила с клюквенным соком</v>
      </c>
      <c r="H2583" t="str">
        <f>VLOOKUP(C2583,Магазин!A:C,2,0)</f>
        <v>Промышленный</v>
      </c>
      <c r="I2583">
        <f>VLOOKUP(D2583,Товар!A:F,6,0)</f>
        <v>140</v>
      </c>
      <c r="J2583">
        <f t="shared" si="40"/>
        <v>56000</v>
      </c>
    </row>
    <row r="2584" spans="1:10" hidden="1" x14ac:dyDescent="0.2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VLOOKUP(D2584,Товар!A:F,3,0)</f>
        <v>Сладкая плитка соевая</v>
      </c>
      <c r="H2584" t="str">
        <f>VLOOKUP(C2584,Магазин!A:C,2,0)</f>
        <v>Промышленный</v>
      </c>
      <c r="I2584">
        <f>VLOOKUP(D2584,Товар!A:F,6,0)</f>
        <v>55</v>
      </c>
      <c r="J2584">
        <f t="shared" si="40"/>
        <v>22000</v>
      </c>
    </row>
    <row r="2585" spans="1:10" hidden="1" x14ac:dyDescent="0.2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VLOOKUP(D2585,Товар!A:F,3,0)</f>
        <v>Суфле в шоколаде</v>
      </c>
      <c r="H2585" t="str">
        <f>VLOOKUP(C2585,Магазин!A:C,2,0)</f>
        <v>Промышленный</v>
      </c>
      <c r="I2585">
        <f>VLOOKUP(D2585,Товар!A:F,6,0)</f>
        <v>115</v>
      </c>
      <c r="J2585">
        <f t="shared" si="40"/>
        <v>46000</v>
      </c>
    </row>
    <row r="2586" spans="1:10" hidden="1" x14ac:dyDescent="0.2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VLOOKUP(D2586,Товар!A:F,3,0)</f>
        <v>Чернослив в шоколаде</v>
      </c>
      <c r="H2586" t="str">
        <f>VLOOKUP(C2586,Магазин!A:C,2,0)</f>
        <v>Промышленный</v>
      </c>
      <c r="I2586">
        <f>VLOOKUP(D2586,Товар!A:F,6,0)</f>
        <v>300</v>
      </c>
      <c r="J2586">
        <f t="shared" si="40"/>
        <v>120000</v>
      </c>
    </row>
    <row r="2587" spans="1:10" hidden="1" x14ac:dyDescent="0.2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VLOOKUP(D2587,Товар!A:F,3,0)</f>
        <v>Шоколад молочный</v>
      </c>
      <c r="H2587" t="str">
        <f>VLOOKUP(C2587,Магазин!A:C,2,0)</f>
        <v>Промышленный</v>
      </c>
      <c r="I2587">
        <f>VLOOKUP(D2587,Товар!A:F,6,0)</f>
        <v>75</v>
      </c>
      <c r="J2587">
        <f t="shared" si="40"/>
        <v>30000</v>
      </c>
    </row>
    <row r="2588" spans="1:10" hidden="1" x14ac:dyDescent="0.2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VLOOKUP(D2588,Товар!A:F,3,0)</f>
        <v>Шоколад с изюмом</v>
      </c>
      <c r="H2588" t="str">
        <f>VLOOKUP(C2588,Магазин!A:C,2,0)</f>
        <v>Промышленный</v>
      </c>
      <c r="I2588">
        <f>VLOOKUP(D2588,Товар!A:F,6,0)</f>
        <v>80</v>
      </c>
      <c r="J2588">
        <f t="shared" si="40"/>
        <v>32000</v>
      </c>
    </row>
    <row r="2589" spans="1:10" hidden="1" x14ac:dyDescent="0.2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VLOOKUP(D2589,Товар!A:F,3,0)</f>
        <v>Шоколад с орехом</v>
      </c>
      <c r="H2589" t="str">
        <f>VLOOKUP(C2589,Магазин!A:C,2,0)</f>
        <v>Промышленный</v>
      </c>
      <c r="I2589">
        <f>VLOOKUP(D2589,Товар!A:F,6,0)</f>
        <v>90</v>
      </c>
      <c r="J2589">
        <f t="shared" si="40"/>
        <v>36000</v>
      </c>
    </row>
    <row r="2590" spans="1:10" hidden="1" x14ac:dyDescent="0.2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VLOOKUP(D2590,Товар!A:F,3,0)</f>
        <v>Шоколад темный</v>
      </c>
      <c r="H2590" t="str">
        <f>VLOOKUP(C2590,Магазин!A:C,2,0)</f>
        <v>Промышленный</v>
      </c>
      <c r="I2590">
        <f>VLOOKUP(D2590,Товар!A:F,6,0)</f>
        <v>80</v>
      </c>
      <c r="J2590">
        <f t="shared" si="40"/>
        <v>32000</v>
      </c>
    </row>
    <row r="2591" spans="1:10" hidden="1" x14ac:dyDescent="0.2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VLOOKUP(D2591,Товар!A:F,3,0)</f>
        <v>Шоколадные конфеты "Белочка"</v>
      </c>
      <c r="H2591" t="str">
        <f>VLOOKUP(C2591,Магазин!A:C,2,0)</f>
        <v>Промышленный</v>
      </c>
      <c r="I2591">
        <f>VLOOKUP(D2591,Товар!A:F,6,0)</f>
        <v>130</v>
      </c>
      <c r="J2591">
        <f t="shared" si="40"/>
        <v>52000</v>
      </c>
    </row>
    <row r="2592" spans="1:10" hidden="1" x14ac:dyDescent="0.2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VLOOKUP(D2592,Товар!A:F,3,0)</f>
        <v>Шоколадные конфеты "Грильяж"</v>
      </c>
      <c r="H2592" t="str">
        <f>VLOOKUP(C2592,Магазин!A:C,2,0)</f>
        <v>Промышленный</v>
      </c>
      <c r="I2592">
        <f>VLOOKUP(D2592,Товар!A:F,6,0)</f>
        <v>200</v>
      </c>
      <c r="J2592">
        <f t="shared" si="40"/>
        <v>80000</v>
      </c>
    </row>
    <row r="2593" spans="1:10" hidden="1" x14ac:dyDescent="0.2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VLOOKUP(D2593,Товар!A:F,3,0)</f>
        <v>Шоколадные конфеты ассорти</v>
      </c>
      <c r="H2593" t="str">
        <f>VLOOKUP(C2593,Магазин!A:C,2,0)</f>
        <v>Промышленный</v>
      </c>
      <c r="I2593">
        <f>VLOOKUP(D2593,Товар!A:F,6,0)</f>
        <v>375</v>
      </c>
      <c r="J2593">
        <f t="shared" si="40"/>
        <v>150000</v>
      </c>
    </row>
    <row r="2594" spans="1:10" hidden="1" x14ac:dyDescent="0.2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VLOOKUP(D2594,Товар!A:F,3,0)</f>
        <v>Батончик соевый</v>
      </c>
      <c r="H2594" t="str">
        <f>VLOOKUP(C2594,Магазин!A:C,2,0)</f>
        <v>Промышленный</v>
      </c>
      <c r="I2594">
        <f>VLOOKUP(D2594,Товар!A:F,6,0)</f>
        <v>110</v>
      </c>
      <c r="J2594">
        <f t="shared" si="40"/>
        <v>44000</v>
      </c>
    </row>
    <row r="2595" spans="1:10" hidden="1" x14ac:dyDescent="0.2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VLOOKUP(D2595,Товар!A:F,3,0)</f>
        <v>Заяц шоколадный большой</v>
      </c>
      <c r="H2595" t="str">
        <f>VLOOKUP(C2595,Магазин!A:C,2,0)</f>
        <v>Промышленный</v>
      </c>
      <c r="I2595">
        <f>VLOOKUP(D2595,Товар!A:F,6,0)</f>
        <v>250</v>
      </c>
      <c r="J2595">
        <f t="shared" si="40"/>
        <v>100000</v>
      </c>
    </row>
    <row r="2596" spans="1:10" hidden="1" x14ac:dyDescent="0.2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VLOOKUP(D2596,Товар!A:F,3,0)</f>
        <v>Заяц шоколадный малый</v>
      </c>
      <c r="H2596" t="str">
        <f>VLOOKUP(C2596,Магазин!A:C,2,0)</f>
        <v>Промышленный</v>
      </c>
      <c r="I2596">
        <f>VLOOKUP(D2596,Товар!A:F,6,0)</f>
        <v>300</v>
      </c>
      <c r="J2596">
        <f t="shared" si="40"/>
        <v>120000</v>
      </c>
    </row>
    <row r="2597" spans="1:10" hidden="1" x14ac:dyDescent="0.2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VLOOKUP(D2597,Товар!A:F,3,0)</f>
        <v>Зефир в шоколаде</v>
      </c>
      <c r="H2597" t="str">
        <f>VLOOKUP(C2597,Магазин!A:C,2,0)</f>
        <v>Промышленный</v>
      </c>
      <c r="I2597">
        <f>VLOOKUP(D2597,Товар!A:F,6,0)</f>
        <v>220</v>
      </c>
      <c r="J2597">
        <f t="shared" si="40"/>
        <v>88000</v>
      </c>
    </row>
    <row r="2598" spans="1:10" hidden="1" x14ac:dyDescent="0.2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VLOOKUP(D2598,Товар!A:F,3,0)</f>
        <v>Зефир ванильный</v>
      </c>
      <c r="H2598" t="str">
        <f>VLOOKUP(C2598,Магазин!A:C,2,0)</f>
        <v>Промышленный</v>
      </c>
      <c r="I2598">
        <f>VLOOKUP(D2598,Товар!A:F,6,0)</f>
        <v>200</v>
      </c>
      <c r="J2598">
        <f t="shared" si="40"/>
        <v>80000</v>
      </c>
    </row>
    <row r="2599" spans="1:10" hidden="1" x14ac:dyDescent="0.2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VLOOKUP(D2599,Товар!A:F,3,0)</f>
        <v>Зефир воздушный</v>
      </c>
      <c r="H2599" t="str">
        <f>VLOOKUP(C2599,Магазин!A:C,2,0)</f>
        <v>Промышленный</v>
      </c>
      <c r="I2599">
        <f>VLOOKUP(D2599,Товар!A:F,6,0)</f>
        <v>150</v>
      </c>
      <c r="J2599">
        <f t="shared" si="40"/>
        <v>60000</v>
      </c>
    </row>
    <row r="2600" spans="1:10" hidden="1" x14ac:dyDescent="0.2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VLOOKUP(D2600,Товар!A:F,3,0)</f>
        <v>Зефир лимонный</v>
      </c>
      <c r="H2600" t="str">
        <f>VLOOKUP(C2600,Магазин!A:C,2,0)</f>
        <v>Промышленный</v>
      </c>
      <c r="I2600">
        <f>VLOOKUP(D2600,Товар!A:F,6,0)</f>
        <v>250</v>
      </c>
      <c r="J2600">
        <f t="shared" si="40"/>
        <v>100000</v>
      </c>
    </row>
    <row r="2601" spans="1:10" hidden="1" x14ac:dyDescent="0.2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VLOOKUP(D2601,Товар!A:F,3,0)</f>
        <v>Карамель "Барбарис"</v>
      </c>
      <c r="H2601" t="str">
        <f>VLOOKUP(C2601,Магазин!A:C,2,0)</f>
        <v>Промышленный</v>
      </c>
      <c r="I2601">
        <f>VLOOKUP(D2601,Товар!A:F,6,0)</f>
        <v>50</v>
      </c>
      <c r="J2601">
        <f t="shared" si="40"/>
        <v>20000</v>
      </c>
    </row>
    <row r="2602" spans="1:10" hidden="1" x14ac:dyDescent="0.2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VLOOKUP(D2602,Товар!A:F,3,0)</f>
        <v>Карамель "Взлетная"</v>
      </c>
      <c r="H2602" t="str">
        <f>VLOOKUP(C2602,Магазин!A:C,2,0)</f>
        <v>Промышленный</v>
      </c>
      <c r="I2602">
        <f>VLOOKUP(D2602,Товар!A:F,6,0)</f>
        <v>90</v>
      </c>
      <c r="J2602">
        <f t="shared" si="40"/>
        <v>36000</v>
      </c>
    </row>
    <row r="2603" spans="1:10" hidden="1" x14ac:dyDescent="0.2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VLOOKUP(D2603,Товар!A:F,3,0)</f>
        <v>Карамель "Раковая шейка"</v>
      </c>
      <c r="H2603" t="str">
        <f>VLOOKUP(C2603,Магазин!A:C,2,0)</f>
        <v>Промышленный</v>
      </c>
      <c r="I2603">
        <f>VLOOKUP(D2603,Товар!A:F,6,0)</f>
        <v>600</v>
      </c>
      <c r="J2603">
        <f t="shared" si="40"/>
        <v>240000</v>
      </c>
    </row>
    <row r="2604" spans="1:10" hidden="1" x14ac:dyDescent="0.2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VLOOKUP(D2604,Товар!A:F,3,0)</f>
        <v>Карамель клубничная</v>
      </c>
      <c r="H2604" t="str">
        <f>VLOOKUP(C2604,Магазин!A:C,2,0)</f>
        <v>Промышленный</v>
      </c>
      <c r="I2604">
        <f>VLOOKUP(D2604,Товар!A:F,6,0)</f>
        <v>100</v>
      </c>
      <c r="J2604">
        <f t="shared" si="40"/>
        <v>40000</v>
      </c>
    </row>
    <row r="2605" spans="1:10" hidden="1" x14ac:dyDescent="0.2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VLOOKUP(D2605,Товар!A:F,3,0)</f>
        <v>Карамель лимонная</v>
      </c>
      <c r="H2605" t="str">
        <f>VLOOKUP(C2605,Магазин!A:C,2,0)</f>
        <v>Промышленный</v>
      </c>
      <c r="I2605">
        <f>VLOOKUP(D2605,Товар!A:F,6,0)</f>
        <v>55</v>
      </c>
      <c r="J2605">
        <f t="shared" si="40"/>
        <v>22000</v>
      </c>
    </row>
    <row r="2606" spans="1:10" hidden="1" x14ac:dyDescent="0.2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VLOOKUP(D2606,Товар!A:F,3,0)</f>
        <v>Карамель мятная</v>
      </c>
      <c r="H2606" t="str">
        <f>VLOOKUP(C2606,Магазин!A:C,2,0)</f>
        <v>Промышленный</v>
      </c>
      <c r="I2606">
        <f>VLOOKUP(D2606,Товар!A:F,6,0)</f>
        <v>85</v>
      </c>
      <c r="J2606">
        <f t="shared" si="40"/>
        <v>34000</v>
      </c>
    </row>
    <row r="2607" spans="1:10" hidden="1" x14ac:dyDescent="0.2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VLOOKUP(D2607,Товар!A:F,3,0)</f>
        <v>Клюква в сахаре</v>
      </c>
      <c r="H2607" t="str">
        <f>VLOOKUP(C2607,Магазин!A:C,2,0)</f>
        <v>Промышленный</v>
      </c>
      <c r="I2607">
        <f>VLOOKUP(D2607,Товар!A:F,6,0)</f>
        <v>220</v>
      </c>
      <c r="J2607">
        <f t="shared" si="40"/>
        <v>88000</v>
      </c>
    </row>
    <row r="2608" spans="1:10" hidden="1" x14ac:dyDescent="0.2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VLOOKUP(D2608,Товар!A:F,3,0)</f>
        <v>Курага в шоколаде</v>
      </c>
      <c r="H2608" t="str">
        <f>VLOOKUP(C2608,Магазин!A:C,2,0)</f>
        <v>Промышленный</v>
      </c>
      <c r="I2608">
        <f>VLOOKUP(D2608,Товар!A:F,6,0)</f>
        <v>300</v>
      </c>
      <c r="J2608">
        <f t="shared" si="40"/>
        <v>120000</v>
      </c>
    </row>
    <row r="2609" spans="1:10" hidden="1" x14ac:dyDescent="0.2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VLOOKUP(D2609,Товар!A:F,3,0)</f>
        <v>Леденец "Петушок"</v>
      </c>
      <c r="H2609" t="str">
        <f>VLOOKUP(C2609,Магазин!A:C,2,0)</f>
        <v>Промышленный</v>
      </c>
      <c r="I2609">
        <f>VLOOKUP(D2609,Товар!A:F,6,0)</f>
        <v>20</v>
      </c>
      <c r="J2609">
        <f t="shared" si="40"/>
        <v>8000</v>
      </c>
    </row>
    <row r="2610" spans="1:10" hidden="1" x14ac:dyDescent="0.2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VLOOKUP(D2610,Товар!A:F,3,0)</f>
        <v>Леденцы фруктовые драже</v>
      </c>
      <c r="H2610" t="str">
        <f>VLOOKUP(C2610,Магазин!A:C,2,0)</f>
        <v>Промышленный</v>
      </c>
      <c r="I2610">
        <f>VLOOKUP(D2610,Товар!A:F,6,0)</f>
        <v>120</v>
      </c>
      <c r="J2610">
        <f t="shared" si="40"/>
        <v>48000</v>
      </c>
    </row>
    <row r="2611" spans="1:10" hidden="1" x14ac:dyDescent="0.2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VLOOKUP(D2611,Товар!A:F,3,0)</f>
        <v>Мармелад в шоколаде</v>
      </c>
      <c r="H2611" t="str">
        <f>VLOOKUP(C2611,Магазин!A:C,2,0)</f>
        <v>Промышленный</v>
      </c>
      <c r="I2611">
        <f>VLOOKUP(D2611,Товар!A:F,6,0)</f>
        <v>120</v>
      </c>
      <c r="J2611">
        <f t="shared" si="40"/>
        <v>48000</v>
      </c>
    </row>
    <row r="2612" spans="1:10" hidden="1" x14ac:dyDescent="0.2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VLOOKUP(D2612,Товар!A:F,3,0)</f>
        <v>Мармелад желейный фигурки</v>
      </c>
      <c r="H2612" t="str">
        <f>VLOOKUP(C2612,Магазин!A:C,2,0)</f>
        <v>Промышленный</v>
      </c>
      <c r="I2612">
        <f>VLOOKUP(D2612,Товар!A:F,6,0)</f>
        <v>170</v>
      </c>
      <c r="J2612">
        <f t="shared" si="40"/>
        <v>68000</v>
      </c>
    </row>
    <row r="2613" spans="1:10" hidden="1" x14ac:dyDescent="0.2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VLOOKUP(D2613,Товар!A:F,3,0)</f>
        <v>Мармелад лимонный</v>
      </c>
      <c r="H2613" t="str">
        <f>VLOOKUP(C2613,Магазин!A:C,2,0)</f>
        <v>Промышленный</v>
      </c>
      <c r="I2613">
        <f>VLOOKUP(D2613,Товар!A:F,6,0)</f>
        <v>120</v>
      </c>
      <c r="J2613">
        <f t="shared" si="40"/>
        <v>48000</v>
      </c>
    </row>
    <row r="2614" spans="1:10" hidden="1" x14ac:dyDescent="0.2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VLOOKUP(D2614,Товар!A:F,3,0)</f>
        <v>Мармелад сливовый</v>
      </c>
      <c r="H2614" t="str">
        <f>VLOOKUP(C2614,Магазин!A:C,2,0)</f>
        <v>Промышленный</v>
      </c>
      <c r="I2614">
        <f>VLOOKUP(D2614,Товар!A:F,6,0)</f>
        <v>110</v>
      </c>
      <c r="J2614">
        <f t="shared" si="40"/>
        <v>44000</v>
      </c>
    </row>
    <row r="2615" spans="1:10" hidden="1" x14ac:dyDescent="0.2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VLOOKUP(D2615,Товар!A:F,3,0)</f>
        <v>Мармелад фруктовый</v>
      </c>
      <c r="H2615" t="str">
        <f>VLOOKUP(C2615,Магазин!A:C,2,0)</f>
        <v>Промышленный</v>
      </c>
      <c r="I2615">
        <f>VLOOKUP(D2615,Товар!A:F,6,0)</f>
        <v>120</v>
      </c>
      <c r="J2615">
        <f t="shared" si="40"/>
        <v>48000</v>
      </c>
    </row>
    <row r="2616" spans="1:10" hidden="1" x14ac:dyDescent="0.2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VLOOKUP(D2616,Товар!A:F,3,0)</f>
        <v>Мармелад яблочный</v>
      </c>
      <c r="H2616" t="str">
        <f>VLOOKUP(C2616,Магазин!A:C,2,0)</f>
        <v>Промышленный</v>
      </c>
      <c r="I2616">
        <f>VLOOKUP(D2616,Товар!A:F,6,0)</f>
        <v>180</v>
      </c>
      <c r="J2616">
        <f t="shared" si="40"/>
        <v>72000</v>
      </c>
    </row>
    <row r="2617" spans="1:10" hidden="1" x14ac:dyDescent="0.2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VLOOKUP(D2617,Товар!A:F,3,0)</f>
        <v>Набор конфет "Новогодний"</v>
      </c>
      <c r="H2617" t="str">
        <f>VLOOKUP(C2617,Магазин!A:C,2,0)</f>
        <v>Промышленный</v>
      </c>
      <c r="I2617">
        <f>VLOOKUP(D2617,Товар!A:F,6,0)</f>
        <v>350</v>
      </c>
      <c r="J2617">
        <f t="shared" si="40"/>
        <v>140000</v>
      </c>
    </row>
    <row r="2618" spans="1:10" hidden="1" x14ac:dyDescent="0.2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VLOOKUP(D2618,Товар!A:F,3,0)</f>
        <v>Пастила ванильная</v>
      </c>
      <c r="H2618" t="str">
        <f>VLOOKUP(C2618,Магазин!A:C,2,0)</f>
        <v>Промышленный</v>
      </c>
      <c r="I2618">
        <f>VLOOKUP(D2618,Товар!A:F,6,0)</f>
        <v>125</v>
      </c>
      <c r="J2618">
        <f t="shared" si="40"/>
        <v>50000</v>
      </c>
    </row>
    <row r="2619" spans="1:10" hidden="1" x14ac:dyDescent="0.2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VLOOKUP(D2619,Товар!A:F,3,0)</f>
        <v>Пастила с клюквенным соком</v>
      </c>
      <c r="H2619" t="str">
        <f>VLOOKUP(C2619,Магазин!A:C,2,0)</f>
        <v>Промышленный</v>
      </c>
      <c r="I2619">
        <f>VLOOKUP(D2619,Товар!A:F,6,0)</f>
        <v>140</v>
      </c>
      <c r="J2619">
        <f t="shared" si="40"/>
        <v>56000</v>
      </c>
    </row>
    <row r="2620" spans="1:10" hidden="1" x14ac:dyDescent="0.2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VLOOKUP(D2620,Товар!A:F,3,0)</f>
        <v>Сладкая плитка соевая</v>
      </c>
      <c r="H2620" t="str">
        <f>VLOOKUP(C2620,Магазин!A:C,2,0)</f>
        <v>Промышленный</v>
      </c>
      <c r="I2620">
        <f>VLOOKUP(D2620,Товар!A:F,6,0)</f>
        <v>55</v>
      </c>
      <c r="J2620">
        <f t="shared" si="40"/>
        <v>22000</v>
      </c>
    </row>
    <row r="2621" spans="1:10" hidden="1" x14ac:dyDescent="0.2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VLOOKUP(D2621,Товар!A:F,3,0)</f>
        <v>Суфле в шоколаде</v>
      </c>
      <c r="H2621" t="str">
        <f>VLOOKUP(C2621,Магазин!A:C,2,0)</f>
        <v>Промышленный</v>
      </c>
      <c r="I2621">
        <f>VLOOKUP(D2621,Товар!A:F,6,0)</f>
        <v>115</v>
      </c>
      <c r="J2621">
        <f t="shared" si="40"/>
        <v>46000</v>
      </c>
    </row>
    <row r="2622" spans="1:10" hidden="1" x14ac:dyDescent="0.2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VLOOKUP(D2622,Товар!A:F,3,0)</f>
        <v>Чернослив в шоколаде</v>
      </c>
      <c r="H2622" t="str">
        <f>VLOOKUP(C2622,Магазин!A:C,2,0)</f>
        <v>Промышленный</v>
      </c>
      <c r="I2622">
        <f>VLOOKUP(D2622,Товар!A:F,6,0)</f>
        <v>300</v>
      </c>
      <c r="J2622">
        <f t="shared" si="40"/>
        <v>120000</v>
      </c>
    </row>
    <row r="2623" spans="1:10" hidden="1" x14ac:dyDescent="0.2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VLOOKUP(D2623,Товар!A:F,3,0)</f>
        <v>Шоколад молочный</v>
      </c>
      <c r="H2623" t="str">
        <f>VLOOKUP(C2623,Магазин!A:C,2,0)</f>
        <v>Промышленный</v>
      </c>
      <c r="I2623">
        <f>VLOOKUP(D2623,Товар!A:F,6,0)</f>
        <v>75</v>
      </c>
      <c r="J2623">
        <f t="shared" si="40"/>
        <v>30000</v>
      </c>
    </row>
    <row r="2624" spans="1:10" hidden="1" x14ac:dyDescent="0.2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VLOOKUP(D2624,Товар!A:F,3,0)</f>
        <v>Шоколад с изюмом</v>
      </c>
      <c r="H2624" t="str">
        <f>VLOOKUP(C2624,Магазин!A:C,2,0)</f>
        <v>Промышленный</v>
      </c>
      <c r="I2624">
        <f>VLOOKUP(D2624,Товар!A:F,6,0)</f>
        <v>80</v>
      </c>
      <c r="J2624">
        <f t="shared" si="40"/>
        <v>32000</v>
      </c>
    </row>
    <row r="2625" spans="1:10" hidden="1" x14ac:dyDescent="0.2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VLOOKUP(D2625,Товар!A:F,3,0)</f>
        <v>Шоколад с орехом</v>
      </c>
      <c r="H2625" t="str">
        <f>VLOOKUP(C2625,Магазин!A:C,2,0)</f>
        <v>Промышленный</v>
      </c>
      <c r="I2625">
        <f>VLOOKUP(D2625,Товар!A:F,6,0)</f>
        <v>90</v>
      </c>
      <c r="J2625">
        <f t="shared" si="40"/>
        <v>36000</v>
      </c>
    </row>
    <row r="2626" spans="1:10" hidden="1" x14ac:dyDescent="0.2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VLOOKUP(D2626,Товар!A:F,3,0)</f>
        <v>Шоколад темный</v>
      </c>
      <c r="H2626" t="str">
        <f>VLOOKUP(C2626,Магазин!A:C,2,0)</f>
        <v>Промышленный</v>
      </c>
      <c r="I2626">
        <f>VLOOKUP(D2626,Товар!A:F,6,0)</f>
        <v>80</v>
      </c>
      <c r="J2626">
        <f t="shared" si="40"/>
        <v>32000</v>
      </c>
    </row>
    <row r="2627" spans="1:10" hidden="1" x14ac:dyDescent="0.2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VLOOKUP(D2627,Товар!A:F,3,0)</f>
        <v>Шоколадные конфеты "Белочка"</v>
      </c>
      <c r="H2627" t="str">
        <f>VLOOKUP(C2627,Магазин!A:C,2,0)</f>
        <v>Промышленный</v>
      </c>
      <c r="I2627">
        <f>VLOOKUP(D2627,Товар!A:F,6,0)</f>
        <v>130</v>
      </c>
      <c r="J2627">
        <f t="shared" ref="J2627:J2690" si="41">I2627*E2627</f>
        <v>52000</v>
      </c>
    </row>
    <row r="2628" spans="1:10" hidden="1" x14ac:dyDescent="0.2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VLOOKUP(D2628,Товар!A:F,3,0)</f>
        <v>Шоколадные конфеты "Грильяж"</v>
      </c>
      <c r="H2628" t="str">
        <f>VLOOKUP(C2628,Магазин!A:C,2,0)</f>
        <v>Промышленный</v>
      </c>
      <c r="I2628">
        <f>VLOOKUP(D2628,Товар!A:F,6,0)</f>
        <v>200</v>
      </c>
      <c r="J2628">
        <f t="shared" si="41"/>
        <v>80000</v>
      </c>
    </row>
    <row r="2629" spans="1:10" hidden="1" x14ac:dyDescent="0.2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VLOOKUP(D2629,Товар!A:F,3,0)</f>
        <v>Шоколадные конфеты ассорти</v>
      </c>
      <c r="H2629" t="str">
        <f>VLOOKUP(C2629,Магазин!A:C,2,0)</f>
        <v>Промышленный</v>
      </c>
      <c r="I2629">
        <f>VLOOKUP(D2629,Товар!A:F,6,0)</f>
        <v>375</v>
      </c>
      <c r="J2629">
        <f t="shared" si="41"/>
        <v>150000</v>
      </c>
    </row>
    <row r="2630" spans="1:10" hidden="1" x14ac:dyDescent="0.2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VLOOKUP(D2630,Товар!A:F,3,0)</f>
        <v>Батончик соевый</v>
      </c>
      <c r="H2630" t="str">
        <f>VLOOKUP(C2630,Магазин!A:C,2,0)</f>
        <v>Заречный</v>
      </c>
      <c r="I2630">
        <f>VLOOKUP(D2630,Товар!A:F,6,0)</f>
        <v>110</v>
      </c>
      <c r="J2630">
        <f t="shared" si="41"/>
        <v>22000</v>
      </c>
    </row>
    <row r="2631" spans="1:10" hidden="1" x14ac:dyDescent="0.2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VLOOKUP(D2631,Товар!A:F,3,0)</f>
        <v>Заяц шоколадный большой</v>
      </c>
      <c r="H2631" t="str">
        <f>VLOOKUP(C2631,Магазин!A:C,2,0)</f>
        <v>Заречный</v>
      </c>
      <c r="I2631">
        <f>VLOOKUP(D2631,Товар!A:F,6,0)</f>
        <v>250</v>
      </c>
      <c r="J2631">
        <f t="shared" si="41"/>
        <v>50000</v>
      </c>
    </row>
    <row r="2632" spans="1:10" hidden="1" x14ac:dyDescent="0.2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VLOOKUP(D2632,Товар!A:F,3,0)</f>
        <v>Заяц шоколадный малый</v>
      </c>
      <c r="H2632" t="str">
        <f>VLOOKUP(C2632,Магазин!A:C,2,0)</f>
        <v>Заречный</v>
      </c>
      <c r="I2632">
        <f>VLOOKUP(D2632,Товар!A:F,6,0)</f>
        <v>300</v>
      </c>
      <c r="J2632">
        <f t="shared" si="41"/>
        <v>60000</v>
      </c>
    </row>
    <row r="2633" spans="1:10" hidden="1" x14ac:dyDescent="0.2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VLOOKUP(D2633,Товар!A:F,3,0)</f>
        <v>Зефир в шоколаде</v>
      </c>
      <c r="H2633" t="str">
        <f>VLOOKUP(C2633,Магазин!A:C,2,0)</f>
        <v>Заречный</v>
      </c>
      <c r="I2633">
        <f>VLOOKUP(D2633,Товар!A:F,6,0)</f>
        <v>220</v>
      </c>
      <c r="J2633">
        <f t="shared" si="41"/>
        <v>44000</v>
      </c>
    </row>
    <row r="2634" spans="1:10" hidden="1" x14ac:dyDescent="0.2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VLOOKUP(D2634,Товар!A:F,3,0)</f>
        <v>Зефир ванильный</v>
      </c>
      <c r="H2634" t="str">
        <f>VLOOKUP(C2634,Магазин!A:C,2,0)</f>
        <v>Заречный</v>
      </c>
      <c r="I2634">
        <f>VLOOKUP(D2634,Товар!A:F,6,0)</f>
        <v>200</v>
      </c>
      <c r="J2634">
        <f t="shared" si="41"/>
        <v>40000</v>
      </c>
    </row>
    <row r="2635" spans="1:10" hidden="1" x14ac:dyDescent="0.2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VLOOKUP(D2635,Товар!A:F,3,0)</f>
        <v>Зефир воздушный</v>
      </c>
      <c r="H2635" t="str">
        <f>VLOOKUP(C2635,Магазин!A:C,2,0)</f>
        <v>Заречный</v>
      </c>
      <c r="I2635">
        <f>VLOOKUP(D2635,Товар!A:F,6,0)</f>
        <v>150</v>
      </c>
      <c r="J2635">
        <f t="shared" si="41"/>
        <v>30000</v>
      </c>
    </row>
    <row r="2636" spans="1:10" hidden="1" x14ac:dyDescent="0.2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VLOOKUP(D2636,Товар!A:F,3,0)</f>
        <v>Зефир лимонный</v>
      </c>
      <c r="H2636" t="str">
        <f>VLOOKUP(C2636,Магазин!A:C,2,0)</f>
        <v>Заречный</v>
      </c>
      <c r="I2636">
        <f>VLOOKUP(D2636,Товар!A:F,6,0)</f>
        <v>250</v>
      </c>
      <c r="J2636">
        <f t="shared" si="41"/>
        <v>50000</v>
      </c>
    </row>
    <row r="2637" spans="1:10" hidden="1" x14ac:dyDescent="0.2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VLOOKUP(D2637,Товар!A:F,3,0)</f>
        <v>Карамель "Барбарис"</v>
      </c>
      <c r="H2637" t="str">
        <f>VLOOKUP(C2637,Магазин!A:C,2,0)</f>
        <v>Заречный</v>
      </c>
      <c r="I2637">
        <f>VLOOKUP(D2637,Товар!A:F,6,0)</f>
        <v>50</v>
      </c>
      <c r="J2637">
        <f t="shared" si="41"/>
        <v>10000</v>
      </c>
    </row>
    <row r="2638" spans="1:10" hidden="1" x14ac:dyDescent="0.2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VLOOKUP(D2638,Товар!A:F,3,0)</f>
        <v>Карамель "Взлетная"</v>
      </c>
      <c r="H2638" t="str">
        <f>VLOOKUP(C2638,Магазин!A:C,2,0)</f>
        <v>Заречный</v>
      </c>
      <c r="I2638">
        <f>VLOOKUP(D2638,Товар!A:F,6,0)</f>
        <v>90</v>
      </c>
      <c r="J2638">
        <f t="shared" si="41"/>
        <v>18000</v>
      </c>
    </row>
    <row r="2639" spans="1:10" hidden="1" x14ac:dyDescent="0.2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VLOOKUP(D2639,Товар!A:F,3,0)</f>
        <v>Карамель "Раковая шейка"</v>
      </c>
      <c r="H2639" t="str">
        <f>VLOOKUP(C2639,Магазин!A:C,2,0)</f>
        <v>Заречный</v>
      </c>
      <c r="I2639">
        <f>VLOOKUP(D2639,Товар!A:F,6,0)</f>
        <v>600</v>
      </c>
      <c r="J2639">
        <f t="shared" si="41"/>
        <v>120000</v>
      </c>
    </row>
    <row r="2640" spans="1:10" hidden="1" x14ac:dyDescent="0.2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VLOOKUP(D2640,Товар!A:F,3,0)</f>
        <v>Карамель клубничная</v>
      </c>
      <c r="H2640" t="str">
        <f>VLOOKUP(C2640,Магазин!A:C,2,0)</f>
        <v>Заречный</v>
      </c>
      <c r="I2640">
        <f>VLOOKUP(D2640,Товар!A:F,6,0)</f>
        <v>100</v>
      </c>
      <c r="J2640">
        <f t="shared" si="41"/>
        <v>20000</v>
      </c>
    </row>
    <row r="2641" spans="1:10" hidden="1" x14ac:dyDescent="0.2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VLOOKUP(D2641,Товар!A:F,3,0)</f>
        <v>Карамель лимонная</v>
      </c>
      <c r="H2641" t="str">
        <f>VLOOKUP(C2641,Магазин!A:C,2,0)</f>
        <v>Заречный</v>
      </c>
      <c r="I2641">
        <f>VLOOKUP(D2641,Товар!A:F,6,0)</f>
        <v>55</v>
      </c>
      <c r="J2641">
        <f t="shared" si="41"/>
        <v>11000</v>
      </c>
    </row>
    <row r="2642" spans="1:10" hidden="1" x14ac:dyDescent="0.2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VLOOKUP(D2642,Товар!A:F,3,0)</f>
        <v>Карамель мятная</v>
      </c>
      <c r="H2642" t="str">
        <f>VLOOKUP(C2642,Магазин!A:C,2,0)</f>
        <v>Заречный</v>
      </c>
      <c r="I2642">
        <f>VLOOKUP(D2642,Товар!A:F,6,0)</f>
        <v>85</v>
      </c>
      <c r="J2642">
        <f t="shared" si="41"/>
        <v>17000</v>
      </c>
    </row>
    <row r="2643" spans="1:10" hidden="1" x14ac:dyDescent="0.2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VLOOKUP(D2643,Товар!A:F,3,0)</f>
        <v>Клюква в сахаре</v>
      </c>
      <c r="H2643" t="str">
        <f>VLOOKUP(C2643,Магазин!A:C,2,0)</f>
        <v>Заречный</v>
      </c>
      <c r="I2643">
        <f>VLOOKUP(D2643,Товар!A:F,6,0)</f>
        <v>220</v>
      </c>
      <c r="J2643">
        <f t="shared" si="41"/>
        <v>44000</v>
      </c>
    </row>
    <row r="2644" spans="1:10" hidden="1" x14ac:dyDescent="0.2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VLOOKUP(D2644,Товар!A:F,3,0)</f>
        <v>Курага в шоколаде</v>
      </c>
      <c r="H2644" t="str">
        <f>VLOOKUP(C2644,Магазин!A:C,2,0)</f>
        <v>Заречный</v>
      </c>
      <c r="I2644">
        <f>VLOOKUP(D2644,Товар!A:F,6,0)</f>
        <v>300</v>
      </c>
      <c r="J2644">
        <f t="shared" si="41"/>
        <v>60000</v>
      </c>
    </row>
    <row r="2645" spans="1:10" hidden="1" x14ac:dyDescent="0.2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VLOOKUP(D2645,Товар!A:F,3,0)</f>
        <v>Леденец "Петушок"</v>
      </c>
      <c r="H2645" t="str">
        <f>VLOOKUP(C2645,Магазин!A:C,2,0)</f>
        <v>Заречный</v>
      </c>
      <c r="I2645">
        <f>VLOOKUP(D2645,Товар!A:F,6,0)</f>
        <v>20</v>
      </c>
      <c r="J2645">
        <f t="shared" si="41"/>
        <v>4000</v>
      </c>
    </row>
    <row r="2646" spans="1:10" hidden="1" x14ac:dyDescent="0.2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VLOOKUP(D2646,Товар!A:F,3,0)</f>
        <v>Леденцы фруктовые драже</v>
      </c>
      <c r="H2646" t="str">
        <f>VLOOKUP(C2646,Магазин!A:C,2,0)</f>
        <v>Заречный</v>
      </c>
      <c r="I2646">
        <f>VLOOKUP(D2646,Товар!A:F,6,0)</f>
        <v>120</v>
      </c>
      <c r="J2646">
        <f t="shared" si="41"/>
        <v>24000</v>
      </c>
    </row>
    <row r="2647" spans="1:10" hidden="1" x14ac:dyDescent="0.2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VLOOKUP(D2647,Товар!A:F,3,0)</f>
        <v>Мармелад в шоколаде</v>
      </c>
      <c r="H2647" t="str">
        <f>VLOOKUP(C2647,Магазин!A:C,2,0)</f>
        <v>Заречный</v>
      </c>
      <c r="I2647">
        <f>VLOOKUP(D2647,Товар!A:F,6,0)</f>
        <v>120</v>
      </c>
      <c r="J2647">
        <f t="shared" si="41"/>
        <v>24000</v>
      </c>
    </row>
    <row r="2648" spans="1:10" hidden="1" x14ac:dyDescent="0.2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VLOOKUP(D2648,Товар!A:F,3,0)</f>
        <v>Мармелад желейный фигурки</v>
      </c>
      <c r="H2648" t="str">
        <f>VLOOKUP(C2648,Магазин!A:C,2,0)</f>
        <v>Заречный</v>
      </c>
      <c r="I2648">
        <f>VLOOKUP(D2648,Товар!A:F,6,0)</f>
        <v>170</v>
      </c>
      <c r="J2648">
        <f t="shared" si="41"/>
        <v>34000</v>
      </c>
    </row>
    <row r="2649" spans="1:10" hidden="1" x14ac:dyDescent="0.2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VLOOKUP(D2649,Товар!A:F,3,0)</f>
        <v>Мармелад лимонный</v>
      </c>
      <c r="H2649" t="str">
        <f>VLOOKUP(C2649,Магазин!A:C,2,0)</f>
        <v>Заречный</v>
      </c>
      <c r="I2649">
        <f>VLOOKUP(D2649,Товар!A:F,6,0)</f>
        <v>120</v>
      </c>
      <c r="J2649">
        <f t="shared" si="41"/>
        <v>24000</v>
      </c>
    </row>
    <row r="2650" spans="1:10" hidden="1" x14ac:dyDescent="0.2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VLOOKUP(D2650,Товар!A:F,3,0)</f>
        <v>Мармелад сливовый</v>
      </c>
      <c r="H2650" t="str">
        <f>VLOOKUP(C2650,Магазин!A:C,2,0)</f>
        <v>Заречный</v>
      </c>
      <c r="I2650">
        <f>VLOOKUP(D2650,Товар!A:F,6,0)</f>
        <v>110</v>
      </c>
      <c r="J2650">
        <f t="shared" si="41"/>
        <v>22000</v>
      </c>
    </row>
    <row r="2651" spans="1:10" hidden="1" x14ac:dyDescent="0.2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VLOOKUP(D2651,Товар!A:F,3,0)</f>
        <v>Мармелад фруктовый</v>
      </c>
      <c r="H2651" t="str">
        <f>VLOOKUP(C2651,Магазин!A:C,2,0)</f>
        <v>Заречный</v>
      </c>
      <c r="I2651">
        <f>VLOOKUP(D2651,Товар!A:F,6,0)</f>
        <v>120</v>
      </c>
      <c r="J2651">
        <f t="shared" si="41"/>
        <v>24000</v>
      </c>
    </row>
    <row r="2652" spans="1:10" hidden="1" x14ac:dyDescent="0.2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VLOOKUP(D2652,Товар!A:F,3,0)</f>
        <v>Мармелад яблочный</v>
      </c>
      <c r="H2652" t="str">
        <f>VLOOKUP(C2652,Магазин!A:C,2,0)</f>
        <v>Заречный</v>
      </c>
      <c r="I2652">
        <f>VLOOKUP(D2652,Товар!A:F,6,0)</f>
        <v>180</v>
      </c>
      <c r="J2652">
        <f t="shared" si="41"/>
        <v>36000</v>
      </c>
    </row>
    <row r="2653" spans="1:10" hidden="1" x14ac:dyDescent="0.2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VLOOKUP(D2653,Товар!A:F,3,0)</f>
        <v>Набор конфет "Новогодний"</v>
      </c>
      <c r="H2653" t="str">
        <f>VLOOKUP(C2653,Магазин!A:C,2,0)</f>
        <v>Заречный</v>
      </c>
      <c r="I2653">
        <f>VLOOKUP(D2653,Товар!A:F,6,0)</f>
        <v>350</v>
      </c>
      <c r="J2653">
        <f t="shared" si="41"/>
        <v>70000</v>
      </c>
    </row>
    <row r="2654" spans="1:10" hidden="1" x14ac:dyDescent="0.2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VLOOKUP(D2654,Товар!A:F,3,0)</f>
        <v>Пастила ванильная</v>
      </c>
      <c r="H2654" t="str">
        <f>VLOOKUP(C2654,Магазин!A:C,2,0)</f>
        <v>Заречный</v>
      </c>
      <c r="I2654">
        <f>VLOOKUP(D2654,Товар!A:F,6,0)</f>
        <v>125</v>
      </c>
      <c r="J2654">
        <f t="shared" si="41"/>
        <v>25000</v>
      </c>
    </row>
    <row r="2655" spans="1:10" hidden="1" x14ac:dyDescent="0.2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VLOOKUP(D2655,Товар!A:F,3,0)</f>
        <v>Пастила с клюквенным соком</v>
      </c>
      <c r="H2655" t="str">
        <f>VLOOKUP(C2655,Магазин!A:C,2,0)</f>
        <v>Заречный</v>
      </c>
      <c r="I2655">
        <f>VLOOKUP(D2655,Товар!A:F,6,0)</f>
        <v>140</v>
      </c>
      <c r="J2655">
        <f t="shared" si="41"/>
        <v>28000</v>
      </c>
    </row>
    <row r="2656" spans="1:10" hidden="1" x14ac:dyDescent="0.2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VLOOKUP(D2656,Товар!A:F,3,0)</f>
        <v>Сладкая плитка соевая</v>
      </c>
      <c r="H2656" t="str">
        <f>VLOOKUP(C2656,Магазин!A:C,2,0)</f>
        <v>Заречный</v>
      </c>
      <c r="I2656">
        <f>VLOOKUP(D2656,Товар!A:F,6,0)</f>
        <v>55</v>
      </c>
      <c r="J2656">
        <f t="shared" si="41"/>
        <v>11000</v>
      </c>
    </row>
    <row r="2657" spans="1:10" hidden="1" x14ac:dyDescent="0.2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VLOOKUP(D2657,Товар!A:F,3,0)</f>
        <v>Суфле в шоколаде</v>
      </c>
      <c r="H2657" t="str">
        <f>VLOOKUP(C2657,Магазин!A:C,2,0)</f>
        <v>Заречный</v>
      </c>
      <c r="I2657">
        <f>VLOOKUP(D2657,Товар!A:F,6,0)</f>
        <v>115</v>
      </c>
      <c r="J2657">
        <f t="shared" si="41"/>
        <v>23000</v>
      </c>
    </row>
    <row r="2658" spans="1:10" hidden="1" x14ac:dyDescent="0.2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VLOOKUP(D2658,Товар!A:F,3,0)</f>
        <v>Чернослив в шоколаде</v>
      </c>
      <c r="H2658" t="str">
        <f>VLOOKUP(C2658,Магазин!A:C,2,0)</f>
        <v>Заречный</v>
      </c>
      <c r="I2658">
        <f>VLOOKUP(D2658,Товар!A:F,6,0)</f>
        <v>300</v>
      </c>
      <c r="J2658">
        <f t="shared" si="41"/>
        <v>60000</v>
      </c>
    </row>
    <row r="2659" spans="1:10" hidden="1" x14ac:dyDescent="0.2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VLOOKUP(D2659,Товар!A:F,3,0)</f>
        <v>Шоколад молочный</v>
      </c>
      <c r="H2659" t="str">
        <f>VLOOKUP(C2659,Магазин!A:C,2,0)</f>
        <v>Заречный</v>
      </c>
      <c r="I2659">
        <f>VLOOKUP(D2659,Товар!A:F,6,0)</f>
        <v>75</v>
      </c>
      <c r="J2659">
        <f t="shared" si="41"/>
        <v>15000</v>
      </c>
    </row>
    <row r="2660" spans="1:10" hidden="1" x14ac:dyDescent="0.2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VLOOKUP(D2660,Товар!A:F,3,0)</f>
        <v>Шоколад с изюмом</v>
      </c>
      <c r="H2660" t="str">
        <f>VLOOKUP(C2660,Магазин!A:C,2,0)</f>
        <v>Заречный</v>
      </c>
      <c r="I2660">
        <f>VLOOKUP(D2660,Товар!A:F,6,0)</f>
        <v>80</v>
      </c>
      <c r="J2660">
        <f t="shared" si="41"/>
        <v>16000</v>
      </c>
    </row>
    <row r="2661" spans="1:10" hidden="1" x14ac:dyDescent="0.2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VLOOKUP(D2661,Товар!A:F,3,0)</f>
        <v>Шоколад с орехом</v>
      </c>
      <c r="H2661" t="str">
        <f>VLOOKUP(C2661,Магазин!A:C,2,0)</f>
        <v>Заречный</v>
      </c>
      <c r="I2661">
        <f>VLOOKUP(D2661,Товар!A:F,6,0)</f>
        <v>90</v>
      </c>
      <c r="J2661">
        <f t="shared" si="41"/>
        <v>18000</v>
      </c>
    </row>
    <row r="2662" spans="1:10" hidden="1" x14ac:dyDescent="0.2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VLOOKUP(D2662,Товар!A:F,3,0)</f>
        <v>Шоколад темный</v>
      </c>
      <c r="H2662" t="str">
        <f>VLOOKUP(C2662,Магазин!A:C,2,0)</f>
        <v>Заречный</v>
      </c>
      <c r="I2662">
        <f>VLOOKUP(D2662,Товар!A:F,6,0)</f>
        <v>80</v>
      </c>
      <c r="J2662">
        <f t="shared" si="41"/>
        <v>16000</v>
      </c>
    </row>
    <row r="2663" spans="1:10" hidden="1" x14ac:dyDescent="0.2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VLOOKUP(D2663,Товар!A:F,3,0)</f>
        <v>Шоколадные конфеты "Белочка"</v>
      </c>
      <c r="H2663" t="str">
        <f>VLOOKUP(C2663,Магазин!A:C,2,0)</f>
        <v>Заречный</v>
      </c>
      <c r="I2663">
        <f>VLOOKUP(D2663,Товар!A:F,6,0)</f>
        <v>130</v>
      </c>
      <c r="J2663">
        <f t="shared" si="41"/>
        <v>26000</v>
      </c>
    </row>
    <row r="2664" spans="1:10" hidden="1" x14ac:dyDescent="0.2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VLOOKUP(D2664,Товар!A:F,3,0)</f>
        <v>Шоколадные конфеты "Грильяж"</v>
      </c>
      <c r="H2664" t="str">
        <f>VLOOKUP(C2664,Магазин!A:C,2,0)</f>
        <v>Заречный</v>
      </c>
      <c r="I2664">
        <f>VLOOKUP(D2664,Товар!A:F,6,0)</f>
        <v>200</v>
      </c>
      <c r="J2664">
        <f t="shared" si="41"/>
        <v>40000</v>
      </c>
    </row>
    <row r="2665" spans="1:10" hidden="1" x14ac:dyDescent="0.2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VLOOKUP(D2665,Товар!A:F,3,0)</f>
        <v>Шоколадные конфеты ассорти</v>
      </c>
      <c r="H2665" t="str">
        <f>VLOOKUP(C2665,Магазин!A:C,2,0)</f>
        <v>Заречный</v>
      </c>
      <c r="I2665">
        <f>VLOOKUP(D2665,Товар!A:F,6,0)</f>
        <v>375</v>
      </c>
      <c r="J2665">
        <f t="shared" si="41"/>
        <v>75000</v>
      </c>
    </row>
    <row r="2666" spans="1:10" hidden="1" x14ac:dyDescent="0.2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VLOOKUP(D2666,Товар!A:F,3,0)</f>
        <v>Батончик соевый</v>
      </c>
      <c r="H2666" t="str">
        <f>VLOOKUP(C2666,Магазин!A:C,2,0)</f>
        <v>Заречный</v>
      </c>
      <c r="I2666">
        <f>VLOOKUP(D2666,Товар!A:F,6,0)</f>
        <v>110</v>
      </c>
      <c r="J2666">
        <f t="shared" si="41"/>
        <v>22000</v>
      </c>
    </row>
    <row r="2667" spans="1:10" hidden="1" x14ac:dyDescent="0.2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VLOOKUP(D2667,Товар!A:F,3,0)</f>
        <v>Заяц шоколадный большой</v>
      </c>
      <c r="H2667" t="str">
        <f>VLOOKUP(C2667,Магазин!A:C,2,0)</f>
        <v>Заречный</v>
      </c>
      <c r="I2667">
        <f>VLOOKUP(D2667,Товар!A:F,6,0)</f>
        <v>250</v>
      </c>
      <c r="J2667">
        <f t="shared" si="41"/>
        <v>50000</v>
      </c>
    </row>
    <row r="2668" spans="1:10" hidden="1" x14ac:dyDescent="0.2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VLOOKUP(D2668,Товар!A:F,3,0)</f>
        <v>Заяц шоколадный малый</v>
      </c>
      <c r="H2668" t="str">
        <f>VLOOKUP(C2668,Магазин!A:C,2,0)</f>
        <v>Заречный</v>
      </c>
      <c r="I2668">
        <f>VLOOKUP(D2668,Товар!A:F,6,0)</f>
        <v>300</v>
      </c>
      <c r="J2668">
        <f t="shared" si="41"/>
        <v>60000</v>
      </c>
    </row>
    <row r="2669" spans="1:10" hidden="1" x14ac:dyDescent="0.2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VLOOKUP(D2669,Товар!A:F,3,0)</f>
        <v>Зефир в шоколаде</v>
      </c>
      <c r="H2669" t="str">
        <f>VLOOKUP(C2669,Магазин!A:C,2,0)</f>
        <v>Заречный</v>
      </c>
      <c r="I2669">
        <f>VLOOKUP(D2669,Товар!A:F,6,0)</f>
        <v>220</v>
      </c>
      <c r="J2669">
        <f t="shared" si="41"/>
        <v>44000</v>
      </c>
    </row>
    <row r="2670" spans="1:10" hidden="1" x14ac:dyDescent="0.2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VLOOKUP(D2670,Товар!A:F,3,0)</f>
        <v>Зефир ванильный</v>
      </c>
      <c r="H2670" t="str">
        <f>VLOOKUP(C2670,Магазин!A:C,2,0)</f>
        <v>Заречный</v>
      </c>
      <c r="I2670">
        <f>VLOOKUP(D2670,Товар!A:F,6,0)</f>
        <v>200</v>
      </c>
      <c r="J2670">
        <f t="shared" si="41"/>
        <v>40000</v>
      </c>
    </row>
    <row r="2671" spans="1:10" hidden="1" x14ac:dyDescent="0.2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VLOOKUP(D2671,Товар!A:F,3,0)</f>
        <v>Зефир воздушный</v>
      </c>
      <c r="H2671" t="str">
        <f>VLOOKUP(C2671,Магазин!A:C,2,0)</f>
        <v>Заречный</v>
      </c>
      <c r="I2671">
        <f>VLOOKUP(D2671,Товар!A:F,6,0)</f>
        <v>150</v>
      </c>
      <c r="J2671">
        <f t="shared" si="41"/>
        <v>30000</v>
      </c>
    </row>
    <row r="2672" spans="1:10" hidden="1" x14ac:dyDescent="0.2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VLOOKUP(D2672,Товар!A:F,3,0)</f>
        <v>Зефир лимонный</v>
      </c>
      <c r="H2672" t="str">
        <f>VLOOKUP(C2672,Магазин!A:C,2,0)</f>
        <v>Заречный</v>
      </c>
      <c r="I2672">
        <f>VLOOKUP(D2672,Товар!A:F,6,0)</f>
        <v>250</v>
      </c>
      <c r="J2672">
        <f t="shared" si="41"/>
        <v>50000</v>
      </c>
    </row>
    <row r="2673" spans="1:10" hidden="1" x14ac:dyDescent="0.2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VLOOKUP(D2673,Товар!A:F,3,0)</f>
        <v>Карамель "Барбарис"</v>
      </c>
      <c r="H2673" t="str">
        <f>VLOOKUP(C2673,Магазин!A:C,2,0)</f>
        <v>Заречный</v>
      </c>
      <c r="I2673">
        <f>VLOOKUP(D2673,Товар!A:F,6,0)</f>
        <v>50</v>
      </c>
      <c r="J2673">
        <f t="shared" si="41"/>
        <v>10000</v>
      </c>
    </row>
    <row r="2674" spans="1:10" hidden="1" x14ac:dyDescent="0.2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VLOOKUP(D2674,Товар!A:F,3,0)</f>
        <v>Карамель "Взлетная"</v>
      </c>
      <c r="H2674" t="str">
        <f>VLOOKUP(C2674,Магазин!A:C,2,0)</f>
        <v>Заречный</v>
      </c>
      <c r="I2674">
        <f>VLOOKUP(D2674,Товар!A:F,6,0)</f>
        <v>90</v>
      </c>
      <c r="J2674">
        <f t="shared" si="41"/>
        <v>18000</v>
      </c>
    </row>
    <row r="2675" spans="1:10" hidden="1" x14ac:dyDescent="0.2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VLOOKUP(D2675,Товар!A:F,3,0)</f>
        <v>Карамель "Раковая шейка"</v>
      </c>
      <c r="H2675" t="str">
        <f>VLOOKUP(C2675,Магазин!A:C,2,0)</f>
        <v>Заречный</v>
      </c>
      <c r="I2675">
        <f>VLOOKUP(D2675,Товар!A:F,6,0)</f>
        <v>600</v>
      </c>
      <c r="J2675">
        <f t="shared" si="41"/>
        <v>120000</v>
      </c>
    </row>
    <row r="2676" spans="1:10" hidden="1" x14ac:dyDescent="0.2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VLOOKUP(D2676,Товар!A:F,3,0)</f>
        <v>Карамель клубничная</v>
      </c>
      <c r="H2676" t="str">
        <f>VLOOKUP(C2676,Магазин!A:C,2,0)</f>
        <v>Заречный</v>
      </c>
      <c r="I2676">
        <f>VLOOKUP(D2676,Товар!A:F,6,0)</f>
        <v>100</v>
      </c>
      <c r="J2676">
        <f t="shared" si="41"/>
        <v>20000</v>
      </c>
    </row>
    <row r="2677" spans="1:10" hidden="1" x14ac:dyDescent="0.2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VLOOKUP(D2677,Товар!A:F,3,0)</f>
        <v>Карамель лимонная</v>
      </c>
      <c r="H2677" t="str">
        <f>VLOOKUP(C2677,Магазин!A:C,2,0)</f>
        <v>Заречный</v>
      </c>
      <c r="I2677">
        <f>VLOOKUP(D2677,Товар!A:F,6,0)</f>
        <v>55</v>
      </c>
      <c r="J2677">
        <f t="shared" si="41"/>
        <v>11000</v>
      </c>
    </row>
    <row r="2678" spans="1:10" hidden="1" x14ac:dyDescent="0.2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VLOOKUP(D2678,Товар!A:F,3,0)</f>
        <v>Карамель мятная</v>
      </c>
      <c r="H2678" t="str">
        <f>VLOOKUP(C2678,Магазин!A:C,2,0)</f>
        <v>Заречный</v>
      </c>
      <c r="I2678">
        <f>VLOOKUP(D2678,Товар!A:F,6,0)</f>
        <v>85</v>
      </c>
      <c r="J2678">
        <f t="shared" si="41"/>
        <v>17000</v>
      </c>
    </row>
    <row r="2679" spans="1:10" hidden="1" x14ac:dyDescent="0.2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VLOOKUP(D2679,Товар!A:F,3,0)</f>
        <v>Клюква в сахаре</v>
      </c>
      <c r="H2679" t="str">
        <f>VLOOKUP(C2679,Магазин!A:C,2,0)</f>
        <v>Заречный</v>
      </c>
      <c r="I2679">
        <f>VLOOKUP(D2679,Товар!A:F,6,0)</f>
        <v>220</v>
      </c>
      <c r="J2679">
        <f t="shared" si="41"/>
        <v>44000</v>
      </c>
    </row>
    <row r="2680" spans="1:10" hidden="1" x14ac:dyDescent="0.2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VLOOKUP(D2680,Товар!A:F,3,0)</f>
        <v>Курага в шоколаде</v>
      </c>
      <c r="H2680" t="str">
        <f>VLOOKUP(C2680,Магазин!A:C,2,0)</f>
        <v>Заречный</v>
      </c>
      <c r="I2680">
        <f>VLOOKUP(D2680,Товар!A:F,6,0)</f>
        <v>300</v>
      </c>
      <c r="J2680">
        <f t="shared" si="41"/>
        <v>60000</v>
      </c>
    </row>
    <row r="2681" spans="1:10" hidden="1" x14ac:dyDescent="0.2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VLOOKUP(D2681,Товар!A:F,3,0)</f>
        <v>Леденец "Петушок"</v>
      </c>
      <c r="H2681" t="str">
        <f>VLOOKUP(C2681,Магазин!A:C,2,0)</f>
        <v>Заречный</v>
      </c>
      <c r="I2681">
        <f>VLOOKUP(D2681,Товар!A:F,6,0)</f>
        <v>20</v>
      </c>
      <c r="J2681">
        <f t="shared" si="41"/>
        <v>4000</v>
      </c>
    </row>
    <row r="2682" spans="1:10" hidden="1" x14ac:dyDescent="0.2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VLOOKUP(D2682,Товар!A:F,3,0)</f>
        <v>Леденцы фруктовые драже</v>
      </c>
      <c r="H2682" t="str">
        <f>VLOOKUP(C2682,Магазин!A:C,2,0)</f>
        <v>Заречный</v>
      </c>
      <c r="I2682">
        <f>VLOOKUP(D2682,Товар!A:F,6,0)</f>
        <v>120</v>
      </c>
      <c r="J2682">
        <f t="shared" si="41"/>
        <v>24000</v>
      </c>
    </row>
    <row r="2683" spans="1:10" hidden="1" x14ac:dyDescent="0.2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VLOOKUP(D2683,Товар!A:F,3,0)</f>
        <v>Мармелад в шоколаде</v>
      </c>
      <c r="H2683" t="str">
        <f>VLOOKUP(C2683,Магазин!A:C,2,0)</f>
        <v>Заречный</v>
      </c>
      <c r="I2683">
        <f>VLOOKUP(D2683,Товар!A:F,6,0)</f>
        <v>120</v>
      </c>
      <c r="J2683">
        <f t="shared" si="41"/>
        <v>24000</v>
      </c>
    </row>
    <row r="2684" spans="1:10" hidden="1" x14ac:dyDescent="0.2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VLOOKUP(D2684,Товар!A:F,3,0)</f>
        <v>Мармелад желейный фигурки</v>
      </c>
      <c r="H2684" t="str">
        <f>VLOOKUP(C2684,Магазин!A:C,2,0)</f>
        <v>Заречный</v>
      </c>
      <c r="I2684">
        <f>VLOOKUP(D2684,Товар!A:F,6,0)</f>
        <v>170</v>
      </c>
      <c r="J2684">
        <f t="shared" si="41"/>
        <v>34000</v>
      </c>
    </row>
    <row r="2685" spans="1:10" hidden="1" x14ac:dyDescent="0.2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VLOOKUP(D2685,Товар!A:F,3,0)</f>
        <v>Мармелад лимонный</v>
      </c>
      <c r="H2685" t="str">
        <f>VLOOKUP(C2685,Магазин!A:C,2,0)</f>
        <v>Заречный</v>
      </c>
      <c r="I2685">
        <f>VLOOKUP(D2685,Товар!A:F,6,0)</f>
        <v>120</v>
      </c>
      <c r="J2685">
        <f t="shared" si="41"/>
        <v>24000</v>
      </c>
    </row>
    <row r="2686" spans="1:10" hidden="1" x14ac:dyDescent="0.2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VLOOKUP(D2686,Товар!A:F,3,0)</f>
        <v>Мармелад сливовый</v>
      </c>
      <c r="H2686" t="str">
        <f>VLOOKUP(C2686,Магазин!A:C,2,0)</f>
        <v>Заречный</v>
      </c>
      <c r="I2686">
        <f>VLOOKUP(D2686,Товар!A:F,6,0)</f>
        <v>110</v>
      </c>
      <c r="J2686">
        <f t="shared" si="41"/>
        <v>22000</v>
      </c>
    </row>
    <row r="2687" spans="1:10" hidden="1" x14ac:dyDescent="0.2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VLOOKUP(D2687,Товар!A:F,3,0)</f>
        <v>Мармелад фруктовый</v>
      </c>
      <c r="H2687" t="str">
        <f>VLOOKUP(C2687,Магазин!A:C,2,0)</f>
        <v>Заречный</v>
      </c>
      <c r="I2687">
        <f>VLOOKUP(D2687,Товар!A:F,6,0)</f>
        <v>120</v>
      </c>
      <c r="J2687">
        <f t="shared" si="41"/>
        <v>24000</v>
      </c>
    </row>
    <row r="2688" spans="1:10" hidden="1" x14ac:dyDescent="0.2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VLOOKUP(D2688,Товар!A:F,3,0)</f>
        <v>Мармелад яблочный</v>
      </c>
      <c r="H2688" t="str">
        <f>VLOOKUP(C2688,Магазин!A:C,2,0)</f>
        <v>Заречный</v>
      </c>
      <c r="I2688">
        <f>VLOOKUP(D2688,Товар!A:F,6,0)</f>
        <v>180</v>
      </c>
      <c r="J2688">
        <f t="shared" si="41"/>
        <v>36000</v>
      </c>
    </row>
    <row r="2689" spans="1:10" hidden="1" x14ac:dyDescent="0.2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VLOOKUP(D2689,Товар!A:F,3,0)</f>
        <v>Набор конфет "Новогодний"</v>
      </c>
      <c r="H2689" t="str">
        <f>VLOOKUP(C2689,Магазин!A:C,2,0)</f>
        <v>Заречный</v>
      </c>
      <c r="I2689">
        <f>VLOOKUP(D2689,Товар!A:F,6,0)</f>
        <v>350</v>
      </c>
      <c r="J2689">
        <f t="shared" si="41"/>
        <v>70000</v>
      </c>
    </row>
    <row r="2690" spans="1:10" hidden="1" x14ac:dyDescent="0.2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VLOOKUP(D2690,Товар!A:F,3,0)</f>
        <v>Пастила ванильная</v>
      </c>
      <c r="H2690" t="str">
        <f>VLOOKUP(C2690,Магазин!A:C,2,0)</f>
        <v>Заречный</v>
      </c>
      <c r="I2690">
        <f>VLOOKUP(D2690,Товар!A:F,6,0)</f>
        <v>125</v>
      </c>
      <c r="J2690">
        <f t="shared" si="41"/>
        <v>25000</v>
      </c>
    </row>
    <row r="2691" spans="1:10" hidden="1" x14ac:dyDescent="0.2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VLOOKUP(D2691,Товар!A:F,3,0)</f>
        <v>Пастила с клюквенным соком</v>
      </c>
      <c r="H2691" t="str">
        <f>VLOOKUP(C2691,Магазин!A:C,2,0)</f>
        <v>Заречный</v>
      </c>
      <c r="I2691">
        <f>VLOOKUP(D2691,Товар!A:F,6,0)</f>
        <v>140</v>
      </c>
      <c r="J2691">
        <f t="shared" ref="J2691:J2754" si="42">I2691*E2691</f>
        <v>28000</v>
      </c>
    </row>
    <row r="2692" spans="1:10" hidden="1" x14ac:dyDescent="0.2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VLOOKUP(D2692,Товар!A:F,3,0)</f>
        <v>Сладкая плитка соевая</v>
      </c>
      <c r="H2692" t="str">
        <f>VLOOKUP(C2692,Магазин!A:C,2,0)</f>
        <v>Заречный</v>
      </c>
      <c r="I2692">
        <f>VLOOKUP(D2692,Товар!A:F,6,0)</f>
        <v>55</v>
      </c>
      <c r="J2692">
        <f t="shared" si="42"/>
        <v>11000</v>
      </c>
    </row>
    <row r="2693" spans="1:10" hidden="1" x14ac:dyDescent="0.2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VLOOKUP(D2693,Товар!A:F,3,0)</f>
        <v>Суфле в шоколаде</v>
      </c>
      <c r="H2693" t="str">
        <f>VLOOKUP(C2693,Магазин!A:C,2,0)</f>
        <v>Заречный</v>
      </c>
      <c r="I2693">
        <f>VLOOKUP(D2693,Товар!A:F,6,0)</f>
        <v>115</v>
      </c>
      <c r="J2693">
        <f t="shared" si="42"/>
        <v>23000</v>
      </c>
    </row>
    <row r="2694" spans="1:10" hidden="1" x14ac:dyDescent="0.2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VLOOKUP(D2694,Товар!A:F,3,0)</f>
        <v>Чернослив в шоколаде</v>
      </c>
      <c r="H2694" t="str">
        <f>VLOOKUP(C2694,Магазин!A:C,2,0)</f>
        <v>Заречный</v>
      </c>
      <c r="I2694">
        <f>VLOOKUP(D2694,Товар!A:F,6,0)</f>
        <v>300</v>
      </c>
      <c r="J2694">
        <f t="shared" si="42"/>
        <v>60000</v>
      </c>
    </row>
    <row r="2695" spans="1:10" hidden="1" x14ac:dyDescent="0.2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VLOOKUP(D2695,Товар!A:F,3,0)</f>
        <v>Шоколад молочный</v>
      </c>
      <c r="H2695" t="str">
        <f>VLOOKUP(C2695,Магазин!A:C,2,0)</f>
        <v>Заречный</v>
      </c>
      <c r="I2695">
        <f>VLOOKUP(D2695,Товар!A:F,6,0)</f>
        <v>75</v>
      </c>
      <c r="J2695">
        <f t="shared" si="42"/>
        <v>15000</v>
      </c>
    </row>
    <row r="2696" spans="1:10" hidden="1" x14ac:dyDescent="0.2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VLOOKUP(D2696,Товар!A:F,3,0)</f>
        <v>Шоколад с изюмом</v>
      </c>
      <c r="H2696" t="str">
        <f>VLOOKUP(C2696,Магазин!A:C,2,0)</f>
        <v>Заречный</v>
      </c>
      <c r="I2696">
        <f>VLOOKUP(D2696,Товар!A:F,6,0)</f>
        <v>80</v>
      </c>
      <c r="J2696">
        <f t="shared" si="42"/>
        <v>16000</v>
      </c>
    </row>
    <row r="2697" spans="1:10" hidden="1" x14ac:dyDescent="0.2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VLOOKUP(D2697,Товар!A:F,3,0)</f>
        <v>Шоколад с орехом</v>
      </c>
      <c r="H2697" t="str">
        <f>VLOOKUP(C2697,Магазин!A:C,2,0)</f>
        <v>Заречный</v>
      </c>
      <c r="I2697">
        <f>VLOOKUP(D2697,Товар!A:F,6,0)</f>
        <v>90</v>
      </c>
      <c r="J2697">
        <f t="shared" si="42"/>
        <v>18000</v>
      </c>
    </row>
    <row r="2698" spans="1:10" hidden="1" x14ac:dyDescent="0.2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VLOOKUP(D2698,Товар!A:F,3,0)</f>
        <v>Шоколад темный</v>
      </c>
      <c r="H2698" t="str">
        <f>VLOOKUP(C2698,Магазин!A:C,2,0)</f>
        <v>Заречный</v>
      </c>
      <c r="I2698">
        <f>VLOOKUP(D2698,Товар!A:F,6,0)</f>
        <v>80</v>
      </c>
      <c r="J2698">
        <f t="shared" si="42"/>
        <v>16000</v>
      </c>
    </row>
    <row r="2699" spans="1:10" hidden="1" x14ac:dyDescent="0.2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VLOOKUP(D2699,Товар!A:F,3,0)</f>
        <v>Шоколадные конфеты "Белочка"</v>
      </c>
      <c r="H2699" t="str">
        <f>VLOOKUP(C2699,Магазин!A:C,2,0)</f>
        <v>Заречный</v>
      </c>
      <c r="I2699">
        <f>VLOOKUP(D2699,Товар!A:F,6,0)</f>
        <v>130</v>
      </c>
      <c r="J2699">
        <f t="shared" si="42"/>
        <v>26000</v>
      </c>
    </row>
    <row r="2700" spans="1:10" hidden="1" x14ac:dyDescent="0.2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VLOOKUP(D2700,Товар!A:F,3,0)</f>
        <v>Шоколадные конфеты "Грильяж"</v>
      </c>
      <c r="H2700" t="str">
        <f>VLOOKUP(C2700,Магазин!A:C,2,0)</f>
        <v>Заречный</v>
      </c>
      <c r="I2700">
        <f>VLOOKUP(D2700,Товар!A:F,6,0)</f>
        <v>200</v>
      </c>
      <c r="J2700">
        <f t="shared" si="42"/>
        <v>40000</v>
      </c>
    </row>
    <row r="2701" spans="1:10" hidden="1" x14ac:dyDescent="0.2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VLOOKUP(D2701,Товар!A:F,3,0)</f>
        <v>Шоколадные конфеты ассорти</v>
      </c>
      <c r="H2701" t="str">
        <f>VLOOKUP(C2701,Магазин!A:C,2,0)</f>
        <v>Заречный</v>
      </c>
      <c r="I2701">
        <f>VLOOKUP(D2701,Товар!A:F,6,0)</f>
        <v>375</v>
      </c>
      <c r="J2701">
        <f t="shared" si="42"/>
        <v>75000</v>
      </c>
    </row>
    <row r="2702" spans="1:10" hidden="1" x14ac:dyDescent="0.2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VLOOKUP(D2702,Товар!A:F,3,0)</f>
        <v>Батончик соевый</v>
      </c>
      <c r="H2702" t="str">
        <f>VLOOKUP(C2702,Магазин!A:C,2,0)</f>
        <v>Заречный</v>
      </c>
      <c r="I2702">
        <f>VLOOKUP(D2702,Товар!A:F,6,0)</f>
        <v>110</v>
      </c>
      <c r="J2702">
        <f t="shared" si="42"/>
        <v>22000</v>
      </c>
    </row>
    <row r="2703" spans="1:10" hidden="1" x14ac:dyDescent="0.2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VLOOKUP(D2703,Товар!A:F,3,0)</f>
        <v>Заяц шоколадный большой</v>
      </c>
      <c r="H2703" t="str">
        <f>VLOOKUP(C2703,Магазин!A:C,2,0)</f>
        <v>Заречный</v>
      </c>
      <c r="I2703">
        <f>VLOOKUP(D2703,Товар!A:F,6,0)</f>
        <v>250</v>
      </c>
      <c r="J2703">
        <f t="shared" si="42"/>
        <v>50000</v>
      </c>
    </row>
    <row r="2704" spans="1:10" hidden="1" x14ac:dyDescent="0.2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VLOOKUP(D2704,Товар!A:F,3,0)</f>
        <v>Заяц шоколадный малый</v>
      </c>
      <c r="H2704" t="str">
        <f>VLOOKUP(C2704,Магазин!A:C,2,0)</f>
        <v>Заречный</v>
      </c>
      <c r="I2704">
        <f>VLOOKUP(D2704,Товар!A:F,6,0)</f>
        <v>300</v>
      </c>
      <c r="J2704">
        <f t="shared" si="42"/>
        <v>60000</v>
      </c>
    </row>
    <row r="2705" spans="1:10" hidden="1" x14ac:dyDescent="0.2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VLOOKUP(D2705,Товар!A:F,3,0)</f>
        <v>Зефир в шоколаде</v>
      </c>
      <c r="H2705" t="str">
        <f>VLOOKUP(C2705,Магазин!A:C,2,0)</f>
        <v>Заречный</v>
      </c>
      <c r="I2705">
        <f>VLOOKUP(D2705,Товар!A:F,6,0)</f>
        <v>220</v>
      </c>
      <c r="J2705">
        <f t="shared" si="42"/>
        <v>44000</v>
      </c>
    </row>
    <row r="2706" spans="1:10" hidden="1" x14ac:dyDescent="0.2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VLOOKUP(D2706,Товар!A:F,3,0)</f>
        <v>Зефир ванильный</v>
      </c>
      <c r="H2706" t="str">
        <f>VLOOKUP(C2706,Магазин!A:C,2,0)</f>
        <v>Заречный</v>
      </c>
      <c r="I2706">
        <f>VLOOKUP(D2706,Товар!A:F,6,0)</f>
        <v>200</v>
      </c>
      <c r="J2706">
        <f t="shared" si="42"/>
        <v>40000</v>
      </c>
    </row>
    <row r="2707" spans="1:10" hidden="1" x14ac:dyDescent="0.2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VLOOKUP(D2707,Товар!A:F,3,0)</f>
        <v>Зефир воздушный</v>
      </c>
      <c r="H2707" t="str">
        <f>VLOOKUP(C2707,Магазин!A:C,2,0)</f>
        <v>Заречный</v>
      </c>
      <c r="I2707">
        <f>VLOOKUP(D2707,Товар!A:F,6,0)</f>
        <v>150</v>
      </c>
      <c r="J2707">
        <f t="shared" si="42"/>
        <v>30000</v>
      </c>
    </row>
    <row r="2708" spans="1:10" hidden="1" x14ac:dyDescent="0.2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VLOOKUP(D2708,Товар!A:F,3,0)</f>
        <v>Зефир лимонный</v>
      </c>
      <c r="H2708" t="str">
        <f>VLOOKUP(C2708,Магазин!A:C,2,0)</f>
        <v>Заречный</v>
      </c>
      <c r="I2708">
        <f>VLOOKUP(D2708,Товар!A:F,6,0)</f>
        <v>250</v>
      </c>
      <c r="J2708">
        <f t="shared" si="42"/>
        <v>50000</v>
      </c>
    </row>
    <row r="2709" spans="1:10" hidden="1" x14ac:dyDescent="0.2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VLOOKUP(D2709,Товар!A:F,3,0)</f>
        <v>Карамель "Барбарис"</v>
      </c>
      <c r="H2709" t="str">
        <f>VLOOKUP(C2709,Магазин!A:C,2,0)</f>
        <v>Заречный</v>
      </c>
      <c r="I2709">
        <f>VLOOKUP(D2709,Товар!A:F,6,0)</f>
        <v>50</v>
      </c>
      <c r="J2709">
        <f t="shared" si="42"/>
        <v>10000</v>
      </c>
    </row>
    <row r="2710" spans="1:10" hidden="1" x14ac:dyDescent="0.2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VLOOKUP(D2710,Товар!A:F,3,0)</f>
        <v>Карамель "Взлетная"</v>
      </c>
      <c r="H2710" t="str">
        <f>VLOOKUP(C2710,Магазин!A:C,2,0)</f>
        <v>Заречный</v>
      </c>
      <c r="I2710">
        <f>VLOOKUP(D2710,Товар!A:F,6,0)</f>
        <v>90</v>
      </c>
      <c r="J2710">
        <f t="shared" si="42"/>
        <v>18000</v>
      </c>
    </row>
    <row r="2711" spans="1:10" hidden="1" x14ac:dyDescent="0.2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VLOOKUP(D2711,Товар!A:F,3,0)</f>
        <v>Карамель "Раковая шейка"</v>
      </c>
      <c r="H2711" t="str">
        <f>VLOOKUP(C2711,Магазин!A:C,2,0)</f>
        <v>Заречный</v>
      </c>
      <c r="I2711">
        <f>VLOOKUP(D2711,Товар!A:F,6,0)</f>
        <v>600</v>
      </c>
      <c r="J2711">
        <f t="shared" si="42"/>
        <v>120000</v>
      </c>
    </row>
    <row r="2712" spans="1:10" hidden="1" x14ac:dyDescent="0.2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VLOOKUP(D2712,Товар!A:F,3,0)</f>
        <v>Карамель клубничная</v>
      </c>
      <c r="H2712" t="str">
        <f>VLOOKUP(C2712,Магазин!A:C,2,0)</f>
        <v>Заречный</v>
      </c>
      <c r="I2712">
        <f>VLOOKUP(D2712,Товар!A:F,6,0)</f>
        <v>100</v>
      </c>
      <c r="J2712">
        <f t="shared" si="42"/>
        <v>20000</v>
      </c>
    </row>
    <row r="2713" spans="1:10" hidden="1" x14ac:dyDescent="0.2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VLOOKUP(D2713,Товар!A:F,3,0)</f>
        <v>Карамель лимонная</v>
      </c>
      <c r="H2713" t="str">
        <f>VLOOKUP(C2713,Магазин!A:C,2,0)</f>
        <v>Заречный</v>
      </c>
      <c r="I2713">
        <f>VLOOKUP(D2713,Товар!A:F,6,0)</f>
        <v>55</v>
      </c>
      <c r="J2713">
        <f t="shared" si="42"/>
        <v>11000</v>
      </c>
    </row>
    <row r="2714" spans="1:10" hidden="1" x14ac:dyDescent="0.2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VLOOKUP(D2714,Товар!A:F,3,0)</f>
        <v>Карамель мятная</v>
      </c>
      <c r="H2714" t="str">
        <f>VLOOKUP(C2714,Магазин!A:C,2,0)</f>
        <v>Заречный</v>
      </c>
      <c r="I2714">
        <f>VLOOKUP(D2714,Товар!A:F,6,0)</f>
        <v>85</v>
      </c>
      <c r="J2714">
        <f t="shared" si="42"/>
        <v>17000</v>
      </c>
    </row>
    <row r="2715" spans="1:10" hidden="1" x14ac:dyDescent="0.2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VLOOKUP(D2715,Товар!A:F,3,0)</f>
        <v>Клюква в сахаре</v>
      </c>
      <c r="H2715" t="str">
        <f>VLOOKUP(C2715,Магазин!A:C,2,0)</f>
        <v>Заречный</v>
      </c>
      <c r="I2715">
        <f>VLOOKUP(D2715,Товар!A:F,6,0)</f>
        <v>220</v>
      </c>
      <c r="J2715">
        <f t="shared" si="42"/>
        <v>44000</v>
      </c>
    </row>
    <row r="2716" spans="1:10" hidden="1" x14ac:dyDescent="0.2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VLOOKUP(D2716,Товар!A:F,3,0)</f>
        <v>Курага в шоколаде</v>
      </c>
      <c r="H2716" t="str">
        <f>VLOOKUP(C2716,Магазин!A:C,2,0)</f>
        <v>Заречный</v>
      </c>
      <c r="I2716">
        <f>VLOOKUP(D2716,Товар!A:F,6,0)</f>
        <v>300</v>
      </c>
      <c r="J2716">
        <f t="shared" si="42"/>
        <v>60000</v>
      </c>
    </row>
    <row r="2717" spans="1:10" hidden="1" x14ac:dyDescent="0.2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VLOOKUP(D2717,Товар!A:F,3,0)</f>
        <v>Леденец "Петушок"</v>
      </c>
      <c r="H2717" t="str">
        <f>VLOOKUP(C2717,Магазин!A:C,2,0)</f>
        <v>Заречный</v>
      </c>
      <c r="I2717">
        <f>VLOOKUP(D2717,Товар!A:F,6,0)</f>
        <v>20</v>
      </c>
      <c r="J2717">
        <f t="shared" si="42"/>
        <v>4000</v>
      </c>
    </row>
    <row r="2718" spans="1:10" hidden="1" x14ac:dyDescent="0.2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VLOOKUP(D2718,Товар!A:F,3,0)</f>
        <v>Леденцы фруктовые драже</v>
      </c>
      <c r="H2718" t="str">
        <f>VLOOKUP(C2718,Магазин!A:C,2,0)</f>
        <v>Заречный</v>
      </c>
      <c r="I2718">
        <f>VLOOKUP(D2718,Товар!A:F,6,0)</f>
        <v>120</v>
      </c>
      <c r="J2718">
        <f t="shared" si="42"/>
        <v>24000</v>
      </c>
    </row>
    <row r="2719" spans="1:10" hidden="1" x14ac:dyDescent="0.2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VLOOKUP(D2719,Товар!A:F,3,0)</f>
        <v>Мармелад в шоколаде</v>
      </c>
      <c r="H2719" t="str">
        <f>VLOOKUP(C2719,Магазин!A:C,2,0)</f>
        <v>Заречный</v>
      </c>
      <c r="I2719">
        <f>VLOOKUP(D2719,Товар!A:F,6,0)</f>
        <v>120</v>
      </c>
      <c r="J2719">
        <f t="shared" si="42"/>
        <v>24000</v>
      </c>
    </row>
    <row r="2720" spans="1:10" hidden="1" x14ac:dyDescent="0.2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VLOOKUP(D2720,Товар!A:F,3,0)</f>
        <v>Мармелад желейный фигурки</v>
      </c>
      <c r="H2720" t="str">
        <f>VLOOKUP(C2720,Магазин!A:C,2,0)</f>
        <v>Заречный</v>
      </c>
      <c r="I2720">
        <f>VLOOKUP(D2720,Товар!A:F,6,0)</f>
        <v>170</v>
      </c>
      <c r="J2720">
        <f t="shared" si="42"/>
        <v>34000</v>
      </c>
    </row>
    <row r="2721" spans="1:10" hidden="1" x14ac:dyDescent="0.2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VLOOKUP(D2721,Товар!A:F,3,0)</f>
        <v>Мармелад лимонный</v>
      </c>
      <c r="H2721" t="str">
        <f>VLOOKUP(C2721,Магазин!A:C,2,0)</f>
        <v>Заречный</v>
      </c>
      <c r="I2721">
        <f>VLOOKUP(D2721,Товар!A:F,6,0)</f>
        <v>120</v>
      </c>
      <c r="J2721">
        <f t="shared" si="42"/>
        <v>24000</v>
      </c>
    </row>
    <row r="2722" spans="1:10" hidden="1" x14ac:dyDescent="0.2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VLOOKUP(D2722,Товар!A:F,3,0)</f>
        <v>Мармелад сливовый</v>
      </c>
      <c r="H2722" t="str">
        <f>VLOOKUP(C2722,Магазин!A:C,2,0)</f>
        <v>Заречный</v>
      </c>
      <c r="I2722">
        <f>VLOOKUP(D2722,Товар!A:F,6,0)</f>
        <v>110</v>
      </c>
      <c r="J2722">
        <f t="shared" si="42"/>
        <v>22000</v>
      </c>
    </row>
    <row r="2723" spans="1:10" hidden="1" x14ac:dyDescent="0.2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VLOOKUP(D2723,Товар!A:F,3,0)</f>
        <v>Мармелад фруктовый</v>
      </c>
      <c r="H2723" t="str">
        <f>VLOOKUP(C2723,Магазин!A:C,2,0)</f>
        <v>Заречный</v>
      </c>
      <c r="I2723">
        <f>VLOOKUP(D2723,Товар!A:F,6,0)</f>
        <v>120</v>
      </c>
      <c r="J2723">
        <f t="shared" si="42"/>
        <v>24000</v>
      </c>
    </row>
    <row r="2724" spans="1:10" hidden="1" x14ac:dyDescent="0.2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VLOOKUP(D2724,Товар!A:F,3,0)</f>
        <v>Мармелад яблочный</v>
      </c>
      <c r="H2724" t="str">
        <f>VLOOKUP(C2724,Магазин!A:C,2,0)</f>
        <v>Заречный</v>
      </c>
      <c r="I2724">
        <f>VLOOKUP(D2724,Товар!A:F,6,0)</f>
        <v>180</v>
      </c>
      <c r="J2724">
        <f t="shared" si="42"/>
        <v>36000</v>
      </c>
    </row>
    <row r="2725" spans="1:10" hidden="1" x14ac:dyDescent="0.2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VLOOKUP(D2725,Товар!A:F,3,0)</f>
        <v>Набор конфет "Новогодний"</v>
      </c>
      <c r="H2725" t="str">
        <f>VLOOKUP(C2725,Магазин!A:C,2,0)</f>
        <v>Заречный</v>
      </c>
      <c r="I2725">
        <f>VLOOKUP(D2725,Товар!A:F,6,0)</f>
        <v>350</v>
      </c>
      <c r="J2725">
        <f t="shared" si="42"/>
        <v>70000</v>
      </c>
    </row>
    <row r="2726" spans="1:10" hidden="1" x14ac:dyDescent="0.2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VLOOKUP(D2726,Товар!A:F,3,0)</f>
        <v>Пастила ванильная</v>
      </c>
      <c r="H2726" t="str">
        <f>VLOOKUP(C2726,Магазин!A:C,2,0)</f>
        <v>Заречный</v>
      </c>
      <c r="I2726">
        <f>VLOOKUP(D2726,Товар!A:F,6,0)</f>
        <v>125</v>
      </c>
      <c r="J2726">
        <f t="shared" si="42"/>
        <v>25000</v>
      </c>
    </row>
    <row r="2727" spans="1:10" hidden="1" x14ac:dyDescent="0.2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VLOOKUP(D2727,Товар!A:F,3,0)</f>
        <v>Пастила с клюквенным соком</v>
      </c>
      <c r="H2727" t="str">
        <f>VLOOKUP(C2727,Магазин!A:C,2,0)</f>
        <v>Заречный</v>
      </c>
      <c r="I2727">
        <f>VLOOKUP(D2727,Товар!A:F,6,0)</f>
        <v>140</v>
      </c>
      <c r="J2727">
        <f t="shared" si="42"/>
        <v>28000</v>
      </c>
    </row>
    <row r="2728" spans="1:10" hidden="1" x14ac:dyDescent="0.2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VLOOKUP(D2728,Товар!A:F,3,0)</f>
        <v>Сладкая плитка соевая</v>
      </c>
      <c r="H2728" t="str">
        <f>VLOOKUP(C2728,Магазин!A:C,2,0)</f>
        <v>Заречный</v>
      </c>
      <c r="I2728">
        <f>VLOOKUP(D2728,Товар!A:F,6,0)</f>
        <v>55</v>
      </c>
      <c r="J2728">
        <f t="shared" si="42"/>
        <v>11000</v>
      </c>
    </row>
    <row r="2729" spans="1:10" hidden="1" x14ac:dyDescent="0.2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VLOOKUP(D2729,Товар!A:F,3,0)</f>
        <v>Суфле в шоколаде</v>
      </c>
      <c r="H2729" t="str">
        <f>VLOOKUP(C2729,Магазин!A:C,2,0)</f>
        <v>Заречный</v>
      </c>
      <c r="I2729">
        <f>VLOOKUP(D2729,Товар!A:F,6,0)</f>
        <v>115</v>
      </c>
      <c r="J2729">
        <f t="shared" si="42"/>
        <v>23000</v>
      </c>
    </row>
    <row r="2730" spans="1:10" hidden="1" x14ac:dyDescent="0.2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VLOOKUP(D2730,Товар!A:F,3,0)</f>
        <v>Чернослив в шоколаде</v>
      </c>
      <c r="H2730" t="str">
        <f>VLOOKUP(C2730,Магазин!A:C,2,0)</f>
        <v>Заречный</v>
      </c>
      <c r="I2730">
        <f>VLOOKUP(D2730,Товар!A:F,6,0)</f>
        <v>300</v>
      </c>
      <c r="J2730">
        <f t="shared" si="42"/>
        <v>60000</v>
      </c>
    </row>
    <row r="2731" spans="1:10" hidden="1" x14ac:dyDescent="0.2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VLOOKUP(D2731,Товар!A:F,3,0)</f>
        <v>Шоколад молочный</v>
      </c>
      <c r="H2731" t="str">
        <f>VLOOKUP(C2731,Магазин!A:C,2,0)</f>
        <v>Заречный</v>
      </c>
      <c r="I2731">
        <f>VLOOKUP(D2731,Товар!A:F,6,0)</f>
        <v>75</v>
      </c>
      <c r="J2731">
        <f t="shared" si="42"/>
        <v>15000</v>
      </c>
    </row>
    <row r="2732" spans="1:10" hidden="1" x14ac:dyDescent="0.2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VLOOKUP(D2732,Товар!A:F,3,0)</f>
        <v>Шоколад с изюмом</v>
      </c>
      <c r="H2732" t="str">
        <f>VLOOKUP(C2732,Магазин!A:C,2,0)</f>
        <v>Заречный</v>
      </c>
      <c r="I2732">
        <f>VLOOKUP(D2732,Товар!A:F,6,0)</f>
        <v>80</v>
      </c>
      <c r="J2732">
        <f t="shared" si="42"/>
        <v>16000</v>
      </c>
    </row>
    <row r="2733" spans="1:10" hidden="1" x14ac:dyDescent="0.2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VLOOKUP(D2733,Товар!A:F,3,0)</f>
        <v>Шоколад с орехом</v>
      </c>
      <c r="H2733" t="str">
        <f>VLOOKUP(C2733,Магазин!A:C,2,0)</f>
        <v>Заречный</v>
      </c>
      <c r="I2733">
        <f>VLOOKUP(D2733,Товар!A:F,6,0)</f>
        <v>90</v>
      </c>
      <c r="J2733">
        <f t="shared" si="42"/>
        <v>18000</v>
      </c>
    </row>
    <row r="2734" spans="1:10" hidden="1" x14ac:dyDescent="0.2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VLOOKUP(D2734,Товар!A:F,3,0)</f>
        <v>Шоколад темный</v>
      </c>
      <c r="H2734" t="str">
        <f>VLOOKUP(C2734,Магазин!A:C,2,0)</f>
        <v>Заречный</v>
      </c>
      <c r="I2734">
        <f>VLOOKUP(D2734,Товар!A:F,6,0)</f>
        <v>80</v>
      </c>
      <c r="J2734">
        <f t="shared" si="42"/>
        <v>16000</v>
      </c>
    </row>
    <row r="2735" spans="1:10" hidden="1" x14ac:dyDescent="0.2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VLOOKUP(D2735,Товар!A:F,3,0)</f>
        <v>Шоколадные конфеты "Белочка"</v>
      </c>
      <c r="H2735" t="str">
        <f>VLOOKUP(C2735,Магазин!A:C,2,0)</f>
        <v>Заречный</v>
      </c>
      <c r="I2735">
        <f>VLOOKUP(D2735,Товар!A:F,6,0)</f>
        <v>130</v>
      </c>
      <c r="J2735">
        <f t="shared" si="42"/>
        <v>26000</v>
      </c>
    </row>
    <row r="2736" spans="1:10" hidden="1" x14ac:dyDescent="0.2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VLOOKUP(D2736,Товар!A:F,3,0)</f>
        <v>Шоколадные конфеты "Грильяж"</v>
      </c>
      <c r="H2736" t="str">
        <f>VLOOKUP(C2736,Магазин!A:C,2,0)</f>
        <v>Заречный</v>
      </c>
      <c r="I2736">
        <f>VLOOKUP(D2736,Товар!A:F,6,0)</f>
        <v>200</v>
      </c>
      <c r="J2736">
        <f t="shared" si="42"/>
        <v>40000</v>
      </c>
    </row>
    <row r="2737" spans="1:10" hidden="1" x14ac:dyDescent="0.2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VLOOKUP(D2737,Товар!A:F,3,0)</f>
        <v>Шоколадные конфеты ассорти</v>
      </c>
      <c r="H2737" t="str">
        <f>VLOOKUP(C2737,Магазин!A:C,2,0)</f>
        <v>Заречный</v>
      </c>
      <c r="I2737">
        <f>VLOOKUP(D2737,Товар!A:F,6,0)</f>
        <v>375</v>
      </c>
      <c r="J2737">
        <f t="shared" si="42"/>
        <v>75000</v>
      </c>
    </row>
    <row r="2738" spans="1:10" hidden="1" x14ac:dyDescent="0.2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VLOOKUP(D2738,Товар!A:F,3,0)</f>
        <v>Батончик соевый</v>
      </c>
      <c r="H2738" t="str">
        <f>VLOOKUP(C2738,Магазин!A:C,2,0)</f>
        <v>Заречный</v>
      </c>
      <c r="I2738">
        <f>VLOOKUP(D2738,Товар!A:F,6,0)</f>
        <v>110</v>
      </c>
      <c r="J2738">
        <f t="shared" si="42"/>
        <v>22000</v>
      </c>
    </row>
    <row r="2739" spans="1:10" hidden="1" x14ac:dyDescent="0.2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VLOOKUP(D2739,Товар!A:F,3,0)</f>
        <v>Заяц шоколадный большой</v>
      </c>
      <c r="H2739" t="str">
        <f>VLOOKUP(C2739,Магазин!A:C,2,0)</f>
        <v>Заречный</v>
      </c>
      <c r="I2739">
        <f>VLOOKUP(D2739,Товар!A:F,6,0)</f>
        <v>250</v>
      </c>
      <c r="J2739">
        <f t="shared" si="42"/>
        <v>50000</v>
      </c>
    </row>
    <row r="2740" spans="1:10" hidden="1" x14ac:dyDescent="0.2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VLOOKUP(D2740,Товар!A:F,3,0)</f>
        <v>Заяц шоколадный малый</v>
      </c>
      <c r="H2740" t="str">
        <f>VLOOKUP(C2740,Магазин!A:C,2,0)</f>
        <v>Заречный</v>
      </c>
      <c r="I2740">
        <f>VLOOKUP(D2740,Товар!A:F,6,0)</f>
        <v>300</v>
      </c>
      <c r="J2740">
        <f t="shared" si="42"/>
        <v>60000</v>
      </c>
    </row>
    <row r="2741" spans="1:10" hidden="1" x14ac:dyDescent="0.2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VLOOKUP(D2741,Товар!A:F,3,0)</f>
        <v>Зефир в шоколаде</v>
      </c>
      <c r="H2741" t="str">
        <f>VLOOKUP(C2741,Магазин!A:C,2,0)</f>
        <v>Заречный</v>
      </c>
      <c r="I2741">
        <f>VLOOKUP(D2741,Товар!A:F,6,0)</f>
        <v>220</v>
      </c>
      <c r="J2741">
        <f t="shared" si="42"/>
        <v>44000</v>
      </c>
    </row>
    <row r="2742" spans="1:10" hidden="1" x14ac:dyDescent="0.2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VLOOKUP(D2742,Товар!A:F,3,0)</f>
        <v>Зефир ванильный</v>
      </c>
      <c r="H2742" t="str">
        <f>VLOOKUP(C2742,Магазин!A:C,2,0)</f>
        <v>Заречный</v>
      </c>
      <c r="I2742">
        <f>VLOOKUP(D2742,Товар!A:F,6,0)</f>
        <v>200</v>
      </c>
      <c r="J2742">
        <f t="shared" si="42"/>
        <v>40000</v>
      </c>
    </row>
    <row r="2743" spans="1:10" hidden="1" x14ac:dyDescent="0.2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VLOOKUP(D2743,Товар!A:F,3,0)</f>
        <v>Зефир воздушный</v>
      </c>
      <c r="H2743" t="str">
        <f>VLOOKUP(C2743,Магазин!A:C,2,0)</f>
        <v>Заречный</v>
      </c>
      <c r="I2743">
        <f>VLOOKUP(D2743,Товар!A:F,6,0)</f>
        <v>150</v>
      </c>
      <c r="J2743">
        <f t="shared" si="42"/>
        <v>30000</v>
      </c>
    </row>
    <row r="2744" spans="1:10" hidden="1" x14ac:dyDescent="0.2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VLOOKUP(D2744,Товар!A:F,3,0)</f>
        <v>Зефир лимонный</v>
      </c>
      <c r="H2744" t="str">
        <f>VLOOKUP(C2744,Магазин!A:C,2,0)</f>
        <v>Заречный</v>
      </c>
      <c r="I2744">
        <f>VLOOKUP(D2744,Товар!A:F,6,0)</f>
        <v>250</v>
      </c>
      <c r="J2744">
        <f t="shared" si="42"/>
        <v>50000</v>
      </c>
    </row>
    <row r="2745" spans="1:10" hidden="1" x14ac:dyDescent="0.2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VLOOKUP(D2745,Товар!A:F,3,0)</f>
        <v>Карамель "Барбарис"</v>
      </c>
      <c r="H2745" t="str">
        <f>VLOOKUP(C2745,Магазин!A:C,2,0)</f>
        <v>Заречный</v>
      </c>
      <c r="I2745">
        <f>VLOOKUP(D2745,Товар!A:F,6,0)</f>
        <v>50</v>
      </c>
      <c r="J2745">
        <f t="shared" si="42"/>
        <v>10000</v>
      </c>
    </row>
    <row r="2746" spans="1:10" hidden="1" x14ac:dyDescent="0.2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VLOOKUP(D2746,Товар!A:F,3,0)</f>
        <v>Карамель "Взлетная"</v>
      </c>
      <c r="H2746" t="str">
        <f>VLOOKUP(C2746,Магазин!A:C,2,0)</f>
        <v>Заречный</v>
      </c>
      <c r="I2746">
        <f>VLOOKUP(D2746,Товар!A:F,6,0)</f>
        <v>90</v>
      </c>
      <c r="J2746">
        <f t="shared" si="42"/>
        <v>18000</v>
      </c>
    </row>
    <row r="2747" spans="1:10" hidden="1" x14ac:dyDescent="0.2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VLOOKUP(D2747,Товар!A:F,3,0)</f>
        <v>Карамель "Раковая шейка"</v>
      </c>
      <c r="H2747" t="str">
        <f>VLOOKUP(C2747,Магазин!A:C,2,0)</f>
        <v>Заречный</v>
      </c>
      <c r="I2747">
        <f>VLOOKUP(D2747,Товар!A:F,6,0)</f>
        <v>600</v>
      </c>
      <c r="J2747">
        <f t="shared" si="42"/>
        <v>120000</v>
      </c>
    </row>
    <row r="2748" spans="1:10" hidden="1" x14ac:dyDescent="0.2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VLOOKUP(D2748,Товар!A:F,3,0)</f>
        <v>Карамель клубничная</v>
      </c>
      <c r="H2748" t="str">
        <f>VLOOKUP(C2748,Магазин!A:C,2,0)</f>
        <v>Заречный</v>
      </c>
      <c r="I2748">
        <f>VLOOKUP(D2748,Товар!A:F,6,0)</f>
        <v>100</v>
      </c>
      <c r="J2748">
        <f t="shared" si="42"/>
        <v>20000</v>
      </c>
    </row>
    <row r="2749" spans="1:10" hidden="1" x14ac:dyDescent="0.2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VLOOKUP(D2749,Товар!A:F,3,0)</f>
        <v>Карамель лимонная</v>
      </c>
      <c r="H2749" t="str">
        <f>VLOOKUP(C2749,Магазин!A:C,2,0)</f>
        <v>Заречный</v>
      </c>
      <c r="I2749">
        <f>VLOOKUP(D2749,Товар!A:F,6,0)</f>
        <v>55</v>
      </c>
      <c r="J2749">
        <f t="shared" si="42"/>
        <v>11000</v>
      </c>
    </row>
    <row r="2750" spans="1:10" hidden="1" x14ac:dyDescent="0.2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VLOOKUP(D2750,Товар!A:F,3,0)</f>
        <v>Карамель мятная</v>
      </c>
      <c r="H2750" t="str">
        <f>VLOOKUP(C2750,Магазин!A:C,2,0)</f>
        <v>Заречный</v>
      </c>
      <c r="I2750">
        <f>VLOOKUP(D2750,Товар!A:F,6,0)</f>
        <v>85</v>
      </c>
      <c r="J2750">
        <f t="shared" si="42"/>
        <v>17000</v>
      </c>
    </row>
    <row r="2751" spans="1:10" hidden="1" x14ac:dyDescent="0.2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VLOOKUP(D2751,Товар!A:F,3,0)</f>
        <v>Клюква в сахаре</v>
      </c>
      <c r="H2751" t="str">
        <f>VLOOKUP(C2751,Магазин!A:C,2,0)</f>
        <v>Заречный</v>
      </c>
      <c r="I2751">
        <f>VLOOKUP(D2751,Товар!A:F,6,0)</f>
        <v>220</v>
      </c>
      <c r="J2751">
        <f t="shared" si="42"/>
        <v>44000</v>
      </c>
    </row>
    <row r="2752" spans="1:10" hidden="1" x14ac:dyDescent="0.2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VLOOKUP(D2752,Товар!A:F,3,0)</f>
        <v>Курага в шоколаде</v>
      </c>
      <c r="H2752" t="str">
        <f>VLOOKUP(C2752,Магазин!A:C,2,0)</f>
        <v>Заречный</v>
      </c>
      <c r="I2752">
        <f>VLOOKUP(D2752,Товар!A:F,6,0)</f>
        <v>300</v>
      </c>
      <c r="J2752">
        <f t="shared" si="42"/>
        <v>60000</v>
      </c>
    </row>
    <row r="2753" spans="1:10" hidden="1" x14ac:dyDescent="0.2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VLOOKUP(D2753,Товар!A:F,3,0)</f>
        <v>Леденец "Петушок"</v>
      </c>
      <c r="H2753" t="str">
        <f>VLOOKUP(C2753,Магазин!A:C,2,0)</f>
        <v>Заречный</v>
      </c>
      <c r="I2753">
        <f>VLOOKUP(D2753,Товар!A:F,6,0)</f>
        <v>20</v>
      </c>
      <c r="J2753">
        <f t="shared" si="42"/>
        <v>4000</v>
      </c>
    </row>
    <row r="2754" spans="1:10" hidden="1" x14ac:dyDescent="0.2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VLOOKUP(D2754,Товар!A:F,3,0)</f>
        <v>Леденцы фруктовые драже</v>
      </c>
      <c r="H2754" t="str">
        <f>VLOOKUP(C2754,Магазин!A:C,2,0)</f>
        <v>Заречный</v>
      </c>
      <c r="I2754">
        <f>VLOOKUP(D2754,Товар!A:F,6,0)</f>
        <v>120</v>
      </c>
      <c r="J2754">
        <f t="shared" si="42"/>
        <v>24000</v>
      </c>
    </row>
    <row r="2755" spans="1:10" hidden="1" x14ac:dyDescent="0.2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VLOOKUP(D2755,Товар!A:F,3,0)</f>
        <v>Мармелад в шоколаде</v>
      </c>
      <c r="H2755" t="str">
        <f>VLOOKUP(C2755,Магазин!A:C,2,0)</f>
        <v>Заречный</v>
      </c>
      <c r="I2755">
        <f>VLOOKUP(D2755,Товар!A:F,6,0)</f>
        <v>120</v>
      </c>
      <c r="J2755">
        <f t="shared" ref="J2755:J2818" si="43">I2755*E2755</f>
        <v>24000</v>
      </c>
    </row>
    <row r="2756" spans="1:10" hidden="1" x14ac:dyDescent="0.2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VLOOKUP(D2756,Товар!A:F,3,0)</f>
        <v>Мармелад желейный фигурки</v>
      </c>
      <c r="H2756" t="str">
        <f>VLOOKUP(C2756,Магазин!A:C,2,0)</f>
        <v>Заречный</v>
      </c>
      <c r="I2756">
        <f>VLOOKUP(D2756,Товар!A:F,6,0)</f>
        <v>170</v>
      </c>
      <c r="J2756">
        <f t="shared" si="43"/>
        <v>34000</v>
      </c>
    </row>
    <row r="2757" spans="1:10" hidden="1" x14ac:dyDescent="0.2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VLOOKUP(D2757,Товар!A:F,3,0)</f>
        <v>Мармелад лимонный</v>
      </c>
      <c r="H2757" t="str">
        <f>VLOOKUP(C2757,Магазин!A:C,2,0)</f>
        <v>Заречный</v>
      </c>
      <c r="I2757">
        <f>VLOOKUP(D2757,Товар!A:F,6,0)</f>
        <v>120</v>
      </c>
      <c r="J2757">
        <f t="shared" si="43"/>
        <v>24000</v>
      </c>
    </row>
    <row r="2758" spans="1:10" hidden="1" x14ac:dyDescent="0.2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VLOOKUP(D2758,Товар!A:F,3,0)</f>
        <v>Мармелад сливовый</v>
      </c>
      <c r="H2758" t="str">
        <f>VLOOKUP(C2758,Магазин!A:C,2,0)</f>
        <v>Заречный</v>
      </c>
      <c r="I2758">
        <f>VLOOKUP(D2758,Товар!A:F,6,0)</f>
        <v>110</v>
      </c>
      <c r="J2758">
        <f t="shared" si="43"/>
        <v>22000</v>
      </c>
    </row>
    <row r="2759" spans="1:10" hidden="1" x14ac:dyDescent="0.2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VLOOKUP(D2759,Товар!A:F,3,0)</f>
        <v>Мармелад фруктовый</v>
      </c>
      <c r="H2759" t="str">
        <f>VLOOKUP(C2759,Магазин!A:C,2,0)</f>
        <v>Заречный</v>
      </c>
      <c r="I2759">
        <f>VLOOKUP(D2759,Товар!A:F,6,0)</f>
        <v>120</v>
      </c>
      <c r="J2759">
        <f t="shared" si="43"/>
        <v>24000</v>
      </c>
    </row>
    <row r="2760" spans="1:10" hidden="1" x14ac:dyDescent="0.2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VLOOKUP(D2760,Товар!A:F,3,0)</f>
        <v>Мармелад яблочный</v>
      </c>
      <c r="H2760" t="str">
        <f>VLOOKUP(C2760,Магазин!A:C,2,0)</f>
        <v>Заречный</v>
      </c>
      <c r="I2760">
        <f>VLOOKUP(D2760,Товар!A:F,6,0)</f>
        <v>180</v>
      </c>
      <c r="J2760">
        <f t="shared" si="43"/>
        <v>36000</v>
      </c>
    </row>
    <row r="2761" spans="1:10" hidden="1" x14ac:dyDescent="0.2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VLOOKUP(D2761,Товар!A:F,3,0)</f>
        <v>Набор конфет "Новогодний"</v>
      </c>
      <c r="H2761" t="str">
        <f>VLOOKUP(C2761,Магазин!A:C,2,0)</f>
        <v>Заречный</v>
      </c>
      <c r="I2761">
        <f>VLOOKUP(D2761,Товар!A:F,6,0)</f>
        <v>350</v>
      </c>
      <c r="J2761">
        <f t="shared" si="43"/>
        <v>70000</v>
      </c>
    </row>
    <row r="2762" spans="1:10" hidden="1" x14ac:dyDescent="0.2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VLOOKUP(D2762,Товар!A:F,3,0)</f>
        <v>Пастила ванильная</v>
      </c>
      <c r="H2762" t="str">
        <f>VLOOKUP(C2762,Магазин!A:C,2,0)</f>
        <v>Заречный</v>
      </c>
      <c r="I2762">
        <f>VLOOKUP(D2762,Товар!A:F,6,0)</f>
        <v>125</v>
      </c>
      <c r="J2762">
        <f t="shared" si="43"/>
        <v>25000</v>
      </c>
    </row>
    <row r="2763" spans="1:10" hidden="1" x14ac:dyDescent="0.2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VLOOKUP(D2763,Товар!A:F,3,0)</f>
        <v>Пастила с клюквенным соком</v>
      </c>
      <c r="H2763" t="str">
        <f>VLOOKUP(C2763,Магазин!A:C,2,0)</f>
        <v>Заречный</v>
      </c>
      <c r="I2763">
        <f>VLOOKUP(D2763,Товар!A:F,6,0)</f>
        <v>140</v>
      </c>
      <c r="J2763">
        <f t="shared" si="43"/>
        <v>28000</v>
      </c>
    </row>
    <row r="2764" spans="1:10" hidden="1" x14ac:dyDescent="0.2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VLOOKUP(D2764,Товар!A:F,3,0)</f>
        <v>Сладкая плитка соевая</v>
      </c>
      <c r="H2764" t="str">
        <f>VLOOKUP(C2764,Магазин!A:C,2,0)</f>
        <v>Заречный</v>
      </c>
      <c r="I2764">
        <f>VLOOKUP(D2764,Товар!A:F,6,0)</f>
        <v>55</v>
      </c>
      <c r="J2764">
        <f t="shared" si="43"/>
        <v>11000</v>
      </c>
    </row>
    <row r="2765" spans="1:10" hidden="1" x14ac:dyDescent="0.2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VLOOKUP(D2765,Товар!A:F,3,0)</f>
        <v>Суфле в шоколаде</v>
      </c>
      <c r="H2765" t="str">
        <f>VLOOKUP(C2765,Магазин!A:C,2,0)</f>
        <v>Заречный</v>
      </c>
      <c r="I2765">
        <f>VLOOKUP(D2765,Товар!A:F,6,0)</f>
        <v>115</v>
      </c>
      <c r="J2765">
        <f t="shared" si="43"/>
        <v>23000</v>
      </c>
    </row>
    <row r="2766" spans="1:10" hidden="1" x14ac:dyDescent="0.2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VLOOKUP(D2766,Товар!A:F,3,0)</f>
        <v>Чернослив в шоколаде</v>
      </c>
      <c r="H2766" t="str">
        <f>VLOOKUP(C2766,Магазин!A:C,2,0)</f>
        <v>Заречный</v>
      </c>
      <c r="I2766">
        <f>VLOOKUP(D2766,Товар!A:F,6,0)</f>
        <v>300</v>
      </c>
      <c r="J2766">
        <f t="shared" si="43"/>
        <v>60000</v>
      </c>
    </row>
    <row r="2767" spans="1:10" hidden="1" x14ac:dyDescent="0.2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VLOOKUP(D2767,Товар!A:F,3,0)</f>
        <v>Шоколад молочный</v>
      </c>
      <c r="H2767" t="str">
        <f>VLOOKUP(C2767,Магазин!A:C,2,0)</f>
        <v>Заречный</v>
      </c>
      <c r="I2767">
        <f>VLOOKUP(D2767,Товар!A:F,6,0)</f>
        <v>75</v>
      </c>
      <c r="J2767">
        <f t="shared" si="43"/>
        <v>15000</v>
      </c>
    </row>
    <row r="2768" spans="1:10" hidden="1" x14ac:dyDescent="0.2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VLOOKUP(D2768,Товар!A:F,3,0)</f>
        <v>Шоколад с изюмом</v>
      </c>
      <c r="H2768" t="str">
        <f>VLOOKUP(C2768,Магазин!A:C,2,0)</f>
        <v>Заречный</v>
      </c>
      <c r="I2768">
        <f>VLOOKUP(D2768,Товар!A:F,6,0)</f>
        <v>80</v>
      </c>
      <c r="J2768">
        <f t="shared" si="43"/>
        <v>16000</v>
      </c>
    </row>
    <row r="2769" spans="1:10" hidden="1" x14ac:dyDescent="0.2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VLOOKUP(D2769,Товар!A:F,3,0)</f>
        <v>Шоколад с орехом</v>
      </c>
      <c r="H2769" t="str">
        <f>VLOOKUP(C2769,Магазин!A:C,2,0)</f>
        <v>Заречный</v>
      </c>
      <c r="I2769">
        <f>VLOOKUP(D2769,Товар!A:F,6,0)</f>
        <v>90</v>
      </c>
      <c r="J2769">
        <f t="shared" si="43"/>
        <v>18000</v>
      </c>
    </row>
    <row r="2770" spans="1:10" hidden="1" x14ac:dyDescent="0.2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VLOOKUP(D2770,Товар!A:F,3,0)</f>
        <v>Шоколад темный</v>
      </c>
      <c r="H2770" t="str">
        <f>VLOOKUP(C2770,Магазин!A:C,2,0)</f>
        <v>Заречный</v>
      </c>
      <c r="I2770">
        <f>VLOOKUP(D2770,Товар!A:F,6,0)</f>
        <v>80</v>
      </c>
      <c r="J2770">
        <f t="shared" si="43"/>
        <v>16000</v>
      </c>
    </row>
    <row r="2771" spans="1:10" hidden="1" x14ac:dyDescent="0.2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VLOOKUP(D2771,Товар!A:F,3,0)</f>
        <v>Шоколадные конфеты "Белочка"</v>
      </c>
      <c r="H2771" t="str">
        <f>VLOOKUP(C2771,Магазин!A:C,2,0)</f>
        <v>Заречный</v>
      </c>
      <c r="I2771">
        <f>VLOOKUP(D2771,Товар!A:F,6,0)</f>
        <v>130</v>
      </c>
      <c r="J2771">
        <f t="shared" si="43"/>
        <v>26000</v>
      </c>
    </row>
    <row r="2772" spans="1:10" hidden="1" x14ac:dyDescent="0.2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VLOOKUP(D2772,Товар!A:F,3,0)</f>
        <v>Шоколадные конфеты "Грильяж"</v>
      </c>
      <c r="H2772" t="str">
        <f>VLOOKUP(C2772,Магазин!A:C,2,0)</f>
        <v>Заречный</v>
      </c>
      <c r="I2772">
        <f>VLOOKUP(D2772,Товар!A:F,6,0)</f>
        <v>200</v>
      </c>
      <c r="J2772">
        <f t="shared" si="43"/>
        <v>40000</v>
      </c>
    </row>
    <row r="2773" spans="1:10" hidden="1" x14ac:dyDescent="0.2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VLOOKUP(D2773,Товар!A:F,3,0)</f>
        <v>Шоколадные конфеты ассорти</v>
      </c>
      <c r="H2773" t="str">
        <f>VLOOKUP(C2773,Магазин!A:C,2,0)</f>
        <v>Заречный</v>
      </c>
      <c r="I2773">
        <f>VLOOKUP(D2773,Товар!A:F,6,0)</f>
        <v>375</v>
      </c>
      <c r="J2773">
        <f t="shared" si="43"/>
        <v>75000</v>
      </c>
    </row>
    <row r="2774" spans="1:10" hidden="1" x14ac:dyDescent="0.2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VLOOKUP(D2774,Товар!A:F,3,0)</f>
        <v>Батончик соевый</v>
      </c>
      <c r="H2774" t="str">
        <f>VLOOKUP(C2774,Магазин!A:C,2,0)</f>
        <v>Заречный</v>
      </c>
      <c r="I2774">
        <f>VLOOKUP(D2774,Товар!A:F,6,0)</f>
        <v>110</v>
      </c>
      <c r="J2774">
        <f t="shared" si="43"/>
        <v>22000</v>
      </c>
    </row>
    <row r="2775" spans="1:10" hidden="1" x14ac:dyDescent="0.2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VLOOKUP(D2775,Товар!A:F,3,0)</f>
        <v>Заяц шоколадный большой</v>
      </c>
      <c r="H2775" t="str">
        <f>VLOOKUP(C2775,Магазин!A:C,2,0)</f>
        <v>Заречный</v>
      </c>
      <c r="I2775">
        <f>VLOOKUP(D2775,Товар!A:F,6,0)</f>
        <v>250</v>
      </c>
      <c r="J2775">
        <f t="shared" si="43"/>
        <v>50000</v>
      </c>
    </row>
    <row r="2776" spans="1:10" hidden="1" x14ac:dyDescent="0.2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VLOOKUP(D2776,Товар!A:F,3,0)</f>
        <v>Заяц шоколадный малый</v>
      </c>
      <c r="H2776" t="str">
        <f>VLOOKUP(C2776,Магазин!A:C,2,0)</f>
        <v>Заречный</v>
      </c>
      <c r="I2776">
        <f>VLOOKUP(D2776,Товар!A:F,6,0)</f>
        <v>300</v>
      </c>
      <c r="J2776">
        <f t="shared" si="43"/>
        <v>60000</v>
      </c>
    </row>
    <row r="2777" spans="1:10" hidden="1" x14ac:dyDescent="0.2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VLOOKUP(D2777,Товар!A:F,3,0)</f>
        <v>Зефир в шоколаде</v>
      </c>
      <c r="H2777" t="str">
        <f>VLOOKUP(C2777,Магазин!A:C,2,0)</f>
        <v>Заречный</v>
      </c>
      <c r="I2777">
        <f>VLOOKUP(D2777,Товар!A:F,6,0)</f>
        <v>220</v>
      </c>
      <c r="J2777">
        <f t="shared" si="43"/>
        <v>44000</v>
      </c>
    </row>
    <row r="2778" spans="1:10" hidden="1" x14ac:dyDescent="0.2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VLOOKUP(D2778,Товар!A:F,3,0)</f>
        <v>Зефир ванильный</v>
      </c>
      <c r="H2778" t="str">
        <f>VLOOKUP(C2778,Магазин!A:C,2,0)</f>
        <v>Заречный</v>
      </c>
      <c r="I2778">
        <f>VLOOKUP(D2778,Товар!A:F,6,0)</f>
        <v>200</v>
      </c>
      <c r="J2778">
        <f t="shared" si="43"/>
        <v>40000</v>
      </c>
    </row>
    <row r="2779" spans="1:10" hidden="1" x14ac:dyDescent="0.2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VLOOKUP(D2779,Товар!A:F,3,0)</f>
        <v>Зефир воздушный</v>
      </c>
      <c r="H2779" t="str">
        <f>VLOOKUP(C2779,Магазин!A:C,2,0)</f>
        <v>Заречный</v>
      </c>
      <c r="I2779">
        <f>VLOOKUP(D2779,Товар!A:F,6,0)</f>
        <v>150</v>
      </c>
      <c r="J2779">
        <f t="shared" si="43"/>
        <v>30000</v>
      </c>
    </row>
    <row r="2780" spans="1:10" hidden="1" x14ac:dyDescent="0.2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VLOOKUP(D2780,Товар!A:F,3,0)</f>
        <v>Зефир лимонный</v>
      </c>
      <c r="H2780" t="str">
        <f>VLOOKUP(C2780,Магазин!A:C,2,0)</f>
        <v>Заречный</v>
      </c>
      <c r="I2780">
        <f>VLOOKUP(D2780,Товар!A:F,6,0)</f>
        <v>250</v>
      </c>
      <c r="J2780">
        <f t="shared" si="43"/>
        <v>50000</v>
      </c>
    </row>
    <row r="2781" spans="1:10" hidden="1" x14ac:dyDescent="0.2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VLOOKUP(D2781,Товар!A:F,3,0)</f>
        <v>Карамель "Барбарис"</v>
      </c>
      <c r="H2781" t="str">
        <f>VLOOKUP(C2781,Магазин!A:C,2,0)</f>
        <v>Заречный</v>
      </c>
      <c r="I2781">
        <f>VLOOKUP(D2781,Товар!A:F,6,0)</f>
        <v>50</v>
      </c>
      <c r="J2781">
        <f t="shared" si="43"/>
        <v>10000</v>
      </c>
    </row>
    <row r="2782" spans="1:10" hidden="1" x14ac:dyDescent="0.2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VLOOKUP(D2782,Товар!A:F,3,0)</f>
        <v>Карамель "Взлетная"</v>
      </c>
      <c r="H2782" t="str">
        <f>VLOOKUP(C2782,Магазин!A:C,2,0)</f>
        <v>Заречный</v>
      </c>
      <c r="I2782">
        <f>VLOOKUP(D2782,Товар!A:F,6,0)</f>
        <v>90</v>
      </c>
      <c r="J2782">
        <f t="shared" si="43"/>
        <v>18000</v>
      </c>
    </row>
    <row r="2783" spans="1:10" hidden="1" x14ac:dyDescent="0.2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VLOOKUP(D2783,Товар!A:F,3,0)</f>
        <v>Карамель "Раковая шейка"</v>
      </c>
      <c r="H2783" t="str">
        <f>VLOOKUP(C2783,Магазин!A:C,2,0)</f>
        <v>Заречный</v>
      </c>
      <c r="I2783">
        <f>VLOOKUP(D2783,Товар!A:F,6,0)</f>
        <v>600</v>
      </c>
      <c r="J2783">
        <f t="shared" si="43"/>
        <v>120000</v>
      </c>
    </row>
    <row r="2784" spans="1:10" hidden="1" x14ac:dyDescent="0.2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VLOOKUP(D2784,Товар!A:F,3,0)</f>
        <v>Карамель клубничная</v>
      </c>
      <c r="H2784" t="str">
        <f>VLOOKUP(C2784,Магазин!A:C,2,0)</f>
        <v>Заречный</v>
      </c>
      <c r="I2784">
        <f>VLOOKUP(D2784,Товар!A:F,6,0)</f>
        <v>100</v>
      </c>
      <c r="J2784">
        <f t="shared" si="43"/>
        <v>20000</v>
      </c>
    </row>
    <row r="2785" spans="1:10" hidden="1" x14ac:dyDescent="0.2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VLOOKUP(D2785,Товар!A:F,3,0)</f>
        <v>Карамель лимонная</v>
      </c>
      <c r="H2785" t="str">
        <f>VLOOKUP(C2785,Магазин!A:C,2,0)</f>
        <v>Заречный</v>
      </c>
      <c r="I2785">
        <f>VLOOKUP(D2785,Товар!A:F,6,0)</f>
        <v>55</v>
      </c>
      <c r="J2785">
        <f t="shared" si="43"/>
        <v>11000</v>
      </c>
    </row>
    <row r="2786" spans="1:10" hidden="1" x14ac:dyDescent="0.2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VLOOKUP(D2786,Товар!A:F,3,0)</f>
        <v>Карамель мятная</v>
      </c>
      <c r="H2786" t="str">
        <f>VLOOKUP(C2786,Магазин!A:C,2,0)</f>
        <v>Заречный</v>
      </c>
      <c r="I2786">
        <f>VLOOKUP(D2786,Товар!A:F,6,0)</f>
        <v>85</v>
      </c>
      <c r="J2786">
        <f t="shared" si="43"/>
        <v>17000</v>
      </c>
    </row>
    <row r="2787" spans="1:10" hidden="1" x14ac:dyDescent="0.2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VLOOKUP(D2787,Товар!A:F,3,0)</f>
        <v>Клюква в сахаре</v>
      </c>
      <c r="H2787" t="str">
        <f>VLOOKUP(C2787,Магазин!A:C,2,0)</f>
        <v>Заречный</v>
      </c>
      <c r="I2787">
        <f>VLOOKUP(D2787,Товар!A:F,6,0)</f>
        <v>220</v>
      </c>
      <c r="J2787">
        <f t="shared" si="43"/>
        <v>44000</v>
      </c>
    </row>
    <row r="2788" spans="1:10" hidden="1" x14ac:dyDescent="0.2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VLOOKUP(D2788,Товар!A:F,3,0)</f>
        <v>Курага в шоколаде</v>
      </c>
      <c r="H2788" t="str">
        <f>VLOOKUP(C2788,Магазин!A:C,2,0)</f>
        <v>Заречный</v>
      </c>
      <c r="I2788">
        <f>VLOOKUP(D2788,Товар!A:F,6,0)</f>
        <v>300</v>
      </c>
      <c r="J2788">
        <f t="shared" si="43"/>
        <v>60000</v>
      </c>
    </row>
    <row r="2789" spans="1:10" hidden="1" x14ac:dyDescent="0.2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VLOOKUP(D2789,Товар!A:F,3,0)</f>
        <v>Леденец "Петушок"</v>
      </c>
      <c r="H2789" t="str">
        <f>VLOOKUP(C2789,Магазин!A:C,2,0)</f>
        <v>Заречный</v>
      </c>
      <c r="I2789">
        <f>VLOOKUP(D2789,Товар!A:F,6,0)</f>
        <v>20</v>
      </c>
      <c r="J2789">
        <f t="shared" si="43"/>
        <v>4000</v>
      </c>
    </row>
    <row r="2790" spans="1:10" hidden="1" x14ac:dyDescent="0.2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VLOOKUP(D2790,Товар!A:F,3,0)</f>
        <v>Леденцы фруктовые драже</v>
      </c>
      <c r="H2790" t="str">
        <f>VLOOKUP(C2790,Магазин!A:C,2,0)</f>
        <v>Заречный</v>
      </c>
      <c r="I2790">
        <f>VLOOKUP(D2790,Товар!A:F,6,0)</f>
        <v>120</v>
      </c>
      <c r="J2790">
        <f t="shared" si="43"/>
        <v>24000</v>
      </c>
    </row>
    <row r="2791" spans="1:10" hidden="1" x14ac:dyDescent="0.2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VLOOKUP(D2791,Товар!A:F,3,0)</f>
        <v>Мармелад в шоколаде</v>
      </c>
      <c r="H2791" t="str">
        <f>VLOOKUP(C2791,Магазин!A:C,2,0)</f>
        <v>Заречный</v>
      </c>
      <c r="I2791">
        <f>VLOOKUP(D2791,Товар!A:F,6,0)</f>
        <v>120</v>
      </c>
      <c r="J2791">
        <f t="shared" si="43"/>
        <v>24000</v>
      </c>
    </row>
    <row r="2792" spans="1:10" hidden="1" x14ac:dyDescent="0.2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VLOOKUP(D2792,Товар!A:F,3,0)</f>
        <v>Мармелад желейный фигурки</v>
      </c>
      <c r="H2792" t="str">
        <f>VLOOKUP(C2792,Магазин!A:C,2,0)</f>
        <v>Заречный</v>
      </c>
      <c r="I2792">
        <f>VLOOKUP(D2792,Товар!A:F,6,0)</f>
        <v>170</v>
      </c>
      <c r="J2792">
        <f t="shared" si="43"/>
        <v>34000</v>
      </c>
    </row>
    <row r="2793" spans="1:10" hidden="1" x14ac:dyDescent="0.2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VLOOKUP(D2793,Товар!A:F,3,0)</f>
        <v>Мармелад лимонный</v>
      </c>
      <c r="H2793" t="str">
        <f>VLOOKUP(C2793,Магазин!A:C,2,0)</f>
        <v>Заречный</v>
      </c>
      <c r="I2793">
        <f>VLOOKUP(D2793,Товар!A:F,6,0)</f>
        <v>120</v>
      </c>
      <c r="J2793">
        <f t="shared" si="43"/>
        <v>24000</v>
      </c>
    </row>
    <row r="2794" spans="1:10" hidden="1" x14ac:dyDescent="0.2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VLOOKUP(D2794,Товар!A:F,3,0)</f>
        <v>Мармелад сливовый</v>
      </c>
      <c r="H2794" t="str">
        <f>VLOOKUP(C2794,Магазин!A:C,2,0)</f>
        <v>Заречный</v>
      </c>
      <c r="I2794">
        <f>VLOOKUP(D2794,Товар!A:F,6,0)</f>
        <v>110</v>
      </c>
      <c r="J2794">
        <f t="shared" si="43"/>
        <v>22000</v>
      </c>
    </row>
    <row r="2795" spans="1:10" hidden="1" x14ac:dyDescent="0.2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VLOOKUP(D2795,Товар!A:F,3,0)</f>
        <v>Мармелад фруктовый</v>
      </c>
      <c r="H2795" t="str">
        <f>VLOOKUP(C2795,Магазин!A:C,2,0)</f>
        <v>Заречный</v>
      </c>
      <c r="I2795">
        <f>VLOOKUP(D2795,Товар!A:F,6,0)</f>
        <v>120</v>
      </c>
      <c r="J2795">
        <f t="shared" si="43"/>
        <v>24000</v>
      </c>
    </row>
    <row r="2796" spans="1:10" hidden="1" x14ac:dyDescent="0.2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VLOOKUP(D2796,Товар!A:F,3,0)</f>
        <v>Мармелад яблочный</v>
      </c>
      <c r="H2796" t="str">
        <f>VLOOKUP(C2796,Магазин!A:C,2,0)</f>
        <v>Заречный</v>
      </c>
      <c r="I2796">
        <f>VLOOKUP(D2796,Товар!A:F,6,0)</f>
        <v>180</v>
      </c>
      <c r="J2796">
        <f t="shared" si="43"/>
        <v>36000</v>
      </c>
    </row>
    <row r="2797" spans="1:10" hidden="1" x14ac:dyDescent="0.2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VLOOKUP(D2797,Товар!A:F,3,0)</f>
        <v>Набор конфет "Новогодний"</v>
      </c>
      <c r="H2797" t="str">
        <f>VLOOKUP(C2797,Магазин!A:C,2,0)</f>
        <v>Заречный</v>
      </c>
      <c r="I2797">
        <f>VLOOKUP(D2797,Товар!A:F,6,0)</f>
        <v>350</v>
      </c>
      <c r="J2797">
        <f t="shared" si="43"/>
        <v>70000</v>
      </c>
    </row>
    <row r="2798" spans="1:10" hidden="1" x14ac:dyDescent="0.2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VLOOKUP(D2798,Товар!A:F,3,0)</f>
        <v>Пастила ванильная</v>
      </c>
      <c r="H2798" t="str">
        <f>VLOOKUP(C2798,Магазин!A:C,2,0)</f>
        <v>Заречный</v>
      </c>
      <c r="I2798">
        <f>VLOOKUP(D2798,Товар!A:F,6,0)</f>
        <v>125</v>
      </c>
      <c r="J2798">
        <f t="shared" si="43"/>
        <v>25000</v>
      </c>
    </row>
    <row r="2799" spans="1:10" hidden="1" x14ac:dyDescent="0.2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VLOOKUP(D2799,Товар!A:F,3,0)</f>
        <v>Пастила с клюквенным соком</v>
      </c>
      <c r="H2799" t="str">
        <f>VLOOKUP(C2799,Магазин!A:C,2,0)</f>
        <v>Заречный</v>
      </c>
      <c r="I2799">
        <f>VLOOKUP(D2799,Товар!A:F,6,0)</f>
        <v>140</v>
      </c>
      <c r="J2799">
        <f t="shared" si="43"/>
        <v>28000</v>
      </c>
    </row>
    <row r="2800" spans="1:10" hidden="1" x14ac:dyDescent="0.2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VLOOKUP(D2800,Товар!A:F,3,0)</f>
        <v>Сладкая плитка соевая</v>
      </c>
      <c r="H2800" t="str">
        <f>VLOOKUP(C2800,Магазин!A:C,2,0)</f>
        <v>Заречный</v>
      </c>
      <c r="I2800">
        <f>VLOOKUP(D2800,Товар!A:F,6,0)</f>
        <v>55</v>
      </c>
      <c r="J2800">
        <f t="shared" si="43"/>
        <v>11000</v>
      </c>
    </row>
    <row r="2801" spans="1:10" hidden="1" x14ac:dyDescent="0.2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VLOOKUP(D2801,Товар!A:F,3,0)</f>
        <v>Суфле в шоколаде</v>
      </c>
      <c r="H2801" t="str">
        <f>VLOOKUP(C2801,Магазин!A:C,2,0)</f>
        <v>Заречный</v>
      </c>
      <c r="I2801">
        <f>VLOOKUP(D2801,Товар!A:F,6,0)</f>
        <v>115</v>
      </c>
      <c r="J2801">
        <f t="shared" si="43"/>
        <v>23000</v>
      </c>
    </row>
    <row r="2802" spans="1:10" hidden="1" x14ac:dyDescent="0.2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VLOOKUP(D2802,Товар!A:F,3,0)</f>
        <v>Чернослив в шоколаде</v>
      </c>
      <c r="H2802" t="str">
        <f>VLOOKUP(C2802,Магазин!A:C,2,0)</f>
        <v>Заречный</v>
      </c>
      <c r="I2802">
        <f>VLOOKUP(D2802,Товар!A:F,6,0)</f>
        <v>300</v>
      </c>
      <c r="J2802">
        <f t="shared" si="43"/>
        <v>60000</v>
      </c>
    </row>
    <row r="2803" spans="1:10" hidden="1" x14ac:dyDescent="0.2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VLOOKUP(D2803,Товар!A:F,3,0)</f>
        <v>Шоколад молочный</v>
      </c>
      <c r="H2803" t="str">
        <f>VLOOKUP(C2803,Магазин!A:C,2,0)</f>
        <v>Заречный</v>
      </c>
      <c r="I2803">
        <f>VLOOKUP(D2803,Товар!A:F,6,0)</f>
        <v>75</v>
      </c>
      <c r="J2803">
        <f t="shared" si="43"/>
        <v>15000</v>
      </c>
    </row>
    <row r="2804" spans="1:10" hidden="1" x14ac:dyDescent="0.2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VLOOKUP(D2804,Товар!A:F,3,0)</f>
        <v>Шоколад с изюмом</v>
      </c>
      <c r="H2804" t="str">
        <f>VLOOKUP(C2804,Магазин!A:C,2,0)</f>
        <v>Заречный</v>
      </c>
      <c r="I2804">
        <f>VLOOKUP(D2804,Товар!A:F,6,0)</f>
        <v>80</v>
      </c>
      <c r="J2804">
        <f t="shared" si="43"/>
        <v>16000</v>
      </c>
    </row>
    <row r="2805" spans="1:10" hidden="1" x14ac:dyDescent="0.2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VLOOKUP(D2805,Товар!A:F,3,0)</f>
        <v>Шоколад с орехом</v>
      </c>
      <c r="H2805" t="str">
        <f>VLOOKUP(C2805,Магазин!A:C,2,0)</f>
        <v>Заречный</v>
      </c>
      <c r="I2805">
        <f>VLOOKUP(D2805,Товар!A:F,6,0)</f>
        <v>90</v>
      </c>
      <c r="J2805">
        <f t="shared" si="43"/>
        <v>18000</v>
      </c>
    </row>
    <row r="2806" spans="1:10" hidden="1" x14ac:dyDescent="0.2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VLOOKUP(D2806,Товар!A:F,3,0)</f>
        <v>Шоколад темный</v>
      </c>
      <c r="H2806" t="str">
        <f>VLOOKUP(C2806,Магазин!A:C,2,0)</f>
        <v>Заречный</v>
      </c>
      <c r="I2806">
        <f>VLOOKUP(D2806,Товар!A:F,6,0)</f>
        <v>80</v>
      </c>
      <c r="J2806">
        <f t="shared" si="43"/>
        <v>16000</v>
      </c>
    </row>
    <row r="2807" spans="1:10" hidden="1" x14ac:dyDescent="0.2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VLOOKUP(D2807,Товар!A:F,3,0)</f>
        <v>Шоколадные конфеты "Белочка"</v>
      </c>
      <c r="H2807" t="str">
        <f>VLOOKUP(C2807,Магазин!A:C,2,0)</f>
        <v>Заречный</v>
      </c>
      <c r="I2807">
        <f>VLOOKUP(D2807,Товар!A:F,6,0)</f>
        <v>130</v>
      </c>
      <c r="J2807">
        <f t="shared" si="43"/>
        <v>26000</v>
      </c>
    </row>
    <row r="2808" spans="1:10" hidden="1" x14ac:dyDescent="0.2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VLOOKUP(D2808,Товар!A:F,3,0)</f>
        <v>Шоколадные конфеты "Грильяж"</v>
      </c>
      <c r="H2808" t="str">
        <f>VLOOKUP(C2808,Магазин!A:C,2,0)</f>
        <v>Заречный</v>
      </c>
      <c r="I2808">
        <f>VLOOKUP(D2808,Товар!A:F,6,0)</f>
        <v>200</v>
      </c>
      <c r="J2808">
        <f t="shared" si="43"/>
        <v>40000</v>
      </c>
    </row>
    <row r="2809" spans="1:10" hidden="1" x14ac:dyDescent="0.2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VLOOKUP(D2809,Товар!A:F,3,0)</f>
        <v>Шоколадные конфеты ассорти</v>
      </c>
      <c r="H2809" t="str">
        <f>VLOOKUP(C2809,Магазин!A:C,2,0)</f>
        <v>Заречный</v>
      </c>
      <c r="I2809">
        <f>VLOOKUP(D2809,Товар!A:F,6,0)</f>
        <v>375</v>
      </c>
      <c r="J2809">
        <f t="shared" si="43"/>
        <v>75000</v>
      </c>
    </row>
    <row r="2810" spans="1:10" hidden="1" x14ac:dyDescent="0.2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VLOOKUP(D2810,Товар!A:F,3,0)</f>
        <v>Галеты для завтрака</v>
      </c>
      <c r="H2810" t="str">
        <f>VLOOKUP(C2810,Магазин!A:C,2,0)</f>
        <v>Центральный</v>
      </c>
      <c r="I2810">
        <f>VLOOKUP(D2810,Товар!A:F,6,0)</f>
        <v>50</v>
      </c>
      <c r="J2810">
        <f t="shared" si="43"/>
        <v>15000</v>
      </c>
    </row>
    <row r="2811" spans="1:10" hidden="1" x14ac:dyDescent="0.2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VLOOKUP(D2811,Товар!A:F,3,0)</f>
        <v>Крекеры воздушные</v>
      </c>
      <c r="H2811" t="str">
        <f>VLOOKUP(C2811,Магазин!A:C,2,0)</f>
        <v>Центральный</v>
      </c>
      <c r="I2811">
        <f>VLOOKUP(D2811,Товар!A:F,6,0)</f>
        <v>50</v>
      </c>
      <c r="J2811">
        <f t="shared" si="43"/>
        <v>15000</v>
      </c>
    </row>
    <row r="2812" spans="1:10" hidden="1" x14ac:dyDescent="0.2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VLOOKUP(D2812,Товар!A:F,3,0)</f>
        <v>Крекеры соленые</v>
      </c>
      <c r="H2812" t="str">
        <f>VLOOKUP(C2812,Магазин!A:C,2,0)</f>
        <v>Центральный</v>
      </c>
      <c r="I2812">
        <f>VLOOKUP(D2812,Товар!A:F,6,0)</f>
        <v>40</v>
      </c>
      <c r="J2812">
        <f t="shared" si="43"/>
        <v>12000</v>
      </c>
    </row>
    <row r="2813" spans="1:10" hidden="1" x14ac:dyDescent="0.2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VLOOKUP(D2813,Товар!A:F,3,0)</f>
        <v>Крендель с корицей</v>
      </c>
      <c r="H2813" t="str">
        <f>VLOOKUP(C2813,Магазин!A:C,2,0)</f>
        <v>Центральный</v>
      </c>
      <c r="I2813">
        <f>VLOOKUP(D2813,Товар!A:F,6,0)</f>
        <v>70</v>
      </c>
      <c r="J2813">
        <f t="shared" si="43"/>
        <v>21000</v>
      </c>
    </row>
    <row r="2814" spans="1:10" hidden="1" x14ac:dyDescent="0.2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VLOOKUP(D2814,Товар!A:F,3,0)</f>
        <v>Крендельки с солью</v>
      </c>
      <c r="H2814" t="str">
        <f>VLOOKUP(C2814,Магазин!A:C,2,0)</f>
        <v>Центральный</v>
      </c>
      <c r="I2814">
        <f>VLOOKUP(D2814,Товар!A:F,6,0)</f>
        <v>35</v>
      </c>
      <c r="J2814">
        <f t="shared" si="43"/>
        <v>10500</v>
      </c>
    </row>
    <row r="2815" spans="1:10" hidden="1" x14ac:dyDescent="0.2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VLOOKUP(D2815,Товар!A:F,3,0)</f>
        <v>Орешки с вареной сгущенкой</v>
      </c>
      <c r="H2815" t="str">
        <f>VLOOKUP(C2815,Магазин!A:C,2,0)</f>
        <v>Центральный</v>
      </c>
      <c r="I2815">
        <f>VLOOKUP(D2815,Товар!A:F,6,0)</f>
        <v>150</v>
      </c>
      <c r="J2815">
        <f t="shared" si="43"/>
        <v>45000</v>
      </c>
    </row>
    <row r="2816" spans="1:10" hidden="1" x14ac:dyDescent="0.2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VLOOKUP(D2816,Товар!A:F,3,0)</f>
        <v>Печенье "Юбилейное"</v>
      </c>
      <c r="H2816" t="str">
        <f>VLOOKUP(C2816,Магазин!A:C,2,0)</f>
        <v>Центральный</v>
      </c>
      <c r="I2816">
        <f>VLOOKUP(D2816,Товар!A:F,6,0)</f>
        <v>50</v>
      </c>
      <c r="J2816">
        <f t="shared" si="43"/>
        <v>15000</v>
      </c>
    </row>
    <row r="2817" spans="1:10" hidden="1" x14ac:dyDescent="0.2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VLOOKUP(D2817,Товар!A:F,3,0)</f>
        <v>Печенье кокосовое</v>
      </c>
      <c r="H2817" t="str">
        <f>VLOOKUP(C2817,Магазин!A:C,2,0)</f>
        <v>Центральный</v>
      </c>
      <c r="I2817">
        <f>VLOOKUP(D2817,Товар!A:F,6,0)</f>
        <v>80</v>
      </c>
      <c r="J2817">
        <f t="shared" si="43"/>
        <v>24000</v>
      </c>
    </row>
    <row r="2818" spans="1:10" hidden="1" x14ac:dyDescent="0.2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VLOOKUP(D2818,Товар!A:F,3,0)</f>
        <v>Печенье миндальное</v>
      </c>
      <c r="H2818" t="str">
        <f>VLOOKUP(C2818,Магазин!A:C,2,0)</f>
        <v>Центральный</v>
      </c>
      <c r="I2818">
        <f>VLOOKUP(D2818,Товар!A:F,6,0)</f>
        <v>250</v>
      </c>
      <c r="J2818">
        <f t="shared" si="43"/>
        <v>75000</v>
      </c>
    </row>
    <row r="2819" spans="1:10" hidden="1" x14ac:dyDescent="0.2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VLOOKUP(D2819,Товар!A:F,3,0)</f>
        <v>Печенье овсяное классическое</v>
      </c>
      <c r="H2819" t="str">
        <f>VLOOKUP(C2819,Магазин!A:C,2,0)</f>
        <v>Центральный</v>
      </c>
      <c r="I2819">
        <f>VLOOKUP(D2819,Товар!A:F,6,0)</f>
        <v>90</v>
      </c>
      <c r="J2819">
        <f t="shared" ref="J2819:J2882" si="44">I2819*E2819</f>
        <v>27000</v>
      </c>
    </row>
    <row r="2820" spans="1:10" hidden="1" x14ac:dyDescent="0.2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VLOOKUP(D2820,Товар!A:F,3,0)</f>
        <v>Печенье овсяное с изюмом</v>
      </c>
      <c r="H2820" t="str">
        <f>VLOOKUP(C2820,Магазин!A:C,2,0)</f>
        <v>Центральный</v>
      </c>
      <c r="I2820">
        <f>VLOOKUP(D2820,Товар!A:F,6,0)</f>
        <v>95</v>
      </c>
      <c r="J2820">
        <f t="shared" si="44"/>
        <v>28500</v>
      </c>
    </row>
    <row r="2821" spans="1:10" hidden="1" x14ac:dyDescent="0.2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VLOOKUP(D2821,Товар!A:F,3,0)</f>
        <v>Печенье овсяное с шоколадом</v>
      </c>
      <c r="H2821" t="str">
        <f>VLOOKUP(C2821,Магазин!A:C,2,0)</f>
        <v>Центральный</v>
      </c>
      <c r="I2821">
        <f>VLOOKUP(D2821,Товар!A:F,6,0)</f>
        <v>100</v>
      </c>
      <c r="J2821">
        <f t="shared" si="44"/>
        <v>30000</v>
      </c>
    </row>
    <row r="2822" spans="1:10" hidden="1" x14ac:dyDescent="0.2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VLOOKUP(D2822,Товар!A:F,3,0)</f>
        <v>Печенье постное</v>
      </c>
      <c r="H2822" t="str">
        <f>VLOOKUP(C2822,Магазин!A:C,2,0)</f>
        <v>Центральный</v>
      </c>
      <c r="I2822">
        <f>VLOOKUP(D2822,Товар!A:F,6,0)</f>
        <v>60</v>
      </c>
      <c r="J2822">
        <f t="shared" si="44"/>
        <v>18000</v>
      </c>
    </row>
    <row r="2823" spans="1:10" hidden="1" x14ac:dyDescent="0.2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VLOOKUP(D2823,Товар!A:F,3,0)</f>
        <v>Печенье с клубничной начинкой</v>
      </c>
      <c r="H2823" t="str">
        <f>VLOOKUP(C2823,Магазин!A:C,2,0)</f>
        <v>Центральный</v>
      </c>
      <c r="I2823">
        <f>VLOOKUP(D2823,Товар!A:F,6,0)</f>
        <v>110</v>
      </c>
      <c r="J2823">
        <f t="shared" si="44"/>
        <v>33000</v>
      </c>
    </row>
    <row r="2824" spans="1:10" hidden="1" x14ac:dyDescent="0.2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VLOOKUP(D2824,Товар!A:F,3,0)</f>
        <v>Печенье с лимонной начинкой</v>
      </c>
      <c r="H2824" t="str">
        <f>VLOOKUP(C2824,Магазин!A:C,2,0)</f>
        <v>Центральный</v>
      </c>
      <c r="I2824">
        <f>VLOOKUP(D2824,Товар!A:F,6,0)</f>
        <v>110</v>
      </c>
      <c r="J2824">
        <f t="shared" si="44"/>
        <v>33000</v>
      </c>
    </row>
    <row r="2825" spans="1:10" hidden="1" x14ac:dyDescent="0.2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VLOOKUP(D2825,Товар!A:F,3,0)</f>
        <v>Печенье с маковой начинкой</v>
      </c>
      <c r="H2825" t="str">
        <f>VLOOKUP(C2825,Магазин!A:C,2,0)</f>
        <v>Центральный</v>
      </c>
      <c r="I2825">
        <f>VLOOKUP(D2825,Товар!A:F,6,0)</f>
        <v>100</v>
      </c>
      <c r="J2825">
        <f t="shared" si="44"/>
        <v>30000</v>
      </c>
    </row>
    <row r="2826" spans="1:10" hidden="1" x14ac:dyDescent="0.2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VLOOKUP(D2826,Товар!A:F,3,0)</f>
        <v>Печенье сахарное для тирамису</v>
      </c>
      <c r="H2826" t="str">
        <f>VLOOKUP(C2826,Магазин!A:C,2,0)</f>
        <v>Центральный</v>
      </c>
      <c r="I2826">
        <f>VLOOKUP(D2826,Товар!A:F,6,0)</f>
        <v>200</v>
      </c>
      <c r="J2826">
        <f t="shared" si="44"/>
        <v>60000</v>
      </c>
    </row>
    <row r="2827" spans="1:10" hidden="1" x14ac:dyDescent="0.2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VLOOKUP(D2827,Товар!A:F,3,0)</f>
        <v>Печенье сдобное апельсин</v>
      </c>
      <c r="H2827" t="str">
        <f>VLOOKUP(C2827,Магазин!A:C,2,0)</f>
        <v>Центральный</v>
      </c>
      <c r="I2827">
        <f>VLOOKUP(D2827,Товар!A:F,6,0)</f>
        <v>90</v>
      </c>
      <c r="J2827">
        <f t="shared" si="44"/>
        <v>27000</v>
      </c>
    </row>
    <row r="2828" spans="1:10" hidden="1" x14ac:dyDescent="0.2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VLOOKUP(D2828,Товар!A:F,3,0)</f>
        <v>Печенье сдобное вишня</v>
      </c>
      <c r="H2828" t="str">
        <f>VLOOKUP(C2828,Магазин!A:C,2,0)</f>
        <v>Центральный</v>
      </c>
      <c r="I2828">
        <f>VLOOKUP(D2828,Товар!A:F,6,0)</f>
        <v>100</v>
      </c>
      <c r="J2828">
        <f t="shared" si="44"/>
        <v>30000</v>
      </c>
    </row>
    <row r="2829" spans="1:10" hidden="1" x14ac:dyDescent="0.2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VLOOKUP(D2829,Товар!A:F,3,0)</f>
        <v>Пряник большой сувенирный</v>
      </c>
      <c r="H2829" t="str">
        <f>VLOOKUP(C2829,Магазин!A:C,2,0)</f>
        <v>Центральный</v>
      </c>
      <c r="I2829">
        <f>VLOOKUP(D2829,Товар!A:F,6,0)</f>
        <v>150</v>
      </c>
      <c r="J2829">
        <f t="shared" si="44"/>
        <v>45000</v>
      </c>
    </row>
    <row r="2830" spans="1:10" hidden="1" x14ac:dyDescent="0.2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VLOOKUP(D2830,Товар!A:F,3,0)</f>
        <v>Пряник тульский с начинкой</v>
      </c>
      <c r="H2830" t="str">
        <f>VLOOKUP(C2830,Магазин!A:C,2,0)</f>
        <v>Центральный</v>
      </c>
      <c r="I2830">
        <f>VLOOKUP(D2830,Товар!A:F,6,0)</f>
        <v>40</v>
      </c>
      <c r="J2830">
        <f t="shared" si="44"/>
        <v>12000</v>
      </c>
    </row>
    <row r="2831" spans="1:10" hidden="1" x14ac:dyDescent="0.2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VLOOKUP(D2831,Товар!A:F,3,0)</f>
        <v>Пряники имбирные</v>
      </c>
      <c r="H2831" t="str">
        <f>VLOOKUP(C2831,Магазин!A:C,2,0)</f>
        <v>Центральный</v>
      </c>
      <c r="I2831">
        <f>VLOOKUP(D2831,Товар!A:F,6,0)</f>
        <v>80</v>
      </c>
      <c r="J2831">
        <f t="shared" si="44"/>
        <v>24000</v>
      </c>
    </row>
    <row r="2832" spans="1:10" hidden="1" x14ac:dyDescent="0.2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VLOOKUP(D2832,Товар!A:F,3,0)</f>
        <v>Пряники мятные</v>
      </c>
      <c r="H2832" t="str">
        <f>VLOOKUP(C2832,Магазин!A:C,2,0)</f>
        <v>Центральный</v>
      </c>
      <c r="I2832">
        <f>VLOOKUP(D2832,Товар!A:F,6,0)</f>
        <v>80</v>
      </c>
      <c r="J2832">
        <f t="shared" si="44"/>
        <v>24000</v>
      </c>
    </row>
    <row r="2833" spans="1:10" hidden="1" x14ac:dyDescent="0.2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VLOOKUP(D2833,Товар!A:F,3,0)</f>
        <v>Пряники шоколадные</v>
      </c>
      <c r="H2833" t="str">
        <f>VLOOKUP(C2833,Магазин!A:C,2,0)</f>
        <v>Центральный</v>
      </c>
      <c r="I2833">
        <f>VLOOKUP(D2833,Товар!A:F,6,0)</f>
        <v>85</v>
      </c>
      <c r="J2833">
        <f t="shared" si="44"/>
        <v>25500</v>
      </c>
    </row>
    <row r="2834" spans="1:10" hidden="1" x14ac:dyDescent="0.2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VLOOKUP(D2834,Товар!A:F,3,0)</f>
        <v>Галеты для завтрака</v>
      </c>
      <c r="H2834" t="str">
        <f>VLOOKUP(C2834,Магазин!A:C,2,0)</f>
        <v>Центральный</v>
      </c>
      <c r="I2834">
        <f>VLOOKUP(D2834,Товар!A:F,6,0)</f>
        <v>50</v>
      </c>
      <c r="J2834">
        <f t="shared" si="44"/>
        <v>15000</v>
      </c>
    </row>
    <row r="2835" spans="1:10" hidden="1" x14ac:dyDescent="0.2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VLOOKUP(D2835,Товар!A:F,3,0)</f>
        <v>Крекеры воздушные</v>
      </c>
      <c r="H2835" t="str">
        <f>VLOOKUP(C2835,Магазин!A:C,2,0)</f>
        <v>Центральный</v>
      </c>
      <c r="I2835">
        <f>VLOOKUP(D2835,Товар!A:F,6,0)</f>
        <v>50</v>
      </c>
      <c r="J2835">
        <f t="shared" si="44"/>
        <v>15000</v>
      </c>
    </row>
    <row r="2836" spans="1:10" hidden="1" x14ac:dyDescent="0.2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VLOOKUP(D2836,Товар!A:F,3,0)</f>
        <v>Крекеры соленые</v>
      </c>
      <c r="H2836" t="str">
        <f>VLOOKUP(C2836,Магазин!A:C,2,0)</f>
        <v>Центральный</v>
      </c>
      <c r="I2836">
        <f>VLOOKUP(D2836,Товар!A:F,6,0)</f>
        <v>40</v>
      </c>
      <c r="J2836">
        <f t="shared" si="44"/>
        <v>12000</v>
      </c>
    </row>
    <row r="2837" spans="1:10" hidden="1" x14ac:dyDescent="0.2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VLOOKUP(D2837,Товар!A:F,3,0)</f>
        <v>Крендель с корицей</v>
      </c>
      <c r="H2837" t="str">
        <f>VLOOKUP(C2837,Магазин!A:C,2,0)</f>
        <v>Центральный</v>
      </c>
      <c r="I2837">
        <f>VLOOKUP(D2837,Товар!A:F,6,0)</f>
        <v>70</v>
      </c>
      <c r="J2837">
        <f t="shared" si="44"/>
        <v>21000</v>
      </c>
    </row>
    <row r="2838" spans="1:10" hidden="1" x14ac:dyDescent="0.2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VLOOKUP(D2838,Товар!A:F,3,0)</f>
        <v>Крендельки с солью</v>
      </c>
      <c r="H2838" t="str">
        <f>VLOOKUP(C2838,Магазин!A:C,2,0)</f>
        <v>Центральный</v>
      </c>
      <c r="I2838">
        <f>VLOOKUP(D2838,Товар!A:F,6,0)</f>
        <v>35</v>
      </c>
      <c r="J2838">
        <f t="shared" si="44"/>
        <v>10500</v>
      </c>
    </row>
    <row r="2839" spans="1:10" hidden="1" x14ac:dyDescent="0.2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VLOOKUP(D2839,Товар!A:F,3,0)</f>
        <v>Орешки с вареной сгущенкой</v>
      </c>
      <c r="H2839" t="str">
        <f>VLOOKUP(C2839,Магазин!A:C,2,0)</f>
        <v>Центральный</v>
      </c>
      <c r="I2839">
        <f>VLOOKUP(D2839,Товар!A:F,6,0)</f>
        <v>150</v>
      </c>
      <c r="J2839">
        <f t="shared" si="44"/>
        <v>45000</v>
      </c>
    </row>
    <row r="2840" spans="1:10" hidden="1" x14ac:dyDescent="0.2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VLOOKUP(D2840,Товар!A:F,3,0)</f>
        <v>Печенье "Юбилейное"</v>
      </c>
      <c r="H2840" t="str">
        <f>VLOOKUP(C2840,Магазин!A:C,2,0)</f>
        <v>Центральный</v>
      </c>
      <c r="I2840">
        <f>VLOOKUP(D2840,Товар!A:F,6,0)</f>
        <v>50</v>
      </c>
      <c r="J2840">
        <f t="shared" si="44"/>
        <v>15000</v>
      </c>
    </row>
    <row r="2841" spans="1:10" hidden="1" x14ac:dyDescent="0.2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VLOOKUP(D2841,Товар!A:F,3,0)</f>
        <v>Печенье кокосовое</v>
      </c>
      <c r="H2841" t="str">
        <f>VLOOKUP(C2841,Магазин!A:C,2,0)</f>
        <v>Центральный</v>
      </c>
      <c r="I2841">
        <f>VLOOKUP(D2841,Товар!A:F,6,0)</f>
        <v>80</v>
      </c>
      <c r="J2841">
        <f t="shared" si="44"/>
        <v>24000</v>
      </c>
    </row>
    <row r="2842" spans="1:10" hidden="1" x14ac:dyDescent="0.2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VLOOKUP(D2842,Товар!A:F,3,0)</f>
        <v>Печенье миндальное</v>
      </c>
      <c r="H2842" t="str">
        <f>VLOOKUP(C2842,Магазин!A:C,2,0)</f>
        <v>Центральный</v>
      </c>
      <c r="I2842">
        <f>VLOOKUP(D2842,Товар!A:F,6,0)</f>
        <v>250</v>
      </c>
      <c r="J2842">
        <f t="shared" si="44"/>
        <v>75000</v>
      </c>
    </row>
    <row r="2843" spans="1:10" hidden="1" x14ac:dyDescent="0.2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VLOOKUP(D2843,Товар!A:F,3,0)</f>
        <v>Печенье овсяное классическое</v>
      </c>
      <c r="H2843" t="str">
        <f>VLOOKUP(C2843,Магазин!A:C,2,0)</f>
        <v>Центральный</v>
      </c>
      <c r="I2843">
        <f>VLOOKUP(D2843,Товар!A:F,6,0)</f>
        <v>90</v>
      </c>
      <c r="J2843">
        <f t="shared" si="44"/>
        <v>27000</v>
      </c>
    </row>
    <row r="2844" spans="1:10" hidden="1" x14ac:dyDescent="0.2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VLOOKUP(D2844,Товар!A:F,3,0)</f>
        <v>Печенье овсяное с изюмом</v>
      </c>
      <c r="H2844" t="str">
        <f>VLOOKUP(C2844,Магазин!A:C,2,0)</f>
        <v>Центральный</v>
      </c>
      <c r="I2844">
        <f>VLOOKUP(D2844,Товар!A:F,6,0)</f>
        <v>95</v>
      </c>
      <c r="J2844">
        <f t="shared" si="44"/>
        <v>28500</v>
      </c>
    </row>
    <row r="2845" spans="1:10" hidden="1" x14ac:dyDescent="0.2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VLOOKUP(D2845,Товар!A:F,3,0)</f>
        <v>Печенье овсяное с шоколадом</v>
      </c>
      <c r="H2845" t="str">
        <f>VLOOKUP(C2845,Магазин!A:C,2,0)</f>
        <v>Центральный</v>
      </c>
      <c r="I2845">
        <f>VLOOKUP(D2845,Товар!A:F,6,0)</f>
        <v>100</v>
      </c>
      <c r="J2845">
        <f t="shared" si="44"/>
        <v>30000</v>
      </c>
    </row>
    <row r="2846" spans="1:10" hidden="1" x14ac:dyDescent="0.2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VLOOKUP(D2846,Товар!A:F,3,0)</f>
        <v>Печенье постное</v>
      </c>
      <c r="H2846" t="str">
        <f>VLOOKUP(C2846,Магазин!A:C,2,0)</f>
        <v>Центральный</v>
      </c>
      <c r="I2846">
        <f>VLOOKUP(D2846,Товар!A:F,6,0)</f>
        <v>60</v>
      </c>
      <c r="J2846">
        <f t="shared" si="44"/>
        <v>18000</v>
      </c>
    </row>
    <row r="2847" spans="1:10" hidden="1" x14ac:dyDescent="0.2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VLOOKUP(D2847,Товар!A:F,3,0)</f>
        <v>Печенье с клубничной начинкой</v>
      </c>
      <c r="H2847" t="str">
        <f>VLOOKUP(C2847,Магазин!A:C,2,0)</f>
        <v>Центральный</v>
      </c>
      <c r="I2847">
        <f>VLOOKUP(D2847,Товар!A:F,6,0)</f>
        <v>110</v>
      </c>
      <c r="J2847">
        <f t="shared" si="44"/>
        <v>33000</v>
      </c>
    </row>
    <row r="2848" spans="1:10" hidden="1" x14ac:dyDescent="0.2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VLOOKUP(D2848,Товар!A:F,3,0)</f>
        <v>Печенье с лимонной начинкой</v>
      </c>
      <c r="H2848" t="str">
        <f>VLOOKUP(C2848,Магазин!A:C,2,0)</f>
        <v>Центральный</v>
      </c>
      <c r="I2848">
        <f>VLOOKUP(D2848,Товар!A:F,6,0)</f>
        <v>110</v>
      </c>
      <c r="J2848">
        <f t="shared" si="44"/>
        <v>33000</v>
      </c>
    </row>
    <row r="2849" spans="1:10" hidden="1" x14ac:dyDescent="0.2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VLOOKUP(D2849,Товар!A:F,3,0)</f>
        <v>Печенье с маковой начинкой</v>
      </c>
      <c r="H2849" t="str">
        <f>VLOOKUP(C2849,Магазин!A:C,2,0)</f>
        <v>Центральный</v>
      </c>
      <c r="I2849">
        <f>VLOOKUP(D2849,Товар!A:F,6,0)</f>
        <v>100</v>
      </c>
      <c r="J2849">
        <f t="shared" si="44"/>
        <v>30000</v>
      </c>
    </row>
    <row r="2850" spans="1:10" hidden="1" x14ac:dyDescent="0.2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VLOOKUP(D2850,Товар!A:F,3,0)</f>
        <v>Печенье сахарное для тирамису</v>
      </c>
      <c r="H2850" t="str">
        <f>VLOOKUP(C2850,Магазин!A:C,2,0)</f>
        <v>Центральный</v>
      </c>
      <c r="I2850">
        <f>VLOOKUP(D2850,Товар!A:F,6,0)</f>
        <v>200</v>
      </c>
      <c r="J2850">
        <f t="shared" si="44"/>
        <v>60000</v>
      </c>
    </row>
    <row r="2851" spans="1:10" hidden="1" x14ac:dyDescent="0.2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VLOOKUP(D2851,Товар!A:F,3,0)</f>
        <v>Печенье сдобное апельсин</v>
      </c>
      <c r="H2851" t="str">
        <f>VLOOKUP(C2851,Магазин!A:C,2,0)</f>
        <v>Центральный</v>
      </c>
      <c r="I2851">
        <f>VLOOKUP(D2851,Товар!A:F,6,0)</f>
        <v>90</v>
      </c>
      <c r="J2851">
        <f t="shared" si="44"/>
        <v>27000</v>
      </c>
    </row>
    <row r="2852" spans="1:10" hidden="1" x14ac:dyDescent="0.2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VLOOKUP(D2852,Товар!A:F,3,0)</f>
        <v>Печенье сдобное вишня</v>
      </c>
      <c r="H2852" t="str">
        <f>VLOOKUP(C2852,Магазин!A:C,2,0)</f>
        <v>Центральный</v>
      </c>
      <c r="I2852">
        <f>VLOOKUP(D2852,Товар!A:F,6,0)</f>
        <v>100</v>
      </c>
      <c r="J2852">
        <f t="shared" si="44"/>
        <v>30000</v>
      </c>
    </row>
    <row r="2853" spans="1:10" hidden="1" x14ac:dyDescent="0.2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VLOOKUP(D2853,Товар!A:F,3,0)</f>
        <v>Пряник большой сувенирный</v>
      </c>
      <c r="H2853" t="str">
        <f>VLOOKUP(C2853,Магазин!A:C,2,0)</f>
        <v>Центральный</v>
      </c>
      <c r="I2853">
        <f>VLOOKUP(D2853,Товар!A:F,6,0)</f>
        <v>150</v>
      </c>
      <c r="J2853">
        <f t="shared" si="44"/>
        <v>45000</v>
      </c>
    </row>
    <row r="2854" spans="1:10" hidden="1" x14ac:dyDescent="0.2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VLOOKUP(D2854,Товар!A:F,3,0)</f>
        <v>Пряник тульский с начинкой</v>
      </c>
      <c r="H2854" t="str">
        <f>VLOOKUP(C2854,Магазин!A:C,2,0)</f>
        <v>Центральный</v>
      </c>
      <c r="I2854">
        <f>VLOOKUP(D2854,Товар!A:F,6,0)</f>
        <v>40</v>
      </c>
      <c r="J2854">
        <f t="shared" si="44"/>
        <v>12000</v>
      </c>
    </row>
    <row r="2855" spans="1:10" hidden="1" x14ac:dyDescent="0.2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VLOOKUP(D2855,Товар!A:F,3,0)</f>
        <v>Пряники имбирные</v>
      </c>
      <c r="H2855" t="str">
        <f>VLOOKUP(C2855,Магазин!A:C,2,0)</f>
        <v>Центральный</v>
      </c>
      <c r="I2855">
        <f>VLOOKUP(D2855,Товар!A:F,6,0)</f>
        <v>80</v>
      </c>
      <c r="J2855">
        <f t="shared" si="44"/>
        <v>24000</v>
      </c>
    </row>
    <row r="2856" spans="1:10" hidden="1" x14ac:dyDescent="0.2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VLOOKUP(D2856,Товар!A:F,3,0)</f>
        <v>Пряники мятные</v>
      </c>
      <c r="H2856" t="str">
        <f>VLOOKUP(C2856,Магазин!A:C,2,0)</f>
        <v>Центральный</v>
      </c>
      <c r="I2856">
        <f>VLOOKUP(D2856,Товар!A:F,6,0)</f>
        <v>80</v>
      </c>
      <c r="J2856">
        <f t="shared" si="44"/>
        <v>24000</v>
      </c>
    </row>
    <row r="2857" spans="1:10" hidden="1" x14ac:dyDescent="0.2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VLOOKUP(D2857,Товар!A:F,3,0)</f>
        <v>Пряники шоколадные</v>
      </c>
      <c r="H2857" t="str">
        <f>VLOOKUP(C2857,Магазин!A:C,2,0)</f>
        <v>Центральный</v>
      </c>
      <c r="I2857">
        <f>VLOOKUP(D2857,Товар!A:F,6,0)</f>
        <v>85</v>
      </c>
      <c r="J2857">
        <f t="shared" si="44"/>
        <v>25500</v>
      </c>
    </row>
    <row r="2858" spans="1:10" hidden="1" x14ac:dyDescent="0.2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VLOOKUP(D2858,Товар!A:F,3,0)</f>
        <v>Галеты для завтрака</v>
      </c>
      <c r="H2858" t="str">
        <f>VLOOKUP(C2858,Магазин!A:C,2,0)</f>
        <v>Центральный</v>
      </c>
      <c r="I2858">
        <f>VLOOKUP(D2858,Товар!A:F,6,0)</f>
        <v>50</v>
      </c>
      <c r="J2858">
        <f t="shared" si="44"/>
        <v>15000</v>
      </c>
    </row>
    <row r="2859" spans="1:10" hidden="1" x14ac:dyDescent="0.2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VLOOKUP(D2859,Товар!A:F,3,0)</f>
        <v>Крекеры воздушные</v>
      </c>
      <c r="H2859" t="str">
        <f>VLOOKUP(C2859,Магазин!A:C,2,0)</f>
        <v>Центральный</v>
      </c>
      <c r="I2859">
        <f>VLOOKUP(D2859,Товар!A:F,6,0)</f>
        <v>50</v>
      </c>
      <c r="J2859">
        <f t="shared" si="44"/>
        <v>15000</v>
      </c>
    </row>
    <row r="2860" spans="1:10" hidden="1" x14ac:dyDescent="0.2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VLOOKUP(D2860,Товар!A:F,3,0)</f>
        <v>Крекеры соленые</v>
      </c>
      <c r="H2860" t="str">
        <f>VLOOKUP(C2860,Магазин!A:C,2,0)</f>
        <v>Центральный</v>
      </c>
      <c r="I2860">
        <f>VLOOKUP(D2860,Товар!A:F,6,0)</f>
        <v>40</v>
      </c>
      <c r="J2860">
        <f t="shared" si="44"/>
        <v>12000</v>
      </c>
    </row>
    <row r="2861" spans="1:10" hidden="1" x14ac:dyDescent="0.2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VLOOKUP(D2861,Товар!A:F,3,0)</f>
        <v>Крендель с корицей</v>
      </c>
      <c r="H2861" t="str">
        <f>VLOOKUP(C2861,Магазин!A:C,2,0)</f>
        <v>Центральный</v>
      </c>
      <c r="I2861">
        <f>VLOOKUP(D2861,Товар!A:F,6,0)</f>
        <v>70</v>
      </c>
      <c r="J2861">
        <f t="shared" si="44"/>
        <v>21000</v>
      </c>
    </row>
    <row r="2862" spans="1:10" hidden="1" x14ac:dyDescent="0.2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VLOOKUP(D2862,Товар!A:F,3,0)</f>
        <v>Крендельки с солью</v>
      </c>
      <c r="H2862" t="str">
        <f>VLOOKUP(C2862,Магазин!A:C,2,0)</f>
        <v>Центральный</v>
      </c>
      <c r="I2862">
        <f>VLOOKUP(D2862,Товар!A:F,6,0)</f>
        <v>35</v>
      </c>
      <c r="J2862">
        <f t="shared" si="44"/>
        <v>10500</v>
      </c>
    </row>
    <row r="2863" spans="1:10" hidden="1" x14ac:dyDescent="0.2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VLOOKUP(D2863,Товар!A:F,3,0)</f>
        <v>Орешки с вареной сгущенкой</v>
      </c>
      <c r="H2863" t="str">
        <f>VLOOKUP(C2863,Магазин!A:C,2,0)</f>
        <v>Центральный</v>
      </c>
      <c r="I2863">
        <f>VLOOKUP(D2863,Товар!A:F,6,0)</f>
        <v>150</v>
      </c>
      <c r="J2863">
        <f t="shared" si="44"/>
        <v>45000</v>
      </c>
    </row>
    <row r="2864" spans="1:10" hidden="1" x14ac:dyDescent="0.2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VLOOKUP(D2864,Товар!A:F,3,0)</f>
        <v>Печенье "Юбилейное"</v>
      </c>
      <c r="H2864" t="str">
        <f>VLOOKUP(C2864,Магазин!A:C,2,0)</f>
        <v>Центральный</v>
      </c>
      <c r="I2864">
        <f>VLOOKUP(D2864,Товар!A:F,6,0)</f>
        <v>50</v>
      </c>
      <c r="J2864">
        <f t="shared" si="44"/>
        <v>15000</v>
      </c>
    </row>
    <row r="2865" spans="1:10" hidden="1" x14ac:dyDescent="0.2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VLOOKUP(D2865,Товар!A:F,3,0)</f>
        <v>Печенье кокосовое</v>
      </c>
      <c r="H2865" t="str">
        <f>VLOOKUP(C2865,Магазин!A:C,2,0)</f>
        <v>Центральный</v>
      </c>
      <c r="I2865">
        <f>VLOOKUP(D2865,Товар!A:F,6,0)</f>
        <v>80</v>
      </c>
      <c r="J2865">
        <f t="shared" si="44"/>
        <v>24000</v>
      </c>
    </row>
    <row r="2866" spans="1:10" hidden="1" x14ac:dyDescent="0.2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VLOOKUP(D2866,Товар!A:F,3,0)</f>
        <v>Печенье миндальное</v>
      </c>
      <c r="H2866" t="str">
        <f>VLOOKUP(C2866,Магазин!A:C,2,0)</f>
        <v>Центральный</v>
      </c>
      <c r="I2866">
        <f>VLOOKUP(D2866,Товар!A:F,6,0)</f>
        <v>250</v>
      </c>
      <c r="J2866">
        <f t="shared" si="44"/>
        <v>75000</v>
      </c>
    </row>
    <row r="2867" spans="1:10" hidden="1" x14ac:dyDescent="0.2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VLOOKUP(D2867,Товар!A:F,3,0)</f>
        <v>Печенье овсяное классическое</v>
      </c>
      <c r="H2867" t="str">
        <f>VLOOKUP(C2867,Магазин!A:C,2,0)</f>
        <v>Центральный</v>
      </c>
      <c r="I2867">
        <f>VLOOKUP(D2867,Товар!A:F,6,0)</f>
        <v>90</v>
      </c>
      <c r="J2867">
        <f t="shared" si="44"/>
        <v>27000</v>
      </c>
    </row>
    <row r="2868" spans="1:10" hidden="1" x14ac:dyDescent="0.2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VLOOKUP(D2868,Товар!A:F,3,0)</f>
        <v>Печенье овсяное с изюмом</v>
      </c>
      <c r="H2868" t="str">
        <f>VLOOKUP(C2868,Магазин!A:C,2,0)</f>
        <v>Центральный</v>
      </c>
      <c r="I2868">
        <f>VLOOKUP(D2868,Товар!A:F,6,0)</f>
        <v>95</v>
      </c>
      <c r="J2868">
        <f t="shared" si="44"/>
        <v>28500</v>
      </c>
    </row>
    <row r="2869" spans="1:10" hidden="1" x14ac:dyDescent="0.2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VLOOKUP(D2869,Товар!A:F,3,0)</f>
        <v>Печенье овсяное с шоколадом</v>
      </c>
      <c r="H2869" t="str">
        <f>VLOOKUP(C2869,Магазин!A:C,2,0)</f>
        <v>Центральный</v>
      </c>
      <c r="I2869">
        <f>VLOOKUP(D2869,Товар!A:F,6,0)</f>
        <v>100</v>
      </c>
      <c r="J2869">
        <f t="shared" si="44"/>
        <v>30000</v>
      </c>
    </row>
    <row r="2870" spans="1:10" hidden="1" x14ac:dyDescent="0.2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VLOOKUP(D2870,Товар!A:F,3,0)</f>
        <v>Печенье постное</v>
      </c>
      <c r="H2870" t="str">
        <f>VLOOKUP(C2870,Магазин!A:C,2,0)</f>
        <v>Центральный</v>
      </c>
      <c r="I2870">
        <f>VLOOKUP(D2870,Товар!A:F,6,0)</f>
        <v>60</v>
      </c>
      <c r="J2870">
        <f t="shared" si="44"/>
        <v>18000</v>
      </c>
    </row>
    <row r="2871" spans="1:10" hidden="1" x14ac:dyDescent="0.2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VLOOKUP(D2871,Товар!A:F,3,0)</f>
        <v>Печенье с клубничной начинкой</v>
      </c>
      <c r="H2871" t="str">
        <f>VLOOKUP(C2871,Магазин!A:C,2,0)</f>
        <v>Центральный</v>
      </c>
      <c r="I2871">
        <f>VLOOKUP(D2871,Товар!A:F,6,0)</f>
        <v>110</v>
      </c>
      <c r="J2871">
        <f t="shared" si="44"/>
        <v>33000</v>
      </c>
    </row>
    <row r="2872" spans="1:10" hidden="1" x14ac:dyDescent="0.2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VLOOKUP(D2872,Товар!A:F,3,0)</f>
        <v>Печенье с лимонной начинкой</v>
      </c>
      <c r="H2872" t="str">
        <f>VLOOKUP(C2872,Магазин!A:C,2,0)</f>
        <v>Центральный</v>
      </c>
      <c r="I2872">
        <f>VLOOKUP(D2872,Товар!A:F,6,0)</f>
        <v>110</v>
      </c>
      <c r="J2872">
        <f t="shared" si="44"/>
        <v>33000</v>
      </c>
    </row>
    <row r="2873" spans="1:10" hidden="1" x14ac:dyDescent="0.2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VLOOKUP(D2873,Товар!A:F,3,0)</f>
        <v>Печенье с маковой начинкой</v>
      </c>
      <c r="H2873" t="str">
        <f>VLOOKUP(C2873,Магазин!A:C,2,0)</f>
        <v>Центральный</v>
      </c>
      <c r="I2873">
        <f>VLOOKUP(D2873,Товар!A:F,6,0)</f>
        <v>100</v>
      </c>
      <c r="J2873">
        <f t="shared" si="44"/>
        <v>30000</v>
      </c>
    </row>
    <row r="2874" spans="1:10" hidden="1" x14ac:dyDescent="0.2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VLOOKUP(D2874,Товар!A:F,3,0)</f>
        <v>Печенье сахарное для тирамису</v>
      </c>
      <c r="H2874" t="str">
        <f>VLOOKUP(C2874,Магазин!A:C,2,0)</f>
        <v>Центральный</v>
      </c>
      <c r="I2874">
        <f>VLOOKUP(D2874,Товар!A:F,6,0)</f>
        <v>200</v>
      </c>
      <c r="J2874">
        <f t="shared" si="44"/>
        <v>60000</v>
      </c>
    </row>
    <row r="2875" spans="1:10" hidden="1" x14ac:dyDescent="0.2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VLOOKUP(D2875,Товар!A:F,3,0)</f>
        <v>Печенье сдобное апельсин</v>
      </c>
      <c r="H2875" t="str">
        <f>VLOOKUP(C2875,Магазин!A:C,2,0)</f>
        <v>Центральный</v>
      </c>
      <c r="I2875">
        <f>VLOOKUP(D2875,Товар!A:F,6,0)</f>
        <v>90</v>
      </c>
      <c r="J2875">
        <f t="shared" si="44"/>
        <v>27000</v>
      </c>
    </row>
    <row r="2876" spans="1:10" hidden="1" x14ac:dyDescent="0.2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VLOOKUP(D2876,Товар!A:F,3,0)</f>
        <v>Печенье сдобное вишня</v>
      </c>
      <c r="H2876" t="str">
        <f>VLOOKUP(C2876,Магазин!A:C,2,0)</f>
        <v>Центральный</v>
      </c>
      <c r="I2876">
        <f>VLOOKUP(D2876,Товар!A:F,6,0)</f>
        <v>100</v>
      </c>
      <c r="J2876">
        <f t="shared" si="44"/>
        <v>30000</v>
      </c>
    </row>
    <row r="2877" spans="1:10" hidden="1" x14ac:dyDescent="0.2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VLOOKUP(D2877,Товар!A:F,3,0)</f>
        <v>Пряник большой сувенирный</v>
      </c>
      <c r="H2877" t="str">
        <f>VLOOKUP(C2877,Магазин!A:C,2,0)</f>
        <v>Центральный</v>
      </c>
      <c r="I2877">
        <f>VLOOKUP(D2877,Товар!A:F,6,0)</f>
        <v>150</v>
      </c>
      <c r="J2877">
        <f t="shared" si="44"/>
        <v>45000</v>
      </c>
    </row>
    <row r="2878" spans="1:10" hidden="1" x14ac:dyDescent="0.2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VLOOKUP(D2878,Товар!A:F,3,0)</f>
        <v>Пряник тульский с начинкой</v>
      </c>
      <c r="H2878" t="str">
        <f>VLOOKUP(C2878,Магазин!A:C,2,0)</f>
        <v>Центральный</v>
      </c>
      <c r="I2878">
        <f>VLOOKUP(D2878,Товар!A:F,6,0)</f>
        <v>40</v>
      </c>
      <c r="J2878">
        <f t="shared" si="44"/>
        <v>12000</v>
      </c>
    </row>
    <row r="2879" spans="1:10" hidden="1" x14ac:dyDescent="0.2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VLOOKUP(D2879,Товар!A:F,3,0)</f>
        <v>Пряники имбирные</v>
      </c>
      <c r="H2879" t="str">
        <f>VLOOKUP(C2879,Магазин!A:C,2,0)</f>
        <v>Центральный</v>
      </c>
      <c r="I2879">
        <f>VLOOKUP(D2879,Товар!A:F,6,0)</f>
        <v>80</v>
      </c>
      <c r="J2879">
        <f t="shared" si="44"/>
        <v>24000</v>
      </c>
    </row>
    <row r="2880" spans="1:10" hidden="1" x14ac:dyDescent="0.2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VLOOKUP(D2880,Товар!A:F,3,0)</f>
        <v>Пряники мятные</v>
      </c>
      <c r="H2880" t="str">
        <f>VLOOKUP(C2880,Магазин!A:C,2,0)</f>
        <v>Центральный</v>
      </c>
      <c r="I2880">
        <f>VLOOKUP(D2880,Товар!A:F,6,0)</f>
        <v>80</v>
      </c>
      <c r="J2880">
        <f t="shared" si="44"/>
        <v>24000</v>
      </c>
    </row>
    <row r="2881" spans="1:10" hidden="1" x14ac:dyDescent="0.2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VLOOKUP(D2881,Товар!A:F,3,0)</f>
        <v>Пряники шоколадные</v>
      </c>
      <c r="H2881" t="str">
        <f>VLOOKUP(C2881,Магазин!A:C,2,0)</f>
        <v>Центральный</v>
      </c>
      <c r="I2881">
        <f>VLOOKUP(D2881,Товар!A:F,6,0)</f>
        <v>85</v>
      </c>
      <c r="J2881">
        <f t="shared" si="44"/>
        <v>25500</v>
      </c>
    </row>
    <row r="2882" spans="1:10" hidden="1" x14ac:dyDescent="0.2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VLOOKUP(D2882,Товар!A:F,3,0)</f>
        <v>Галеты для завтрака</v>
      </c>
      <c r="H2882" t="str">
        <f>VLOOKUP(C2882,Магазин!A:C,2,0)</f>
        <v>Центральный</v>
      </c>
      <c r="I2882">
        <f>VLOOKUP(D2882,Товар!A:F,6,0)</f>
        <v>50</v>
      </c>
      <c r="J2882">
        <f t="shared" si="44"/>
        <v>15000</v>
      </c>
    </row>
    <row r="2883" spans="1:10" hidden="1" x14ac:dyDescent="0.2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VLOOKUP(D2883,Товар!A:F,3,0)</f>
        <v>Крекеры воздушные</v>
      </c>
      <c r="H2883" t="str">
        <f>VLOOKUP(C2883,Магазин!A:C,2,0)</f>
        <v>Центральный</v>
      </c>
      <c r="I2883">
        <f>VLOOKUP(D2883,Товар!A:F,6,0)</f>
        <v>50</v>
      </c>
      <c r="J2883">
        <f t="shared" ref="J2883:J2946" si="45">I2883*E2883</f>
        <v>15000</v>
      </c>
    </row>
    <row r="2884" spans="1:10" hidden="1" x14ac:dyDescent="0.2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VLOOKUP(D2884,Товар!A:F,3,0)</f>
        <v>Крекеры соленые</v>
      </c>
      <c r="H2884" t="str">
        <f>VLOOKUP(C2884,Магазин!A:C,2,0)</f>
        <v>Центральный</v>
      </c>
      <c r="I2884">
        <f>VLOOKUP(D2884,Товар!A:F,6,0)</f>
        <v>40</v>
      </c>
      <c r="J2884">
        <f t="shared" si="45"/>
        <v>12000</v>
      </c>
    </row>
    <row r="2885" spans="1:10" hidden="1" x14ac:dyDescent="0.2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VLOOKUP(D2885,Товар!A:F,3,0)</f>
        <v>Крендель с корицей</v>
      </c>
      <c r="H2885" t="str">
        <f>VLOOKUP(C2885,Магазин!A:C,2,0)</f>
        <v>Центральный</v>
      </c>
      <c r="I2885">
        <f>VLOOKUP(D2885,Товар!A:F,6,0)</f>
        <v>70</v>
      </c>
      <c r="J2885">
        <f t="shared" si="45"/>
        <v>21000</v>
      </c>
    </row>
    <row r="2886" spans="1:10" hidden="1" x14ac:dyDescent="0.2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VLOOKUP(D2886,Товар!A:F,3,0)</f>
        <v>Крендельки с солью</v>
      </c>
      <c r="H2886" t="str">
        <f>VLOOKUP(C2886,Магазин!A:C,2,0)</f>
        <v>Центральный</v>
      </c>
      <c r="I2886">
        <f>VLOOKUP(D2886,Товар!A:F,6,0)</f>
        <v>35</v>
      </c>
      <c r="J2886">
        <f t="shared" si="45"/>
        <v>10500</v>
      </c>
    </row>
    <row r="2887" spans="1:10" hidden="1" x14ac:dyDescent="0.2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VLOOKUP(D2887,Товар!A:F,3,0)</f>
        <v>Орешки с вареной сгущенкой</v>
      </c>
      <c r="H2887" t="str">
        <f>VLOOKUP(C2887,Магазин!A:C,2,0)</f>
        <v>Центральный</v>
      </c>
      <c r="I2887">
        <f>VLOOKUP(D2887,Товар!A:F,6,0)</f>
        <v>150</v>
      </c>
      <c r="J2887">
        <f t="shared" si="45"/>
        <v>45000</v>
      </c>
    </row>
    <row r="2888" spans="1:10" hidden="1" x14ac:dyDescent="0.2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VLOOKUP(D2888,Товар!A:F,3,0)</f>
        <v>Печенье "Юбилейное"</v>
      </c>
      <c r="H2888" t="str">
        <f>VLOOKUP(C2888,Магазин!A:C,2,0)</f>
        <v>Центральный</v>
      </c>
      <c r="I2888">
        <f>VLOOKUP(D2888,Товар!A:F,6,0)</f>
        <v>50</v>
      </c>
      <c r="J2888">
        <f t="shared" si="45"/>
        <v>15000</v>
      </c>
    </row>
    <row r="2889" spans="1:10" hidden="1" x14ac:dyDescent="0.2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VLOOKUP(D2889,Товар!A:F,3,0)</f>
        <v>Печенье кокосовое</v>
      </c>
      <c r="H2889" t="str">
        <f>VLOOKUP(C2889,Магазин!A:C,2,0)</f>
        <v>Центральный</v>
      </c>
      <c r="I2889">
        <f>VLOOKUP(D2889,Товар!A:F,6,0)</f>
        <v>80</v>
      </c>
      <c r="J2889">
        <f t="shared" si="45"/>
        <v>24000</v>
      </c>
    </row>
    <row r="2890" spans="1:10" hidden="1" x14ac:dyDescent="0.2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VLOOKUP(D2890,Товар!A:F,3,0)</f>
        <v>Печенье миндальное</v>
      </c>
      <c r="H2890" t="str">
        <f>VLOOKUP(C2890,Магазин!A:C,2,0)</f>
        <v>Центральный</v>
      </c>
      <c r="I2890">
        <f>VLOOKUP(D2890,Товар!A:F,6,0)</f>
        <v>250</v>
      </c>
      <c r="J2890">
        <f t="shared" si="45"/>
        <v>75000</v>
      </c>
    </row>
    <row r="2891" spans="1:10" hidden="1" x14ac:dyDescent="0.2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VLOOKUP(D2891,Товар!A:F,3,0)</f>
        <v>Печенье овсяное классическое</v>
      </c>
      <c r="H2891" t="str">
        <f>VLOOKUP(C2891,Магазин!A:C,2,0)</f>
        <v>Центральный</v>
      </c>
      <c r="I2891">
        <f>VLOOKUP(D2891,Товар!A:F,6,0)</f>
        <v>90</v>
      </c>
      <c r="J2891">
        <f t="shared" si="45"/>
        <v>27000</v>
      </c>
    </row>
    <row r="2892" spans="1:10" hidden="1" x14ac:dyDescent="0.2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VLOOKUP(D2892,Товар!A:F,3,0)</f>
        <v>Печенье овсяное с изюмом</v>
      </c>
      <c r="H2892" t="str">
        <f>VLOOKUP(C2892,Магазин!A:C,2,0)</f>
        <v>Центральный</v>
      </c>
      <c r="I2892">
        <f>VLOOKUP(D2892,Товар!A:F,6,0)</f>
        <v>95</v>
      </c>
      <c r="J2892">
        <f t="shared" si="45"/>
        <v>28500</v>
      </c>
    </row>
    <row r="2893" spans="1:10" hidden="1" x14ac:dyDescent="0.2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VLOOKUP(D2893,Товар!A:F,3,0)</f>
        <v>Печенье овсяное с шоколадом</v>
      </c>
      <c r="H2893" t="str">
        <f>VLOOKUP(C2893,Магазин!A:C,2,0)</f>
        <v>Центральный</v>
      </c>
      <c r="I2893">
        <f>VLOOKUP(D2893,Товар!A:F,6,0)</f>
        <v>100</v>
      </c>
      <c r="J2893">
        <f t="shared" si="45"/>
        <v>30000</v>
      </c>
    </row>
    <row r="2894" spans="1:10" hidden="1" x14ac:dyDescent="0.2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VLOOKUP(D2894,Товар!A:F,3,0)</f>
        <v>Печенье постное</v>
      </c>
      <c r="H2894" t="str">
        <f>VLOOKUP(C2894,Магазин!A:C,2,0)</f>
        <v>Центральный</v>
      </c>
      <c r="I2894">
        <f>VLOOKUP(D2894,Товар!A:F,6,0)</f>
        <v>60</v>
      </c>
      <c r="J2894">
        <f t="shared" si="45"/>
        <v>18000</v>
      </c>
    </row>
    <row r="2895" spans="1:10" hidden="1" x14ac:dyDescent="0.2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VLOOKUP(D2895,Товар!A:F,3,0)</f>
        <v>Печенье с клубничной начинкой</v>
      </c>
      <c r="H2895" t="str">
        <f>VLOOKUP(C2895,Магазин!A:C,2,0)</f>
        <v>Центральный</v>
      </c>
      <c r="I2895">
        <f>VLOOKUP(D2895,Товар!A:F,6,0)</f>
        <v>110</v>
      </c>
      <c r="J2895">
        <f t="shared" si="45"/>
        <v>33000</v>
      </c>
    </row>
    <row r="2896" spans="1:10" hidden="1" x14ac:dyDescent="0.2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VLOOKUP(D2896,Товар!A:F,3,0)</f>
        <v>Печенье с лимонной начинкой</v>
      </c>
      <c r="H2896" t="str">
        <f>VLOOKUP(C2896,Магазин!A:C,2,0)</f>
        <v>Центральный</v>
      </c>
      <c r="I2896">
        <f>VLOOKUP(D2896,Товар!A:F,6,0)</f>
        <v>110</v>
      </c>
      <c r="J2896">
        <f t="shared" si="45"/>
        <v>33000</v>
      </c>
    </row>
    <row r="2897" spans="1:10" hidden="1" x14ac:dyDescent="0.2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VLOOKUP(D2897,Товар!A:F,3,0)</f>
        <v>Печенье с маковой начинкой</v>
      </c>
      <c r="H2897" t="str">
        <f>VLOOKUP(C2897,Магазин!A:C,2,0)</f>
        <v>Центральный</v>
      </c>
      <c r="I2897">
        <f>VLOOKUP(D2897,Товар!A:F,6,0)</f>
        <v>100</v>
      </c>
      <c r="J2897">
        <f t="shared" si="45"/>
        <v>30000</v>
      </c>
    </row>
    <row r="2898" spans="1:10" hidden="1" x14ac:dyDescent="0.2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VLOOKUP(D2898,Товар!A:F,3,0)</f>
        <v>Печенье сахарное для тирамису</v>
      </c>
      <c r="H2898" t="str">
        <f>VLOOKUP(C2898,Магазин!A:C,2,0)</f>
        <v>Центральный</v>
      </c>
      <c r="I2898">
        <f>VLOOKUP(D2898,Товар!A:F,6,0)</f>
        <v>200</v>
      </c>
      <c r="J2898">
        <f t="shared" si="45"/>
        <v>60000</v>
      </c>
    </row>
    <row r="2899" spans="1:10" hidden="1" x14ac:dyDescent="0.2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VLOOKUP(D2899,Товар!A:F,3,0)</f>
        <v>Печенье сдобное апельсин</v>
      </c>
      <c r="H2899" t="str">
        <f>VLOOKUP(C2899,Магазин!A:C,2,0)</f>
        <v>Центральный</v>
      </c>
      <c r="I2899">
        <f>VLOOKUP(D2899,Товар!A:F,6,0)</f>
        <v>90</v>
      </c>
      <c r="J2899">
        <f t="shared" si="45"/>
        <v>27000</v>
      </c>
    </row>
    <row r="2900" spans="1:10" hidden="1" x14ac:dyDescent="0.2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VLOOKUP(D2900,Товар!A:F,3,0)</f>
        <v>Печенье сдобное вишня</v>
      </c>
      <c r="H2900" t="str">
        <f>VLOOKUP(C2900,Магазин!A:C,2,0)</f>
        <v>Центральный</v>
      </c>
      <c r="I2900">
        <f>VLOOKUP(D2900,Товар!A:F,6,0)</f>
        <v>100</v>
      </c>
      <c r="J2900">
        <f t="shared" si="45"/>
        <v>30000</v>
      </c>
    </row>
    <row r="2901" spans="1:10" hidden="1" x14ac:dyDescent="0.2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VLOOKUP(D2901,Товар!A:F,3,0)</f>
        <v>Пряник большой сувенирный</v>
      </c>
      <c r="H2901" t="str">
        <f>VLOOKUP(C2901,Магазин!A:C,2,0)</f>
        <v>Центральный</v>
      </c>
      <c r="I2901">
        <f>VLOOKUP(D2901,Товар!A:F,6,0)</f>
        <v>150</v>
      </c>
      <c r="J2901">
        <f t="shared" si="45"/>
        <v>45000</v>
      </c>
    </row>
    <row r="2902" spans="1:10" hidden="1" x14ac:dyDescent="0.2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VLOOKUP(D2902,Товар!A:F,3,0)</f>
        <v>Пряник тульский с начинкой</v>
      </c>
      <c r="H2902" t="str">
        <f>VLOOKUP(C2902,Магазин!A:C,2,0)</f>
        <v>Центральный</v>
      </c>
      <c r="I2902">
        <f>VLOOKUP(D2902,Товар!A:F,6,0)</f>
        <v>40</v>
      </c>
      <c r="J2902">
        <f t="shared" si="45"/>
        <v>12000</v>
      </c>
    </row>
    <row r="2903" spans="1:10" hidden="1" x14ac:dyDescent="0.2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VLOOKUP(D2903,Товар!A:F,3,0)</f>
        <v>Пряники имбирные</v>
      </c>
      <c r="H2903" t="str">
        <f>VLOOKUP(C2903,Магазин!A:C,2,0)</f>
        <v>Центральный</v>
      </c>
      <c r="I2903">
        <f>VLOOKUP(D2903,Товар!A:F,6,0)</f>
        <v>80</v>
      </c>
      <c r="J2903">
        <f t="shared" si="45"/>
        <v>24000</v>
      </c>
    </row>
    <row r="2904" spans="1:10" hidden="1" x14ac:dyDescent="0.2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VLOOKUP(D2904,Товар!A:F,3,0)</f>
        <v>Пряники мятные</v>
      </c>
      <c r="H2904" t="str">
        <f>VLOOKUP(C2904,Магазин!A:C,2,0)</f>
        <v>Центральный</v>
      </c>
      <c r="I2904">
        <f>VLOOKUP(D2904,Товар!A:F,6,0)</f>
        <v>80</v>
      </c>
      <c r="J2904">
        <f t="shared" si="45"/>
        <v>24000</v>
      </c>
    </row>
    <row r="2905" spans="1:10" hidden="1" x14ac:dyDescent="0.2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VLOOKUP(D2905,Товар!A:F,3,0)</f>
        <v>Пряники шоколадные</v>
      </c>
      <c r="H2905" t="str">
        <f>VLOOKUP(C2905,Магазин!A:C,2,0)</f>
        <v>Центральный</v>
      </c>
      <c r="I2905">
        <f>VLOOKUP(D2905,Товар!A:F,6,0)</f>
        <v>85</v>
      </c>
      <c r="J2905">
        <f t="shared" si="45"/>
        <v>25500</v>
      </c>
    </row>
    <row r="2906" spans="1:10" hidden="1" x14ac:dyDescent="0.2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VLOOKUP(D2906,Товар!A:F,3,0)</f>
        <v>Галеты для завтрака</v>
      </c>
      <c r="H2906" t="str">
        <f>VLOOKUP(C2906,Магазин!A:C,2,0)</f>
        <v>Центральный</v>
      </c>
      <c r="I2906">
        <f>VLOOKUP(D2906,Товар!A:F,6,0)</f>
        <v>50</v>
      </c>
      <c r="J2906">
        <f t="shared" si="45"/>
        <v>15000</v>
      </c>
    </row>
    <row r="2907" spans="1:10" hidden="1" x14ac:dyDescent="0.2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VLOOKUP(D2907,Товар!A:F,3,0)</f>
        <v>Крекеры воздушные</v>
      </c>
      <c r="H2907" t="str">
        <f>VLOOKUP(C2907,Магазин!A:C,2,0)</f>
        <v>Центральный</v>
      </c>
      <c r="I2907">
        <f>VLOOKUP(D2907,Товар!A:F,6,0)</f>
        <v>50</v>
      </c>
      <c r="J2907">
        <f t="shared" si="45"/>
        <v>15000</v>
      </c>
    </row>
    <row r="2908" spans="1:10" hidden="1" x14ac:dyDescent="0.2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VLOOKUP(D2908,Товар!A:F,3,0)</f>
        <v>Крекеры соленые</v>
      </c>
      <c r="H2908" t="str">
        <f>VLOOKUP(C2908,Магазин!A:C,2,0)</f>
        <v>Центральный</v>
      </c>
      <c r="I2908">
        <f>VLOOKUP(D2908,Товар!A:F,6,0)</f>
        <v>40</v>
      </c>
      <c r="J2908">
        <f t="shared" si="45"/>
        <v>12000</v>
      </c>
    </row>
    <row r="2909" spans="1:10" hidden="1" x14ac:dyDescent="0.2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VLOOKUP(D2909,Товар!A:F,3,0)</f>
        <v>Крендель с корицей</v>
      </c>
      <c r="H2909" t="str">
        <f>VLOOKUP(C2909,Магазин!A:C,2,0)</f>
        <v>Центральный</v>
      </c>
      <c r="I2909">
        <f>VLOOKUP(D2909,Товар!A:F,6,0)</f>
        <v>70</v>
      </c>
      <c r="J2909">
        <f t="shared" si="45"/>
        <v>21000</v>
      </c>
    </row>
    <row r="2910" spans="1:10" hidden="1" x14ac:dyDescent="0.2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VLOOKUP(D2910,Товар!A:F,3,0)</f>
        <v>Крендельки с солью</v>
      </c>
      <c r="H2910" t="str">
        <f>VLOOKUP(C2910,Магазин!A:C,2,0)</f>
        <v>Центральный</v>
      </c>
      <c r="I2910">
        <f>VLOOKUP(D2910,Товар!A:F,6,0)</f>
        <v>35</v>
      </c>
      <c r="J2910">
        <f t="shared" si="45"/>
        <v>10500</v>
      </c>
    </row>
    <row r="2911" spans="1:10" hidden="1" x14ac:dyDescent="0.2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VLOOKUP(D2911,Товар!A:F,3,0)</f>
        <v>Орешки с вареной сгущенкой</v>
      </c>
      <c r="H2911" t="str">
        <f>VLOOKUP(C2911,Магазин!A:C,2,0)</f>
        <v>Центральный</v>
      </c>
      <c r="I2911">
        <f>VLOOKUP(D2911,Товар!A:F,6,0)</f>
        <v>150</v>
      </c>
      <c r="J2911">
        <f t="shared" si="45"/>
        <v>45000</v>
      </c>
    </row>
    <row r="2912" spans="1:10" hidden="1" x14ac:dyDescent="0.2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VLOOKUP(D2912,Товар!A:F,3,0)</f>
        <v>Печенье "Юбилейное"</v>
      </c>
      <c r="H2912" t="str">
        <f>VLOOKUP(C2912,Магазин!A:C,2,0)</f>
        <v>Центральный</v>
      </c>
      <c r="I2912">
        <f>VLOOKUP(D2912,Товар!A:F,6,0)</f>
        <v>50</v>
      </c>
      <c r="J2912">
        <f t="shared" si="45"/>
        <v>15000</v>
      </c>
    </row>
    <row r="2913" spans="1:10" hidden="1" x14ac:dyDescent="0.2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VLOOKUP(D2913,Товар!A:F,3,0)</f>
        <v>Печенье кокосовое</v>
      </c>
      <c r="H2913" t="str">
        <f>VLOOKUP(C2913,Магазин!A:C,2,0)</f>
        <v>Центральный</v>
      </c>
      <c r="I2913">
        <f>VLOOKUP(D2913,Товар!A:F,6,0)</f>
        <v>80</v>
      </c>
      <c r="J2913">
        <f t="shared" si="45"/>
        <v>24000</v>
      </c>
    </row>
    <row r="2914" spans="1:10" hidden="1" x14ac:dyDescent="0.2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VLOOKUP(D2914,Товар!A:F,3,0)</f>
        <v>Печенье миндальное</v>
      </c>
      <c r="H2914" t="str">
        <f>VLOOKUP(C2914,Магазин!A:C,2,0)</f>
        <v>Центральный</v>
      </c>
      <c r="I2914">
        <f>VLOOKUP(D2914,Товар!A:F,6,0)</f>
        <v>250</v>
      </c>
      <c r="J2914">
        <f t="shared" si="45"/>
        <v>75000</v>
      </c>
    </row>
    <row r="2915" spans="1:10" hidden="1" x14ac:dyDescent="0.2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VLOOKUP(D2915,Товар!A:F,3,0)</f>
        <v>Печенье овсяное классическое</v>
      </c>
      <c r="H2915" t="str">
        <f>VLOOKUP(C2915,Магазин!A:C,2,0)</f>
        <v>Центральный</v>
      </c>
      <c r="I2915">
        <f>VLOOKUP(D2915,Товар!A:F,6,0)</f>
        <v>90</v>
      </c>
      <c r="J2915">
        <f t="shared" si="45"/>
        <v>27000</v>
      </c>
    </row>
    <row r="2916" spans="1:10" hidden="1" x14ac:dyDescent="0.2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VLOOKUP(D2916,Товар!A:F,3,0)</f>
        <v>Печенье овсяное с изюмом</v>
      </c>
      <c r="H2916" t="str">
        <f>VLOOKUP(C2916,Магазин!A:C,2,0)</f>
        <v>Центральный</v>
      </c>
      <c r="I2916">
        <f>VLOOKUP(D2916,Товар!A:F,6,0)</f>
        <v>95</v>
      </c>
      <c r="J2916">
        <f t="shared" si="45"/>
        <v>28500</v>
      </c>
    </row>
    <row r="2917" spans="1:10" hidden="1" x14ac:dyDescent="0.2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VLOOKUP(D2917,Товар!A:F,3,0)</f>
        <v>Печенье овсяное с шоколадом</v>
      </c>
      <c r="H2917" t="str">
        <f>VLOOKUP(C2917,Магазин!A:C,2,0)</f>
        <v>Центральный</v>
      </c>
      <c r="I2917">
        <f>VLOOKUP(D2917,Товар!A:F,6,0)</f>
        <v>100</v>
      </c>
      <c r="J2917">
        <f t="shared" si="45"/>
        <v>30000</v>
      </c>
    </row>
    <row r="2918" spans="1:10" hidden="1" x14ac:dyDescent="0.2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VLOOKUP(D2918,Товар!A:F,3,0)</f>
        <v>Печенье постное</v>
      </c>
      <c r="H2918" t="str">
        <f>VLOOKUP(C2918,Магазин!A:C,2,0)</f>
        <v>Центральный</v>
      </c>
      <c r="I2918">
        <f>VLOOKUP(D2918,Товар!A:F,6,0)</f>
        <v>60</v>
      </c>
      <c r="J2918">
        <f t="shared" si="45"/>
        <v>18000</v>
      </c>
    </row>
    <row r="2919" spans="1:10" hidden="1" x14ac:dyDescent="0.2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VLOOKUP(D2919,Товар!A:F,3,0)</f>
        <v>Печенье с клубничной начинкой</v>
      </c>
      <c r="H2919" t="str">
        <f>VLOOKUP(C2919,Магазин!A:C,2,0)</f>
        <v>Центральный</v>
      </c>
      <c r="I2919">
        <f>VLOOKUP(D2919,Товар!A:F,6,0)</f>
        <v>110</v>
      </c>
      <c r="J2919">
        <f t="shared" si="45"/>
        <v>33000</v>
      </c>
    </row>
    <row r="2920" spans="1:10" hidden="1" x14ac:dyDescent="0.2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VLOOKUP(D2920,Товар!A:F,3,0)</f>
        <v>Печенье с лимонной начинкой</v>
      </c>
      <c r="H2920" t="str">
        <f>VLOOKUP(C2920,Магазин!A:C,2,0)</f>
        <v>Центральный</v>
      </c>
      <c r="I2920">
        <f>VLOOKUP(D2920,Товар!A:F,6,0)</f>
        <v>110</v>
      </c>
      <c r="J2920">
        <f t="shared" si="45"/>
        <v>33000</v>
      </c>
    </row>
    <row r="2921" spans="1:10" hidden="1" x14ac:dyDescent="0.2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VLOOKUP(D2921,Товар!A:F,3,0)</f>
        <v>Печенье с маковой начинкой</v>
      </c>
      <c r="H2921" t="str">
        <f>VLOOKUP(C2921,Магазин!A:C,2,0)</f>
        <v>Центральный</v>
      </c>
      <c r="I2921">
        <f>VLOOKUP(D2921,Товар!A:F,6,0)</f>
        <v>100</v>
      </c>
      <c r="J2921">
        <f t="shared" si="45"/>
        <v>30000</v>
      </c>
    </row>
    <row r="2922" spans="1:10" hidden="1" x14ac:dyDescent="0.2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VLOOKUP(D2922,Товар!A:F,3,0)</f>
        <v>Печенье сахарное для тирамису</v>
      </c>
      <c r="H2922" t="str">
        <f>VLOOKUP(C2922,Магазин!A:C,2,0)</f>
        <v>Центральный</v>
      </c>
      <c r="I2922">
        <f>VLOOKUP(D2922,Товар!A:F,6,0)</f>
        <v>200</v>
      </c>
      <c r="J2922">
        <f t="shared" si="45"/>
        <v>60000</v>
      </c>
    </row>
    <row r="2923" spans="1:10" hidden="1" x14ac:dyDescent="0.2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VLOOKUP(D2923,Товар!A:F,3,0)</f>
        <v>Печенье сдобное апельсин</v>
      </c>
      <c r="H2923" t="str">
        <f>VLOOKUP(C2923,Магазин!A:C,2,0)</f>
        <v>Центральный</v>
      </c>
      <c r="I2923">
        <f>VLOOKUP(D2923,Товар!A:F,6,0)</f>
        <v>90</v>
      </c>
      <c r="J2923">
        <f t="shared" si="45"/>
        <v>27000</v>
      </c>
    </row>
    <row r="2924" spans="1:10" hidden="1" x14ac:dyDescent="0.2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VLOOKUP(D2924,Товар!A:F,3,0)</f>
        <v>Печенье сдобное вишня</v>
      </c>
      <c r="H2924" t="str">
        <f>VLOOKUP(C2924,Магазин!A:C,2,0)</f>
        <v>Центральный</v>
      </c>
      <c r="I2924">
        <f>VLOOKUP(D2924,Товар!A:F,6,0)</f>
        <v>100</v>
      </c>
      <c r="J2924">
        <f t="shared" si="45"/>
        <v>30000</v>
      </c>
    </row>
    <row r="2925" spans="1:10" hidden="1" x14ac:dyDescent="0.2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VLOOKUP(D2925,Товар!A:F,3,0)</f>
        <v>Пряник большой сувенирный</v>
      </c>
      <c r="H2925" t="str">
        <f>VLOOKUP(C2925,Магазин!A:C,2,0)</f>
        <v>Центральный</v>
      </c>
      <c r="I2925">
        <f>VLOOKUP(D2925,Товар!A:F,6,0)</f>
        <v>150</v>
      </c>
      <c r="J2925">
        <f t="shared" si="45"/>
        <v>45000</v>
      </c>
    </row>
    <row r="2926" spans="1:10" hidden="1" x14ac:dyDescent="0.2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VLOOKUP(D2926,Товар!A:F,3,0)</f>
        <v>Пряник тульский с начинкой</v>
      </c>
      <c r="H2926" t="str">
        <f>VLOOKUP(C2926,Магазин!A:C,2,0)</f>
        <v>Центральный</v>
      </c>
      <c r="I2926">
        <f>VLOOKUP(D2926,Товар!A:F,6,0)</f>
        <v>40</v>
      </c>
      <c r="J2926">
        <f t="shared" si="45"/>
        <v>12000</v>
      </c>
    </row>
    <row r="2927" spans="1:10" hidden="1" x14ac:dyDescent="0.2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VLOOKUP(D2927,Товар!A:F,3,0)</f>
        <v>Пряники имбирные</v>
      </c>
      <c r="H2927" t="str">
        <f>VLOOKUP(C2927,Магазин!A:C,2,0)</f>
        <v>Центральный</v>
      </c>
      <c r="I2927">
        <f>VLOOKUP(D2927,Товар!A:F,6,0)</f>
        <v>80</v>
      </c>
      <c r="J2927">
        <f t="shared" si="45"/>
        <v>24000</v>
      </c>
    </row>
    <row r="2928" spans="1:10" hidden="1" x14ac:dyDescent="0.2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VLOOKUP(D2928,Товар!A:F,3,0)</f>
        <v>Пряники мятные</v>
      </c>
      <c r="H2928" t="str">
        <f>VLOOKUP(C2928,Магазин!A:C,2,0)</f>
        <v>Центральный</v>
      </c>
      <c r="I2928">
        <f>VLOOKUP(D2928,Товар!A:F,6,0)</f>
        <v>80</v>
      </c>
      <c r="J2928">
        <f t="shared" si="45"/>
        <v>24000</v>
      </c>
    </row>
    <row r="2929" spans="1:10" hidden="1" x14ac:dyDescent="0.2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VLOOKUP(D2929,Товар!A:F,3,0)</f>
        <v>Пряники шоколадные</v>
      </c>
      <c r="H2929" t="str">
        <f>VLOOKUP(C2929,Магазин!A:C,2,0)</f>
        <v>Центральный</v>
      </c>
      <c r="I2929">
        <f>VLOOKUP(D2929,Товар!A:F,6,0)</f>
        <v>85</v>
      </c>
      <c r="J2929">
        <f t="shared" si="45"/>
        <v>25500</v>
      </c>
    </row>
    <row r="2930" spans="1:10" hidden="1" x14ac:dyDescent="0.2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VLOOKUP(D2930,Товар!A:F,3,0)</f>
        <v>Галеты для завтрака</v>
      </c>
      <c r="H2930" t="str">
        <f>VLOOKUP(C2930,Магазин!A:C,2,0)</f>
        <v>Центральный</v>
      </c>
      <c r="I2930">
        <f>VLOOKUP(D2930,Товар!A:F,6,0)</f>
        <v>50</v>
      </c>
      <c r="J2930">
        <f t="shared" si="45"/>
        <v>15000</v>
      </c>
    </row>
    <row r="2931" spans="1:10" hidden="1" x14ac:dyDescent="0.2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VLOOKUP(D2931,Товар!A:F,3,0)</f>
        <v>Крекеры воздушные</v>
      </c>
      <c r="H2931" t="str">
        <f>VLOOKUP(C2931,Магазин!A:C,2,0)</f>
        <v>Центральный</v>
      </c>
      <c r="I2931">
        <f>VLOOKUP(D2931,Товар!A:F,6,0)</f>
        <v>50</v>
      </c>
      <c r="J2931">
        <f t="shared" si="45"/>
        <v>15000</v>
      </c>
    </row>
    <row r="2932" spans="1:10" hidden="1" x14ac:dyDescent="0.2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VLOOKUP(D2932,Товар!A:F,3,0)</f>
        <v>Крекеры соленые</v>
      </c>
      <c r="H2932" t="str">
        <f>VLOOKUP(C2932,Магазин!A:C,2,0)</f>
        <v>Центральный</v>
      </c>
      <c r="I2932">
        <f>VLOOKUP(D2932,Товар!A:F,6,0)</f>
        <v>40</v>
      </c>
      <c r="J2932">
        <f t="shared" si="45"/>
        <v>12000</v>
      </c>
    </row>
    <row r="2933" spans="1:10" hidden="1" x14ac:dyDescent="0.2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VLOOKUP(D2933,Товар!A:F,3,0)</f>
        <v>Крендель с корицей</v>
      </c>
      <c r="H2933" t="str">
        <f>VLOOKUP(C2933,Магазин!A:C,2,0)</f>
        <v>Центральный</v>
      </c>
      <c r="I2933">
        <f>VLOOKUP(D2933,Товар!A:F,6,0)</f>
        <v>70</v>
      </c>
      <c r="J2933">
        <f t="shared" si="45"/>
        <v>21000</v>
      </c>
    </row>
    <row r="2934" spans="1:10" hidden="1" x14ac:dyDescent="0.2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VLOOKUP(D2934,Товар!A:F,3,0)</f>
        <v>Крендельки с солью</v>
      </c>
      <c r="H2934" t="str">
        <f>VLOOKUP(C2934,Магазин!A:C,2,0)</f>
        <v>Центральный</v>
      </c>
      <c r="I2934">
        <f>VLOOKUP(D2934,Товар!A:F,6,0)</f>
        <v>35</v>
      </c>
      <c r="J2934">
        <f t="shared" si="45"/>
        <v>10500</v>
      </c>
    </row>
    <row r="2935" spans="1:10" hidden="1" x14ac:dyDescent="0.2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VLOOKUP(D2935,Товар!A:F,3,0)</f>
        <v>Орешки с вареной сгущенкой</v>
      </c>
      <c r="H2935" t="str">
        <f>VLOOKUP(C2935,Магазин!A:C,2,0)</f>
        <v>Центральный</v>
      </c>
      <c r="I2935">
        <f>VLOOKUP(D2935,Товар!A:F,6,0)</f>
        <v>150</v>
      </c>
      <c r="J2935">
        <f t="shared" si="45"/>
        <v>45000</v>
      </c>
    </row>
    <row r="2936" spans="1:10" hidden="1" x14ac:dyDescent="0.2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VLOOKUP(D2936,Товар!A:F,3,0)</f>
        <v>Печенье "Юбилейное"</v>
      </c>
      <c r="H2936" t="str">
        <f>VLOOKUP(C2936,Магазин!A:C,2,0)</f>
        <v>Центральный</v>
      </c>
      <c r="I2936">
        <f>VLOOKUP(D2936,Товар!A:F,6,0)</f>
        <v>50</v>
      </c>
      <c r="J2936">
        <f t="shared" si="45"/>
        <v>15000</v>
      </c>
    </row>
    <row r="2937" spans="1:10" hidden="1" x14ac:dyDescent="0.2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VLOOKUP(D2937,Товар!A:F,3,0)</f>
        <v>Печенье кокосовое</v>
      </c>
      <c r="H2937" t="str">
        <f>VLOOKUP(C2937,Магазин!A:C,2,0)</f>
        <v>Центральный</v>
      </c>
      <c r="I2937">
        <f>VLOOKUP(D2937,Товар!A:F,6,0)</f>
        <v>80</v>
      </c>
      <c r="J2937">
        <f t="shared" si="45"/>
        <v>24000</v>
      </c>
    </row>
    <row r="2938" spans="1:10" hidden="1" x14ac:dyDescent="0.2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VLOOKUP(D2938,Товар!A:F,3,0)</f>
        <v>Печенье миндальное</v>
      </c>
      <c r="H2938" t="str">
        <f>VLOOKUP(C2938,Магазин!A:C,2,0)</f>
        <v>Центральный</v>
      </c>
      <c r="I2938">
        <f>VLOOKUP(D2938,Товар!A:F,6,0)</f>
        <v>250</v>
      </c>
      <c r="J2938">
        <f t="shared" si="45"/>
        <v>75000</v>
      </c>
    </row>
    <row r="2939" spans="1:10" hidden="1" x14ac:dyDescent="0.2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VLOOKUP(D2939,Товар!A:F,3,0)</f>
        <v>Печенье овсяное классическое</v>
      </c>
      <c r="H2939" t="str">
        <f>VLOOKUP(C2939,Магазин!A:C,2,0)</f>
        <v>Центральный</v>
      </c>
      <c r="I2939">
        <f>VLOOKUP(D2939,Товар!A:F,6,0)</f>
        <v>90</v>
      </c>
      <c r="J2939">
        <f t="shared" si="45"/>
        <v>27000</v>
      </c>
    </row>
    <row r="2940" spans="1:10" hidden="1" x14ac:dyDescent="0.2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VLOOKUP(D2940,Товар!A:F,3,0)</f>
        <v>Печенье овсяное с изюмом</v>
      </c>
      <c r="H2940" t="str">
        <f>VLOOKUP(C2940,Магазин!A:C,2,0)</f>
        <v>Центральный</v>
      </c>
      <c r="I2940">
        <f>VLOOKUP(D2940,Товар!A:F,6,0)</f>
        <v>95</v>
      </c>
      <c r="J2940">
        <f t="shared" si="45"/>
        <v>28500</v>
      </c>
    </row>
    <row r="2941" spans="1:10" hidden="1" x14ac:dyDescent="0.2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VLOOKUP(D2941,Товар!A:F,3,0)</f>
        <v>Печенье овсяное с шоколадом</v>
      </c>
      <c r="H2941" t="str">
        <f>VLOOKUP(C2941,Магазин!A:C,2,0)</f>
        <v>Центральный</v>
      </c>
      <c r="I2941">
        <f>VLOOKUP(D2941,Товар!A:F,6,0)</f>
        <v>100</v>
      </c>
      <c r="J2941">
        <f t="shared" si="45"/>
        <v>30000</v>
      </c>
    </row>
    <row r="2942" spans="1:10" hidden="1" x14ac:dyDescent="0.2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VLOOKUP(D2942,Товар!A:F,3,0)</f>
        <v>Печенье постное</v>
      </c>
      <c r="H2942" t="str">
        <f>VLOOKUP(C2942,Магазин!A:C,2,0)</f>
        <v>Центральный</v>
      </c>
      <c r="I2942">
        <f>VLOOKUP(D2942,Товар!A:F,6,0)</f>
        <v>60</v>
      </c>
      <c r="J2942">
        <f t="shared" si="45"/>
        <v>18000</v>
      </c>
    </row>
    <row r="2943" spans="1:10" hidden="1" x14ac:dyDescent="0.2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VLOOKUP(D2943,Товар!A:F,3,0)</f>
        <v>Печенье с клубничной начинкой</v>
      </c>
      <c r="H2943" t="str">
        <f>VLOOKUP(C2943,Магазин!A:C,2,0)</f>
        <v>Центральный</v>
      </c>
      <c r="I2943">
        <f>VLOOKUP(D2943,Товар!A:F,6,0)</f>
        <v>110</v>
      </c>
      <c r="J2943">
        <f t="shared" si="45"/>
        <v>33000</v>
      </c>
    </row>
    <row r="2944" spans="1:10" hidden="1" x14ac:dyDescent="0.2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VLOOKUP(D2944,Товар!A:F,3,0)</f>
        <v>Печенье с лимонной начинкой</v>
      </c>
      <c r="H2944" t="str">
        <f>VLOOKUP(C2944,Магазин!A:C,2,0)</f>
        <v>Центральный</v>
      </c>
      <c r="I2944">
        <f>VLOOKUP(D2944,Товар!A:F,6,0)</f>
        <v>110</v>
      </c>
      <c r="J2944">
        <f t="shared" si="45"/>
        <v>33000</v>
      </c>
    </row>
    <row r="2945" spans="1:10" hidden="1" x14ac:dyDescent="0.2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VLOOKUP(D2945,Товар!A:F,3,0)</f>
        <v>Печенье с маковой начинкой</v>
      </c>
      <c r="H2945" t="str">
        <f>VLOOKUP(C2945,Магазин!A:C,2,0)</f>
        <v>Центральный</v>
      </c>
      <c r="I2945">
        <f>VLOOKUP(D2945,Товар!A:F,6,0)</f>
        <v>100</v>
      </c>
      <c r="J2945">
        <f t="shared" si="45"/>
        <v>30000</v>
      </c>
    </row>
    <row r="2946" spans="1:10" hidden="1" x14ac:dyDescent="0.2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VLOOKUP(D2946,Товар!A:F,3,0)</f>
        <v>Печенье сахарное для тирамису</v>
      </c>
      <c r="H2946" t="str">
        <f>VLOOKUP(C2946,Магазин!A:C,2,0)</f>
        <v>Центральный</v>
      </c>
      <c r="I2946">
        <f>VLOOKUP(D2946,Товар!A:F,6,0)</f>
        <v>200</v>
      </c>
      <c r="J2946">
        <f t="shared" si="45"/>
        <v>60000</v>
      </c>
    </row>
    <row r="2947" spans="1:10" hidden="1" x14ac:dyDescent="0.2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VLOOKUP(D2947,Товар!A:F,3,0)</f>
        <v>Печенье сдобное апельсин</v>
      </c>
      <c r="H2947" t="str">
        <f>VLOOKUP(C2947,Магазин!A:C,2,0)</f>
        <v>Центральный</v>
      </c>
      <c r="I2947">
        <f>VLOOKUP(D2947,Товар!A:F,6,0)</f>
        <v>90</v>
      </c>
      <c r="J2947">
        <f t="shared" ref="J2947:J3010" si="46">I2947*E2947</f>
        <v>27000</v>
      </c>
    </row>
    <row r="2948" spans="1:10" hidden="1" x14ac:dyDescent="0.2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VLOOKUP(D2948,Товар!A:F,3,0)</f>
        <v>Печенье сдобное вишня</v>
      </c>
      <c r="H2948" t="str">
        <f>VLOOKUP(C2948,Магазин!A:C,2,0)</f>
        <v>Центральный</v>
      </c>
      <c r="I2948">
        <f>VLOOKUP(D2948,Товар!A:F,6,0)</f>
        <v>100</v>
      </c>
      <c r="J2948">
        <f t="shared" si="46"/>
        <v>30000</v>
      </c>
    </row>
    <row r="2949" spans="1:10" hidden="1" x14ac:dyDescent="0.2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VLOOKUP(D2949,Товар!A:F,3,0)</f>
        <v>Пряник большой сувенирный</v>
      </c>
      <c r="H2949" t="str">
        <f>VLOOKUP(C2949,Магазин!A:C,2,0)</f>
        <v>Центральный</v>
      </c>
      <c r="I2949">
        <f>VLOOKUP(D2949,Товар!A:F,6,0)</f>
        <v>150</v>
      </c>
      <c r="J2949">
        <f t="shared" si="46"/>
        <v>45000</v>
      </c>
    </row>
    <row r="2950" spans="1:10" hidden="1" x14ac:dyDescent="0.2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VLOOKUP(D2950,Товар!A:F,3,0)</f>
        <v>Пряник тульский с начинкой</v>
      </c>
      <c r="H2950" t="str">
        <f>VLOOKUP(C2950,Магазин!A:C,2,0)</f>
        <v>Центральный</v>
      </c>
      <c r="I2950">
        <f>VLOOKUP(D2950,Товар!A:F,6,0)</f>
        <v>40</v>
      </c>
      <c r="J2950">
        <f t="shared" si="46"/>
        <v>12000</v>
      </c>
    </row>
    <row r="2951" spans="1:10" hidden="1" x14ac:dyDescent="0.2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VLOOKUP(D2951,Товар!A:F,3,0)</f>
        <v>Пряники имбирные</v>
      </c>
      <c r="H2951" t="str">
        <f>VLOOKUP(C2951,Магазин!A:C,2,0)</f>
        <v>Центральный</v>
      </c>
      <c r="I2951">
        <f>VLOOKUP(D2951,Товар!A:F,6,0)</f>
        <v>80</v>
      </c>
      <c r="J2951">
        <f t="shared" si="46"/>
        <v>24000</v>
      </c>
    </row>
    <row r="2952" spans="1:10" hidden="1" x14ac:dyDescent="0.2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VLOOKUP(D2952,Товар!A:F,3,0)</f>
        <v>Пряники мятные</v>
      </c>
      <c r="H2952" t="str">
        <f>VLOOKUP(C2952,Магазин!A:C,2,0)</f>
        <v>Центральный</v>
      </c>
      <c r="I2952">
        <f>VLOOKUP(D2952,Товар!A:F,6,0)</f>
        <v>80</v>
      </c>
      <c r="J2952">
        <f t="shared" si="46"/>
        <v>24000</v>
      </c>
    </row>
    <row r="2953" spans="1:10" hidden="1" x14ac:dyDescent="0.2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VLOOKUP(D2953,Товар!A:F,3,0)</f>
        <v>Пряники шоколадные</v>
      </c>
      <c r="H2953" t="str">
        <f>VLOOKUP(C2953,Магазин!A:C,2,0)</f>
        <v>Центральный</v>
      </c>
      <c r="I2953">
        <f>VLOOKUP(D2953,Товар!A:F,6,0)</f>
        <v>85</v>
      </c>
      <c r="J2953">
        <f t="shared" si="46"/>
        <v>25500</v>
      </c>
    </row>
    <row r="2954" spans="1:10" hidden="1" x14ac:dyDescent="0.2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VLOOKUP(D2954,Товар!A:F,3,0)</f>
        <v>Галеты для завтрака</v>
      </c>
      <c r="H2954" t="str">
        <f>VLOOKUP(C2954,Магазин!A:C,2,0)</f>
        <v>Промышленный</v>
      </c>
      <c r="I2954">
        <f>VLOOKUP(D2954,Товар!A:F,6,0)</f>
        <v>50</v>
      </c>
      <c r="J2954">
        <f t="shared" si="46"/>
        <v>20000</v>
      </c>
    </row>
    <row r="2955" spans="1:10" hidden="1" x14ac:dyDescent="0.2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VLOOKUP(D2955,Товар!A:F,3,0)</f>
        <v>Крекеры воздушные</v>
      </c>
      <c r="H2955" t="str">
        <f>VLOOKUP(C2955,Магазин!A:C,2,0)</f>
        <v>Промышленный</v>
      </c>
      <c r="I2955">
        <f>VLOOKUP(D2955,Товар!A:F,6,0)</f>
        <v>50</v>
      </c>
      <c r="J2955">
        <f t="shared" si="46"/>
        <v>20000</v>
      </c>
    </row>
    <row r="2956" spans="1:10" hidden="1" x14ac:dyDescent="0.2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VLOOKUP(D2956,Товар!A:F,3,0)</f>
        <v>Крекеры соленые</v>
      </c>
      <c r="H2956" t="str">
        <f>VLOOKUP(C2956,Магазин!A:C,2,0)</f>
        <v>Промышленный</v>
      </c>
      <c r="I2956">
        <f>VLOOKUP(D2956,Товар!A:F,6,0)</f>
        <v>40</v>
      </c>
      <c r="J2956">
        <f t="shared" si="46"/>
        <v>16000</v>
      </c>
    </row>
    <row r="2957" spans="1:10" hidden="1" x14ac:dyDescent="0.2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VLOOKUP(D2957,Товар!A:F,3,0)</f>
        <v>Крендель с корицей</v>
      </c>
      <c r="H2957" t="str">
        <f>VLOOKUP(C2957,Магазин!A:C,2,0)</f>
        <v>Промышленный</v>
      </c>
      <c r="I2957">
        <f>VLOOKUP(D2957,Товар!A:F,6,0)</f>
        <v>70</v>
      </c>
      <c r="J2957">
        <f t="shared" si="46"/>
        <v>28000</v>
      </c>
    </row>
    <row r="2958" spans="1:10" hidden="1" x14ac:dyDescent="0.2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VLOOKUP(D2958,Товар!A:F,3,0)</f>
        <v>Крендельки с солью</v>
      </c>
      <c r="H2958" t="str">
        <f>VLOOKUP(C2958,Магазин!A:C,2,0)</f>
        <v>Промышленный</v>
      </c>
      <c r="I2958">
        <f>VLOOKUP(D2958,Товар!A:F,6,0)</f>
        <v>35</v>
      </c>
      <c r="J2958">
        <f t="shared" si="46"/>
        <v>14000</v>
      </c>
    </row>
    <row r="2959" spans="1:10" hidden="1" x14ac:dyDescent="0.2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VLOOKUP(D2959,Товар!A:F,3,0)</f>
        <v>Орешки с вареной сгущенкой</v>
      </c>
      <c r="H2959" t="str">
        <f>VLOOKUP(C2959,Магазин!A:C,2,0)</f>
        <v>Промышленный</v>
      </c>
      <c r="I2959">
        <f>VLOOKUP(D2959,Товар!A:F,6,0)</f>
        <v>150</v>
      </c>
      <c r="J2959">
        <f t="shared" si="46"/>
        <v>60000</v>
      </c>
    </row>
    <row r="2960" spans="1:10" hidden="1" x14ac:dyDescent="0.2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VLOOKUP(D2960,Товар!A:F,3,0)</f>
        <v>Печенье "Юбилейное"</v>
      </c>
      <c r="H2960" t="str">
        <f>VLOOKUP(C2960,Магазин!A:C,2,0)</f>
        <v>Промышленный</v>
      </c>
      <c r="I2960">
        <f>VLOOKUP(D2960,Товар!A:F,6,0)</f>
        <v>50</v>
      </c>
      <c r="J2960">
        <f t="shared" si="46"/>
        <v>20000</v>
      </c>
    </row>
    <row r="2961" spans="1:10" hidden="1" x14ac:dyDescent="0.2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VLOOKUP(D2961,Товар!A:F,3,0)</f>
        <v>Печенье кокосовое</v>
      </c>
      <c r="H2961" t="str">
        <f>VLOOKUP(C2961,Магазин!A:C,2,0)</f>
        <v>Промышленный</v>
      </c>
      <c r="I2961">
        <f>VLOOKUP(D2961,Товар!A:F,6,0)</f>
        <v>80</v>
      </c>
      <c r="J2961">
        <f t="shared" si="46"/>
        <v>32000</v>
      </c>
    </row>
    <row r="2962" spans="1:10" hidden="1" x14ac:dyDescent="0.2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VLOOKUP(D2962,Товар!A:F,3,0)</f>
        <v>Печенье миндальное</v>
      </c>
      <c r="H2962" t="str">
        <f>VLOOKUP(C2962,Магазин!A:C,2,0)</f>
        <v>Промышленный</v>
      </c>
      <c r="I2962">
        <f>VLOOKUP(D2962,Товар!A:F,6,0)</f>
        <v>250</v>
      </c>
      <c r="J2962">
        <f t="shared" si="46"/>
        <v>100000</v>
      </c>
    </row>
    <row r="2963" spans="1:10" hidden="1" x14ac:dyDescent="0.2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VLOOKUP(D2963,Товар!A:F,3,0)</f>
        <v>Печенье овсяное классическое</v>
      </c>
      <c r="H2963" t="str">
        <f>VLOOKUP(C2963,Магазин!A:C,2,0)</f>
        <v>Промышленный</v>
      </c>
      <c r="I2963">
        <f>VLOOKUP(D2963,Товар!A:F,6,0)</f>
        <v>90</v>
      </c>
      <c r="J2963">
        <f t="shared" si="46"/>
        <v>36000</v>
      </c>
    </row>
    <row r="2964" spans="1:10" hidden="1" x14ac:dyDescent="0.2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VLOOKUP(D2964,Товар!A:F,3,0)</f>
        <v>Печенье овсяное с изюмом</v>
      </c>
      <c r="H2964" t="str">
        <f>VLOOKUP(C2964,Магазин!A:C,2,0)</f>
        <v>Промышленный</v>
      </c>
      <c r="I2964">
        <f>VLOOKUP(D2964,Товар!A:F,6,0)</f>
        <v>95</v>
      </c>
      <c r="J2964">
        <f t="shared" si="46"/>
        <v>38000</v>
      </c>
    </row>
    <row r="2965" spans="1:10" hidden="1" x14ac:dyDescent="0.2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VLOOKUP(D2965,Товар!A:F,3,0)</f>
        <v>Печенье овсяное с шоколадом</v>
      </c>
      <c r="H2965" t="str">
        <f>VLOOKUP(C2965,Магазин!A:C,2,0)</f>
        <v>Промышленный</v>
      </c>
      <c r="I2965">
        <f>VLOOKUP(D2965,Товар!A:F,6,0)</f>
        <v>100</v>
      </c>
      <c r="J2965">
        <f t="shared" si="46"/>
        <v>40000</v>
      </c>
    </row>
    <row r="2966" spans="1:10" hidden="1" x14ac:dyDescent="0.2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VLOOKUP(D2966,Товар!A:F,3,0)</f>
        <v>Печенье постное</v>
      </c>
      <c r="H2966" t="str">
        <f>VLOOKUP(C2966,Магазин!A:C,2,0)</f>
        <v>Промышленный</v>
      </c>
      <c r="I2966">
        <f>VLOOKUP(D2966,Товар!A:F,6,0)</f>
        <v>60</v>
      </c>
      <c r="J2966">
        <f t="shared" si="46"/>
        <v>24000</v>
      </c>
    </row>
    <row r="2967" spans="1:10" hidden="1" x14ac:dyDescent="0.2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VLOOKUP(D2967,Товар!A:F,3,0)</f>
        <v>Печенье с клубничной начинкой</v>
      </c>
      <c r="H2967" t="str">
        <f>VLOOKUP(C2967,Магазин!A:C,2,0)</f>
        <v>Промышленный</v>
      </c>
      <c r="I2967">
        <f>VLOOKUP(D2967,Товар!A:F,6,0)</f>
        <v>110</v>
      </c>
      <c r="J2967">
        <f t="shared" si="46"/>
        <v>44000</v>
      </c>
    </row>
    <row r="2968" spans="1:10" hidden="1" x14ac:dyDescent="0.2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VLOOKUP(D2968,Товар!A:F,3,0)</f>
        <v>Печенье с лимонной начинкой</v>
      </c>
      <c r="H2968" t="str">
        <f>VLOOKUP(C2968,Магазин!A:C,2,0)</f>
        <v>Промышленный</v>
      </c>
      <c r="I2968">
        <f>VLOOKUP(D2968,Товар!A:F,6,0)</f>
        <v>110</v>
      </c>
      <c r="J2968">
        <f t="shared" si="46"/>
        <v>44000</v>
      </c>
    </row>
    <row r="2969" spans="1:10" hidden="1" x14ac:dyDescent="0.2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VLOOKUP(D2969,Товар!A:F,3,0)</f>
        <v>Печенье с маковой начинкой</v>
      </c>
      <c r="H2969" t="str">
        <f>VLOOKUP(C2969,Магазин!A:C,2,0)</f>
        <v>Промышленный</v>
      </c>
      <c r="I2969">
        <f>VLOOKUP(D2969,Товар!A:F,6,0)</f>
        <v>100</v>
      </c>
      <c r="J2969">
        <f t="shared" si="46"/>
        <v>40000</v>
      </c>
    </row>
    <row r="2970" spans="1:10" hidden="1" x14ac:dyDescent="0.2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VLOOKUP(D2970,Товар!A:F,3,0)</f>
        <v>Печенье сахарное для тирамису</v>
      </c>
      <c r="H2970" t="str">
        <f>VLOOKUP(C2970,Магазин!A:C,2,0)</f>
        <v>Промышленный</v>
      </c>
      <c r="I2970">
        <f>VLOOKUP(D2970,Товар!A:F,6,0)</f>
        <v>200</v>
      </c>
      <c r="J2970">
        <f t="shared" si="46"/>
        <v>80000</v>
      </c>
    </row>
    <row r="2971" spans="1:10" hidden="1" x14ac:dyDescent="0.2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VLOOKUP(D2971,Товар!A:F,3,0)</f>
        <v>Печенье сдобное апельсин</v>
      </c>
      <c r="H2971" t="str">
        <f>VLOOKUP(C2971,Магазин!A:C,2,0)</f>
        <v>Промышленный</v>
      </c>
      <c r="I2971">
        <f>VLOOKUP(D2971,Товар!A:F,6,0)</f>
        <v>90</v>
      </c>
      <c r="J2971">
        <f t="shared" si="46"/>
        <v>36000</v>
      </c>
    </row>
    <row r="2972" spans="1:10" hidden="1" x14ac:dyDescent="0.2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VLOOKUP(D2972,Товар!A:F,3,0)</f>
        <v>Печенье сдобное вишня</v>
      </c>
      <c r="H2972" t="str">
        <f>VLOOKUP(C2972,Магазин!A:C,2,0)</f>
        <v>Промышленный</v>
      </c>
      <c r="I2972">
        <f>VLOOKUP(D2972,Товар!A:F,6,0)</f>
        <v>100</v>
      </c>
      <c r="J2972">
        <f t="shared" si="46"/>
        <v>40000</v>
      </c>
    </row>
    <row r="2973" spans="1:10" hidden="1" x14ac:dyDescent="0.2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VLOOKUP(D2973,Товар!A:F,3,0)</f>
        <v>Пряник большой сувенирный</v>
      </c>
      <c r="H2973" t="str">
        <f>VLOOKUP(C2973,Магазин!A:C,2,0)</f>
        <v>Промышленный</v>
      </c>
      <c r="I2973">
        <f>VLOOKUP(D2973,Товар!A:F,6,0)</f>
        <v>150</v>
      </c>
      <c r="J2973">
        <f t="shared" si="46"/>
        <v>60000</v>
      </c>
    </row>
    <row r="2974" spans="1:10" hidden="1" x14ac:dyDescent="0.2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VLOOKUP(D2974,Товар!A:F,3,0)</f>
        <v>Пряник тульский с начинкой</v>
      </c>
      <c r="H2974" t="str">
        <f>VLOOKUP(C2974,Магазин!A:C,2,0)</f>
        <v>Промышленный</v>
      </c>
      <c r="I2974">
        <f>VLOOKUP(D2974,Товар!A:F,6,0)</f>
        <v>40</v>
      </c>
      <c r="J2974">
        <f t="shared" si="46"/>
        <v>16000</v>
      </c>
    </row>
    <row r="2975" spans="1:10" hidden="1" x14ac:dyDescent="0.2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VLOOKUP(D2975,Товар!A:F,3,0)</f>
        <v>Пряники имбирные</v>
      </c>
      <c r="H2975" t="str">
        <f>VLOOKUP(C2975,Магазин!A:C,2,0)</f>
        <v>Промышленный</v>
      </c>
      <c r="I2975">
        <f>VLOOKUP(D2975,Товар!A:F,6,0)</f>
        <v>80</v>
      </c>
      <c r="J2975">
        <f t="shared" si="46"/>
        <v>32000</v>
      </c>
    </row>
    <row r="2976" spans="1:10" hidden="1" x14ac:dyDescent="0.2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VLOOKUP(D2976,Товар!A:F,3,0)</f>
        <v>Пряники мятные</v>
      </c>
      <c r="H2976" t="str">
        <f>VLOOKUP(C2976,Магазин!A:C,2,0)</f>
        <v>Промышленный</v>
      </c>
      <c r="I2976">
        <f>VLOOKUP(D2976,Товар!A:F,6,0)</f>
        <v>80</v>
      </c>
      <c r="J2976">
        <f t="shared" si="46"/>
        <v>32000</v>
      </c>
    </row>
    <row r="2977" spans="1:10" hidden="1" x14ac:dyDescent="0.2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VLOOKUP(D2977,Товар!A:F,3,0)</f>
        <v>Пряники шоколадные</v>
      </c>
      <c r="H2977" t="str">
        <f>VLOOKUP(C2977,Магазин!A:C,2,0)</f>
        <v>Промышленный</v>
      </c>
      <c r="I2977">
        <f>VLOOKUP(D2977,Товар!A:F,6,0)</f>
        <v>85</v>
      </c>
      <c r="J2977">
        <f t="shared" si="46"/>
        <v>34000</v>
      </c>
    </row>
    <row r="2978" spans="1:10" hidden="1" x14ac:dyDescent="0.2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VLOOKUP(D2978,Товар!A:F,3,0)</f>
        <v>Галеты для завтрака</v>
      </c>
      <c r="H2978" t="str">
        <f>VLOOKUP(C2978,Магазин!A:C,2,0)</f>
        <v>Промышленный</v>
      </c>
      <c r="I2978">
        <f>VLOOKUP(D2978,Товар!A:F,6,0)</f>
        <v>50</v>
      </c>
      <c r="J2978">
        <f t="shared" si="46"/>
        <v>20000</v>
      </c>
    </row>
    <row r="2979" spans="1:10" hidden="1" x14ac:dyDescent="0.2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VLOOKUP(D2979,Товар!A:F,3,0)</f>
        <v>Крекеры воздушные</v>
      </c>
      <c r="H2979" t="str">
        <f>VLOOKUP(C2979,Магазин!A:C,2,0)</f>
        <v>Промышленный</v>
      </c>
      <c r="I2979">
        <f>VLOOKUP(D2979,Товар!A:F,6,0)</f>
        <v>50</v>
      </c>
      <c r="J2979">
        <f t="shared" si="46"/>
        <v>20000</v>
      </c>
    </row>
    <row r="2980" spans="1:10" hidden="1" x14ac:dyDescent="0.2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VLOOKUP(D2980,Товар!A:F,3,0)</f>
        <v>Крекеры соленые</v>
      </c>
      <c r="H2980" t="str">
        <f>VLOOKUP(C2980,Магазин!A:C,2,0)</f>
        <v>Промышленный</v>
      </c>
      <c r="I2980">
        <f>VLOOKUP(D2980,Товар!A:F,6,0)</f>
        <v>40</v>
      </c>
      <c r="J2980">
        <f t="shared" si="46"/>
        <v>16000</v>
      </c>
    </row>
    <row r="2981" spans="1:10" hidden="1" x14ac:dyDescent="0.2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VLOOKUP(D2981,Товар!A:F,3,0)</f>
        <v>Крендель с корицей</v>
      </c>
      <c r="H2981" t="str">
        <f>VLOOKUP(C2981,Магазин!A:C,2,0)</f>
        <v>Промышленный</v>
      </c>
      <c r="I2981">
        <f>VLOOKUP(D2981,Товар!A:F,6,0)</f>
        <v>70</v>
      </c>
      <c r="J2981">
        <f t="shared" si="46"/>
        <v>28000</v>
      </c>
    </row>
    <row r="2982" spans="1:10" hidden="1" x14ac:dyDescent="0.2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VLOOKUP(D2982,Товар!A:F,3,0)</f>
        <v>Крендельки с солью</v>
      </c>
      <c r="H2982" t="str">
        <f>VLOOKUP(C2982,Магазин!A:C,2,0)</f>
        <v>Промышленный</v>
      </c>
      <c r="I2982">
        <f>VLOOKUP(D2982,Товар!A:F,6,0)</f>
        <v>35</v>
      </c>
      <c r="J2982">
        <f t="shared" si="46"/>
        <v>14000</v>
      </c>
    </row>
    <row r="2983" spans="1:10" hidden="1" x14ac:dyDescent="0.2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VLOOKUP(D2983,Товар!A:F,3,0)</f>
        <v>Орешки с вареной сгущенкой</v>
      </c>
      <c r="H2983" t="str">
        <f>VLOOKUP(C2983,Магазин!A:C,2,0)</f>
        <v>Промышленный</v>
      </c>
      <c r="I2983">
        <f>VLOOKUP(D2983,Товар!A:F,6,0)</f>
        <v>150</v>
      </c>
      <c r="J2983">
        <f t="shared" si="46"/>
        <v>60000</v>
      </c>
    </row>
    <row r="2984" spans="1:10" hidden="1" x14ac:dyDescent="0.2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VLOOKUP(D2984,Товар!A:F,3,0)</f>
        <v>Печенье "Юбилейное"</v>
      </c>
      <c r="H2984" t="str">
        <f>VLOOKUP(C2984,Магазин!A:C,2,0)</f>
        <v>Промышленный</v>
      </c>
      <c r="I2984">
        <f>VLOOKUP(D2984,Товар!A:F,6,0)</f>
        <v>50</v>
      </c>
      <c r="J2984">
        <f t="shared" si="46"/>
        <v>20000</v>
      </c>
    </row>
    <row r="2985" spans="1:10" hidden="1" x14ac:dyDescent="0.2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VLOOKUP(D2985,Товар!A:F,3,0)</f>
        <v>Печенье кокосовое</v>
      </c>
      <c r="H2985" t="str">
        <f>VLOOKUP(C2985,Магазин!A:C,2,0)</f>
        <v>Промышленный</v>
      </c>
      <c r="I2985">
        <f>VLOOKUP(D2985,Товар!A:F,6,0)</f>
        <v>80</v>
      </c>
      <c r="J2985">
        <f t="shared" si="46"/>
        <v>32000</v>
      </c>
    </row>
    <row r="2986" spans="1:10" hidden="1" x14ac:dyDescent="0.2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VLOOKUP(D2986,Товар!A:F,3,0)</f>
        <v>Печенье миндальное</v>
      </c>
      <c r="H2986" t="str">
        <f>VLOOKUP(C2986,Магазин!A:C,2,0)</f>
        <v>Промышленный</v>
      </c>
      <c r="I2986">
        <f>VLOOKUP(D2986,Товар!A:F,6,0)</f>
        <v>250</v>
      </c>
      <c r="J2986">
        <f t="shared" si="46"/>
        <v>100000</v>
      </c>
    </row>
    <row r="2987" spans="1:10" hidden="1" x14ac:dyDescent="0.2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VLOOKUP(D2987,Товар!A:F,3,0)</f>
        <v>Печенье овсяное классическое</v>
      </c>
      <c r="H2987" t="str">
        <f>VLOOKUP(C2987,Магазин!A:C,2,0)</f>
        <v>Промышленный</v>
      </c>
      <c r="I2987">
        <f>VLOOKUP(D2987,Товар!A:F,6,0)</f>
        <v>90</v>
      </c>
      <c r="J2987">
        <f t="shared" si="46"/>
        <v>36000</v>
      </c>
    </row>
    <row r="2988" spans="1:10" hidden="1" x14ac:dyDescent="0.2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VLOOKUP(D2988,Товар!A:F,3,0)</f>
        <v>Печенье овсяное с изюмом</v>
      </c>
      <c r="H2988" t="str">
        <f>VLOOKUP(C2988,Магазин!A:C,2,0)</f>
        <v>Промышленный</v>
      </c>
      <c r="I2988">
        <f>VLOOKUP(D2988,Товар!A:F,6,0)</f>
        <v>95</v>
      </c>
      <c r="J2988">
        <f t="shared" si="46"/>
        <v>38000</v>
      </c>
    </row>
    <row r="2989" spans="1:10" hidden="1" x14ac:dyDescent="0.2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VLOOKUP(D2989,Товар!A:F,3,0)</f>
        <v>Печенье овсяное с шоколадом</v>
      </c>
      <c r="H2989" t="str">
        <f>VLOOKUP(C2989,Магазин!A:C,2,0)</f>
        <v>Промышленный</v>
      </c>
      <c r="I2989">
        <f>VLOOKUP(D2989,Товар!A:F,6,0)</f>
        <v>100</v>
      </c>
      <c r="J2989">
        <f t="shared" si="46"/>
        <v>40000</v>
      </c>
    </row>
    <row r="2990" spans="1:10" hidden="1" x14ac:dyDescent="0.2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VLOOKUP(D2990,Товар!A:F,3,0)</f>
        <v>Печенье постное</v>
      </c>
      <c r="H2990" t="str">
        <f>VLOOKUP(C2990,Магазин!A:C,2,0)</f>
        <v>Промышленный</v>
      </c>
      <c r="I2990">
        <f>VLOOKUP(D2990,Товар!A:F,6,0)</f>
        <v>60</v>
      </c>
      <c r="J2990">
        <f t="shared" si="46"/>
        <v>24000</v>
      </c>
    </row>
    <row r="2991" spans="1:10" hidden="1" x14ac:dyDescent="0.2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VLOOKUP(D2991,Товар!A:F,3,0)</f>
        <v>Печенье с клубничной начинкой</v>
      </c>
      <c r="H2991" t="str">
        <f>VLOOKUP(C2991,Магазин!A:C,2,0)</f>
        <v>Промышленный</v>
      </c>
      <c r="I2991">
        <f>VLOOKUP(D2991,Товар!A:F,6,0)</f>
        <v>110</v>
      </c>
      <c r="J2991">
        <f t="shared" si="46"/>
        <v>44000</v>
      </c>
    </row>
    <row r="2992" spans="1:10" hidden="1" x14ac:dyDescent="0.2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VLOOKUP(D2992,Товар!A:F,3,0)</f>
        <v>Печенье с лимонной начинкой</v>
      </c>
      <c r="H2992" t="str">
        <f>VLOOKUP(C2992,Магазин!A:C,2,0)</f>
        <v>Промышленный</v>
      </c>
      <c r="I2992">
        <f>VLOOKUP(D2992,Товар!A:F,6,0)</f>
        <v>110</v>
      </c>
      <c r="J2992">
        <f t="shared" si="46"/>
        <v>44000</v>
      </c>
    </row>
    <row r="2993" spans="1:10" hidden="1" x14ac:dyDescent="0.2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VLOOKUP(D2993,Товар!A:F,3,0)</f>
        <v>Печенье с маковой начинкой</v>
      </c>
      <c r="H2993" t="str">
        <f>VLOOKUP(C2993,Магазин!A:C,2,0)</f>
        <v>Промышленный</v>
      </c>
      <c r="I2993">
        <f>VLOOKUP(D2993,Товар!A:F,6,0)</f>
        <v>100</v>
      </c>
      <c r="J2993">
        <f t="shared" si="46"/>
        <v>40000</v>
      </c>
    </row>
    <row r="2994" spans="1:10" hidden="1" x14ac:dyDescent="0.2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VLOOKUP(D2994,Товар!A:F,3,0)</f>
        <v>Печенье сахарное для тирамису</v>
      </c>
      <c r="H2994" t="str">
        <f>VLOOKUP(C2994,Магазин!A:C,2,0)</f>
        <v>Промышленный</v>
      </c>
      <c r="I2994">
        <f>VLOOKUP(D2994,Товар!A:F,6,0)</f>
        <v>200</v>
      </c>
      <c r="J2994">
        <f t="shared" si="46"/>
        <v>80000</v>
      </c>
    </row>
    <row r="2995" spans="1:10" hidden="1" x14ac:dyDescent="0.2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VLOOKUP(D2995,Товар!A:F,3,0)</f>
        <v>Печенье сдобное апельсин</v>
      </c>
      <c r="H2995" t="str">
        <f>VLOOKUP(C2995,Магазин!A:C,2,0)</f>
        <v>Промышленный</v>
      </c>
      <c r="I2995">
        <f>VLOOKUP(D2995,Товар!A:F,6,0)</f>
        <v>90</v>
      </c>
      <c r="J2995">
        <f t="shared" si="46"/>
        <v>36000</v>
      </c>
    </row>
    <row r="2996" spans="1:10" hidden="1" x14ac:dyDescent="0.2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VLOOKUP(D2996,Товар!A:F,3,0)</f>
        <v>Печенье сдобное вишня</v>
      </c>
      <c r="H2996" t="str">
        <f>VLOOKUP(C2996,Магазин!A:C,2,0)</f>
        <v>Промышленный</v>
      </c>
      <c r="I2996">
        <f>VLOOKUP(D2996,Товар!A:F,6,0)</f>
        <v>100</v>
      </c>
      <c r="J2996">
        <f t="shared" si="46"/>
        <v>40000</v>
      </c>
    </row>
    <row r="2997" spans="1:10" hidden="1" x14ac:dyDescent="0.2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VLOOKUP(D2997,Товар!A:F,3,0)</f>
        <v>Пряник большой сувенирный</v>
      </c>
      <c r="H2997" t="str">
        <f>VLOOKUP(C2997,Магазин!A:C,2,0)</f>
        <v>Промышленный</v>
      </c>
      <c r="I2997">
        <f>VLOOKUP(D2997,Товар!A:F,6,0)</f>
        <v>150</v>
      </c>
      <c r="J2997">
        <f t="shared" si="46"/>
        <v>60000</v>
      </c>
    </row>
    <row r="2998" spans="1:10" hidden="1" x14ac:dyDescent="0.2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VLOOKUP(D2998,Товар!A:F,3,0)</f>
        <v>Пряник тульский с начинкой</v>
      </c>
      <c r="H2998" t="str">
        <f>VLOOKUP(C2998,Магазин!A:C,2,0)</f>
        <v>Промышленный</v>
      </c>
      <c r="I2998">
        <f>VLOOKUP(D2998,Товар!A:F,6,0)</f>
        <v>40</v>
      </c>
      <c r="J2998">
        <f t="shared" si="46"/>
        <v>16000</v>
      </c>
    </row>
    <row r="2999" spans="1:10" hidden="1" x14ac:dyDescent="0.2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VLOOKUP(D2999,Товар!A:F,3,0)</f>
        <v>Пряники имбирные</v>
      </c>
      <c r="H2999" t="str">
        <f>VLOOKUP(C2999,Магазин!A:C,2,0)</f>
        <v>Промышленный</v>
      </c>
      <c r="I2999">
        <f>VLOOKUP(D2999,Товар!A:F,6,0)</f>
        <v>80</v>
      </c>
      <c r="J2999">
        <f t="shared" si="46"/>
        <v>32000</v>
      </c>
    </row>
    <row r="3000" spans="1:10" hidden="1" x14ac:dyDescent="0.2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VLOOKUP(D3000,Товар!A:F,3,0)</f>
        <v>Пряники мятные</v>
      </c>
      <c r="H3000" t="str">
        <f>VLOOKUP(C3000,Магазин!A:C,2,0)</f>
        <v>Промышленный</v>
      </c>
      <c r="I3000">
        <f>VLOOKUP(D3000,Товар!A:F,6,0)</f>
        <v>80</v>
      </c>
      <c r="J3000">
        <f t="shared" si="46"/>
        <v>32000</v>
      </c>
    </row>
    <row r="3001" spans="1:10" hidden="1" x14ac:dyDescent="0.2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VLOOKUP(D3001,Товар!A:F,3,0)</f>
        <v>Пряники шоколадные</v>
      </c>
      <c r="H3001" t="str">
        <f>VLOOKUP(C3001,Магазин!A:C,2,0)</f>
        <v>Промышленный</v>
      </c>
      <c r="I3001">
        <f>VLOOKUP(D3001,Товар!A:F,6,0)</f>
        <v>85</v>
      </c>
      <c r="J3001">
        <f t="shared" si="46"/>
        <v>34000</v>
      </c>
    </row>
    <row r="3002" spans="1:10" hidden="1" x14ac:dyDescent="0.2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VLOOKUP(D3002,Товар!A:F,3,0)</f>
        <v>Галеты для завтрака</v>
      </c>
      <c r="H3002" t="str">
        <f>VLOOKUP(C3002,Магазин!A:C,2,0)</f>
        <v>Промышленный</v>
      </c>
      <c r="I3002">
        <f>VLOOKUP(D3002,Товар!A:F,6,0)</f>
        <v>50</v>
      </c>
      <c r="J3002">
        <f t="shared" si="46"/>
        <v>20000</v>
      </c>
    </row>
    <row r="3003" spans="1:10" hidden="1" x14ac:dyDescent="0.2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VLOOKUP(D3003,Товар!A:F,3,0)</f>
        <v>Крекеры воздушные</v>
      </c>
      <c r="H3003" t="str">
        <f>VLOOKUP(C3003,Магазин!A:C,2,0)</f>
        <v>Промышленный</v>
      </c>
      <c r="I3003">
        <f>VLOOKUP(D3003,Товар!A:F,6,0)</f>
        <v>50</v>
      </c>
      <c r="J3003">
        <f t="shared" si="46"/>
        <v>20000</v>
      </c>
    </row>
    <row r="3004" spans="1:10" hidden="1" x14ac:dyDescent="0.2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VLOOKUP(D3004,Товар!A:F,3,0)</f>
        <v>Крекеры соленые</v>
      </c>
      <c r="H3004" t="str">
        <f>VLOOKUP(C3004,Магазин!A:C,2,0)</f>
        <v>Промышленный</v>
      </c>
      <c r="I3004">
        <f>VLOOKUP(D3004,Товар!A:F,6,0)</f>
        <v>40</v>
      </c>
      <c r="J3004">
        <f t="shared" si="46"/>
        <v>16000</v>
      </c>
    </row>
    <row r="3005" spans="1:10" hidden="1" x14ac:dyDescent="0.2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VLOOKUP(D3005,Товар!A:F,3,0)</f>
        <v>Крендель с корицей</v>
      </c>
      <c r="H3005" t="str">
        <f>VLOOKUP(C3005,Магазин!A:C,2,0)</f>
        <v>Промышленный</v>
      </c>
      <c r="I3005">
        <f>VLOOKUP(D3005,Товар!A:F,6,0)</f>
        <v>70</v>
      </c>
      <c r="J3005">
        <f t="shared" si="46"/>
        <v>28000</v>
      </c>
    </row>
    <row r="3006" spans="1:10" hidden="1" x14ac:dyDescent="0.2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VLOOKUP(D3006,Товар!A:F,3,0)</f>
        <v>Крендельки с солью</v>
      </c>
      <c r="H3006" t="str">
        <f>VLOOKUP(C3006,Магазин!A:C,2,0)</f>
        <v>Промышленный</v>
      </c>
      <c r="I3006">
        <f>VLOOKUP(D3006,Товар!A:F,6,0)</f>
        <v>35</v>
      </c>
      <c r="J3006">
        <f t="shared" si="46"/>
        <v>14000</v>
      </c>
    </row>
    <row r="3007" spans="1:10" hidden="1" x14ac:dyDescent="0.2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VLOOKUP(D3007,Товар!A:F,3,0)</f>
        <v>Орешки с вареной сгущенкой</v>
      </c>
      <c r="H3007" t="str">
        <f>VLOOKUP(C3007,Магазин!A:C,2,0)</f>
        <v>Промышленный</v>
      </c>
      <c r="I3007">
        <f>VLOOKUP(D3007,Товар!A:F,6,0)</f>
        <v>150</v>
      </c>
      <c r="J3007">
        <f t="shared" si="46"/>
        <v>60000</v>
      </c>
    </row>
    <row r="3008" spans="1:10" hidden="1" x14ac:dyDescent="0.2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VLOOKUP(D3008,Товар!A:F,3,0)</f>
        <v>Печенье "Юбилейное"</v>
      </c>
      <c r="H3008" t="str">
        <f>VLOOKUP(C3008,Магазин!A:C,2,0)</f>
        <v>Промышленный</v>
      </c>
      <c r="I3008">
        <f>VLOOKUP(D3008,Товар!A:F,6,0)</f>
        <v>50</v>
      </c>
      <c r="J3008">
        <f t="shared" si="46"/>
        <v>20000</v>
      </c>
    </row>
    <row r="3009" spans="1:10" hidden="1" x14ac:dyDescent="0.2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VLOOKUP(D3009,Товар!A:F,3,0)</f>
        <v>Печенье кокосовое</v>
      </c>
      <c r="H3009" t="str">
        <f>VLOOKUP(C3009,Магазин!A:C,2,0)</f>
        <v>Промышленный</v>
      </c>
      <c r="I3009">
        <f>VLOOKUP(D3009,Товар!A:F,6,0)</f>
        <v>80</v>
      </c>
      <c r="J3009">
        <f t="shared" si="46"/>
        <v>32000</v>
      </c>
    </row>
    <row r="3010" spans="1:10" hidden="1" x14ac:dyDescent="0.2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VLOOKUP(D3010,Товар!A:F,3,0)</f>
        <v>Печенье миндальное</v>
      </c>
      <c r="H3010" t="str">
        <f>VLOOKUP(C3010,Магазин!A:C,2,0)</f>
        <v>Промышленный</v>
      </c>
      <c r="I3010">
        <f>VLOOKUP(D3010,Товар!A:F,6,0)</f>
        <v>250</v>
      </c>
      <c r="J3010">
        <f t="shared" si="46"/>
        <v>100000</v>
      </c>
    </row>
    <row r="3011" spans="1:10" hidden="1" x14ac:dyDescent="0.2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VLOOKUP(D3011,Товар!A:F,3,0)</f>
        <v>Печенье овсяное классическое</v>
      </c>
      <c r="H3011" t="str">
        <f>VLOOKUP(C3011,Магазин!A:C,2,0)</f>
        <v>Промышленный</v>
      </c>
      <c r="I3011">
        <f>VLOOKUP(D3011,Товар!A:F,6,0)</f>
        <v>90</v>
      </c>
      <c r="J3011">
        <f t="shared" ref="J3011:J3074" si="47">I3011*E3011</f>
        <v>36000</v>
      </c>
    </row>
    <row r="3012" spans="1:10" hidden="1" x14ac:dyDescent="0.2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VLOOKUP(D3012,Товар!A:F,3,0)</f>
        <v>Печенье овсяное с изюмом</v>
      </c>
      <c r="H3012" t="str">
        <f>VLOOKUP(C3012,Магазин!A:C,2,0)</f>
        <v>Промышленный</v>
      </c>
      <c r="I3012">
        <f>VLOOKUP(D3012,Товар!A:F,6,0)</f>
        <v>95</v>
      </c>
      <c r="J3012">
        <f t="shared" si="47"/>
        <v>38000</v>
      </c>
    </row>
    <row r="3013" spans="1:10" hidden="1" x14ac:dyDescent="0.2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VLOOKUP(D3013,Товар!A:F,3,0)</f>
        <v>Печенье овсяное с шоколадом</v>
      </c>
      <c r="H3013" t="str">
        <f>VLOOKUP(C3013,Магазин!A:C,2,0)</f>
        <v>Промышленный</v>
      </c>
      <c r="I3013">
        <f>VLOOKUP(D3013,Товар!A:F,6,0)</f>
        <v>100</v>
      </c>
      <c r="J3013">
        <f t="shared" si="47"/>
        <v>40000</v>
      </c>
    </row>
    <row r="3014" spans="1:10" hidden="1" x14ac:dyDescent="0.2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VLOOKUP(D3014,Товар!A:F,3,0)</f>
        <v>Печенье постное</v>
      </c>
      <c r="H3014" t="str">
        <f>VLOOKUP(C3014,Магазин!A:C,2,0)</f>
        <v>Промышленный</v>
      </c>
      <c r="I3014">
        <f>VLOOKUP(D3014,Товар!A:F,6,0)</f>
        <v>60</v>
      </c>
      <c r="J3014">
        <f t="shared" si="47"/>
        <v>24000</v>
      </c>
    </row>
    <row r="3015" spans="1:10" hidden="1" x14ac:dyDescent="0.2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VLOOKUP(D3015,Товар!A:F,3,0)</f>
        <v>Печенье с клубничной начинкой</v>
      </c>
      <c r="H3015" t="str">
        <f>VLOOKUP(C3015,Магазин!A:C,2,0)</f>
        <v>Промышленный</v>
      </c>
      <c r="I3015">
        <f>VLOOKUP(D3015,Товар!A:F,6,0)</f>
        <v>110</v>
      </c>
      <c r="J3015">
        <f t="shared" si="47"/>
        <v>44000</v>
      </c>
    </row>
    <row r="3016" spans="1:10" hidden="1" x14ac:dyDescent="0.2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VLOOKUP(D3016,Товар!A:F,3,0)</f>
        <v>Печенье с лимонной начинкой</v>
      </c>
      <c r="H3016" t="str">
        <f>VLOOKUP(C3016,Магазин!A:C,2,0)</f>
        <v>Промышленный</v>
      </c>
      <c r="I3016">
        <f>VLOOKUP(D3016,Товар!A:F,6,0)</f>
        <v>110</v>
      </c>
      <c r="J3016">
        <f t="shared" si="47"/>
        <v>44000</v>
      </c>
    </row>
    <row r="3017" spans="1:10" hidden="1" x14ac:dyDescent="0.2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VLOOKUP(D3017,Товар!A:F,3,0)</f>
        <v>Печенье с маковой начинкой</v>
      </c>
      <c r="H3017" t="str">
        <f>VLOOKUP(C3017,Магазин!A:C,2,0)</f>
        <v>Промышленный</v>
      </c>
      <c r="I3017">
        <f>VLOOKUP(D3017,Товар!A:F,6,0)</f>
        <v>100</v>
      </c>
      <c r="J3017">
        <f t="shared" si="47"/>
        <v>40000</v>
      </c>
    </row>
    <row r="3018" spans="1:10" hidden="1" x14ac:dyDescent="0.2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VLOOKUP(D3018,Товар!A:F,3,0)</f>
        <v>Печенье сахарное для тирамису</v>
      </c>
      <c r="H3018" t="str">
        <f>VLOOKUP(C3018,Магазин!A:C,2,0)</f>
        <v>Промышленный</v>
      </c>
      <c r="I3018">
        <f>VLOOKUP(D3018,Товар!A:F,6,0)</f>
        <v>200</v>
      </c>
      <c r="J3018">
        <f t="shared" si="47"/>
        <v>80000</v>
      </c>
    </row>
    <row r="3019" spans="1:10" hidden="1" x14ac:dyDescent="0.2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VLOOKUP(D3019,Товар!A:F,3,0)</f>
        <v>Печенье сдобное апельсин</v>
      </c>
      <c r="H3019" t="str">
        <f>VLOOKUP(C3019,Магазин!A:C,2,0)</f>
        <v>Промышленный</v>
      </c>
      <c r="I3019">
        <f>VLOOKUP(D3019,Товар!A:F,6,0)</f>
        <v>90</v>
      </c>
      <c r="J3019">
        <f t="shared" si="47"/>
        <v>36000</v>
      </c>
    </row>
    <row r="3020" spans="1:10" hidden="1" x14ac:dyDescent="0.2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VLOOKUP(D3020,Товар!A:F,3,0)</f>
        <v>Печенье сдобное вишня</v>
      </c>
      <c r="H3020" t="str">
        <f>VLOOKUP(C3020,Магазин!A:C,2,0)</f>
        <v>Промышленный</v>
      </c>
      <c r="I3020">
        <f>VLOOKUP(D3020,Товар!A:F,6,0)</f>
        <v>100</v>
      </c>
      <c r="J3020">
        <f t="shared" si="47"/>
        <v>40000</v>
      </c>
    </row>
    <row r="3021" spans="1:10" hidden="1" x14ac:dyDescent="0.2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VLOOKUP(D3021,Товар!A:F,3,0)</f>
        <v>Пряник большой сувенирный</v>
      </c>
      <c r="H3021" t="str">
        <f>VLOOKUP(C3021,Магазин!A:C,2,0)</f>
        <v>Промышленный</v>
      </c>
      <c r="I3021">
        <f>VLOOKUP(D3021,Товар!A:F,6,0)</f>
        <v>150</v>
      </c>
      <c r="J3021">
        <f t="shared" si="47"/>
        <v>60000</v>
      </c>
    </row>
    <row r="3022" spans="1:10" hidden="1" x14ac:dyDescent="0.2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VLOOKUP(D3022,Товар!A:F,3,0)</f>
        <v>Пряник тульский с начинкой</v>
      </c>
      <c r="H3022" t="str">
        <f>VLOOKUP(C3022,Магазин!A:C,2,0)</f>
        <v>Промышленный</v>
      </c>
      <c r="I3022">
        <f>VLOOKUP(D3022,Товар!A:F,6,0)</f>
        <v>40</v>
      </c>
      <c r="J3022">
        <f t="shared" si="47"/>
        <v>16000</v>
      </c>
    </row>
    <row r="3023" spans="1:10" hidden="1" x14ac:dyDescent="0.2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VLOOKUP(D3023,Товар!A:F,3,0)</f>
        <v>Пряники имбирные</v>
      </c>
      <c r="H3023" t="str">
        <f>VLOOKUP(C3023,Магазин!A:C,2,0)</f>
        <v>Промышленный</v>
      </c>
      <c r="I3023">
        <f>VLOOKUP(D3023,Товар!A:F,6,0)</f>
        <v>80</v>
      </c>
      <c r="J3023">
        <f t="shared" si="47"/>
        <v>32000</v>
      </c>
    </row>
    <row r="3024" spans="1:10" hidden="1" x14ac:dyDescent="0.2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VLOOKUP(D3024,Товар!A:F,3,0)</f>
        <v>Пряники мятные</v>
      </c>
      <c r="H3024" t="str">
        <f>VLOOKUP(C3024,Магазин!A:C,2,0)</f>
        <v>Промышленный</v>
      </c>
      <c r="I3024">
        <f>VLOOKUP(D3024,Товар!A:F,6,0)</f>
        <v>80</v>
      </c>
      <c r="J3024">
        <f t="shared" si="47"/>
        <v>32000</v>
      </c>
    </row>
    <row r="3025" spans="1:10" hidden="1" x14ac:dyDescent="0.2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VLOOKUP(D3025,Товар!A:F,3,0)</f>
        <v>Пряники шоколадные</v>
      </c>
      <c r="H3025" t="str">
        <f>VLOOKUP(C3025,Магазин!A:C,2,0)</f>
        <v>Промышленный</v>
      </c>
      <c r="I3025">
        <f>VLOOKUP(D3025,Товар!A:F,6,0)</f>
        <v>85</v>
      </c>
      <c r="J3025">
        <f t="shared" si="47"/>
        <v>34000</v>
      </c>
    </row>
    <row r="3026" spans="1:10" hidden="1" x14ac:dyDescent="0.2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VLOOKUP(D3026,Товар!A:F,3,0)</f>
        <v>Галеты для завтрака</v>
      </c>
      <c r="H3026" t="str">
        <f>VLOOKUP(C3026,Магазин!A:C,2,0)</f>
        <v>Промышленный</v>
      </c>
      <c r="I3026">
        <f>VLOOKUP(D3026,Товар!A:F,6,0)</f>
        <v>50</v>
      </c>
      <c r="J3026">
        <f t="shared" si="47"/>
        <v>20000</v>
      </c>
    </row>
    <row r="3027" spans="1:10" hidden="1" x14ac:dyDescent="0.2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VLOOKUP(D3027,Товар!A:F,3,0)</f>
        <v>Крекеры воздушные</v>
      </c>
      <c r="H3027" t="str">
        <f>VLOOKUP(C3027,Магазин!A:C,2,0)</f>
        <v>Промышленный</v>
      </c>
      <c r="I3027">
        <f>VLOOKUP(D3027,Товар!A:F,6,0)</f>
        <v>50</v>
      </c>
      <c r="J3027">
        <f t="shared" si="47"/>
        <v>20000</v>
      </c>
    </row>
    <row r="3028" spans="1:10" hidden="1" x14ac:dyDescent="0.2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VLOOKUP(D3028,Товар!A:F,3,0)</f>
        <v>Крекеры соленые</v>
      </c>
      <c r="H3028" t="str">
        <f>VLOOKUP(C3028,Магазин!A:C,2,0)</f>
        <v>Промышленный</v>
      </c>
      <c r="I3028">
        <f>VLOOKUP(D3028,Товар!A:F,6,0)</f>
        <v>40</v>
      </c>
      <c r="J3028">
        <f t="shared" si="47"/>
        <v>16000</v>
      </c>
    </row>
    <row r="3029" spans="1:10" hidden="1" x14ac:dyDescent="0.2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VLOOKUP(D3029,Товар!A:F,3,0)</f>
        <v>Крендель с корицей</v>
      </c>
      <c r="H3029" t="str">
        <f>VLOOKUP(C3029,Магазин!A:C,2,0)</f>
        <v>Промышленный</v>
      </c>
      <c r="I3029">
        <f>VLOOKUP(D3029,Товар!A:F,6,0)</f>
        <v>70</v>
      </c>
      <c r="J3029">
        <f t="shared" si="47"/>
        <v>28000</v>
      </c>
    </row>
    <row r="3030" spans="1:10" hidden="1" x14ac:dyDescent="0.2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VLOOKUP(D3030,Товар!A:F,3,0)</f>
        <v>Крендельки с солью</v>
      </c>
      <c r="H3030" t="str">
        <f>VLOOKUP(C3030,Магазин!A:C,2,0)</f>
        <v>Промышленный</v>
      </c>
      <c r="I3030">
        <f>VLOOKUP(D3030,Товар!A:F,6,0)</f>
        <v>35</v>
      </c>
      <c r="J3030">
        <f t="shared" si="47"/>
        <v>14000</v>
      </c>
    </row>
    <row r="3031" spans="1:10" hidden="1" x14ac:dyDescent="0.2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VLOOKUP(D3031,Товар!A:F,3,0)</f>
        <v>Орешки с вареной сгущенкой</v>
      </c>
      <c r="H3031" t="str">
        <f>VLOOKUP(C3031,Магазин!A:C,2,0)</f>
        <v>Промышленный</v>
      </c>
      <c r="I3031">
        <f>VLOOKUP(D3031,Товар!A:F,6,0)</f>
        <v>150</v>
      </c>
      <c r="J3031">
        <f t="shared" si="47"/>
        <v>60000</v>
      </c>
    </row>
    <row r="3032" spans="1:10" hidden="1" x14ac:dyDescent="0.2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VLOOKUP(D3032,Товар!A:F,3,0)</f>
        <v>Печенье "Юбилейное"</v>
      </c>
      <c r="H3032" t="str">
        <f>VLOOKUP(C3032,Магазин!A:C,2,0)</f>
        <v>Промышленный</v>
      </c>
      <c r="I3032">
        <f>VLOOKUP(D3032,Товар!A:F,6,0)</f>
        <v>50</v>
      </c>
      <c r="J3032">
        <f t="shared" si="47"/>
        <v>20000</v>
      </c>
    </row>
    <row r="3033" spans="1:10" hidden="1" x14ac:dyDescent="0.2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VLOOKUP(D3033,Товар!A:F,3,0)</f>
        <v>Печенье кокосовое</v>
      </c>
      <c r="H3033" t="str">
        <f>VLOOKUP(C3033,Магазин!A:C,2,0)</f>
        <v>Промышленный</v>
      </c>
      <c r="I3033">
        <f>VLOOKUP(D3033,Товар!A:F,6,0)</f>
        <v>80</v>
      </c>
      <c r="J3033">
        <f t="shared" si="47"/>
        <v>32000</v>
      </c>
    </row>
    <row r="3034" spans="1:10" hidden="1" x14ac:dyDescent="0.2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VLOOKUP(D3034,Товар!A:F,3,0)</f>
        <v>Печенье миндальное</v>
      </c>
      <c r="H3034" t="str">
        <f>VLOOKUP(C3034,Магазин!A:C,2,0)</f>
        <v>Промышленный</v>
      </c>
      <c r="I3034">
        <f>VLOOKUP(D3034,Товар!A:F,6,0)</f>
        <v>250</v>
      </c>
      <c r="J3034">
        <f t="shared" si="47"/>
        <v>100000</v>
      </c>
    </row>
    <row r="3035" spans="1:10" hidden="1" x14ac:dyDescent="0.2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VLOOKUP(D3035,Товар!A:F,3,0)</f>
        <v>Печенье овсяное классическое</v>
      </c>
      <c r="H3035" t="str">
        <f>VLOOKUP(C3035,Магазин!A:C,2,0)</f>
        <v>Промышленный</v>
      </c>
      <c r="I3035">
        <f>VLOOKUP(D3035,Товар!A:F,6,0)</f>
        <v>90</v>
      </c>
      <c r="J3035">
        <f t="shared" si="47"/>
        <v>36000</v>
      </c>
    </row>
    <row r="3036" spans="1:10" hidden="1" x14ac:dyDescent="0.2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VLOOKUP(D3036,Товар!A:F,3,0)</f>
        <v>Печенье овсяное с изюмом</v>
      </c>
      <c r="H3036" t="str">
        <f>VLOOKUP(C3036,Магазин!A:C,2,0)</f>
        <v>Промышленный</v>
      </c>
      <c r="I3036">
        <f>VLOOKUP(D3036,Товар!A:F,6,0)</f>
        <v>95</v>
      </c>
      <c r="J3036">
        <f t="shared" si="47"/>
        <v>38000</v>
      </c>
    </row>
    <row r="3037" spans="1:10" hidden="1" x14ac:dyDescent="0.2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VLOOKUP(D3037,Товар!A:F,3,0)</f>
        <v>Печенье овсяное с шоколадом</v>
      </c>
      <c r="H3037" t="str">
        <f>VLOOKUP(C3037,Магазин!A:C,2,0)</f>
        <v>Промышленный</v>
      </c>
      <c r="I3037">
        <f>VLOOKUP(D3037,Товар!A:F,6,0)</f>
        <v>100</v>
      </c>
      <c r="J3037">
        <f t="shared" si="47"/>
        <v>40000</v>
      </c>
    </row>
    <row r="3038" spans="1:10" hidden="1" x14ac:dyDescent="0.2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VLOOKUP(D3038,Товар!A:F,3,0)</f>
        <v>Печенье постное</v>
      </c>
      <c r="H3038" t="str">
        <f>VLOOKUP(C3038,Магазин!A:C,2,0)</f>
        <v>Промышленный</v>
      </c>
      <c r="I3038">
        <f>VLOOKUP(D3038,Товар!A:F,6,0)</f>
        <v>60</v>
      </c>
      <c r="J3038">
        <f t="shared" si="47"/>
        <v>24000</v>
      </c>
    </row>
    <row r="3039" spans="1:10" hidden="1" x14ac:dyDescent="0.2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VLOOKUP(D3039,Товар!A:F,3,0)</f>
        <v>Печенье с клубничной начинкой</v>
      </c>
      <c r="H3039" t="str">
        <f>VLOOKUP(C3039,Магазин!A:C,2,0)</f>
        <v>Промышленный</v>
      </c>
      <c r="I3039">
        <f>VLOOKUP(D3039,Товар!A:F,6,0)</f>
        <v>110</v>
      </c>
      <c r="J3039">
        <f t="shared" si="47"/>
        <v>44000</v>
      </c>
    </row>
    <row r="3040" spans="1:10" hidden="1" x14ac:dyDescent="0.2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VLOOKUP(D3040,Товар!A:F,3,0)</f>
        <v>Печенье с лимонной начинкой</v>
      </c>
      <c r="H3040" t="str">
        <f>VLOOKUP(C3040,Магазин!A:C,2,0)</f>
        <v>Промышленный</v>
      </c>
      <c r="I3040">
        <f>VLOOKUP(D3040,Товар!A:F,6,0)</f>
        <v>110</v>
      </c>
      <c r="J3040">
        <f t="shared" si="47"/>
        <v>44000</v>
      </c>
    </row>
    <row r="3041" spans="1:10" hidden="1" x14ac:dyDescent="0.2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VLOOKUP(D3041,Товар!A:F,3,0)</f>
        <v>Печенье с маковой начинкой</v>
      </c>
      <c r="H3041" t="str">
        <f>VLOOKUP(C3041,Магазин!A:C,2,0)</f>
        <v>Промышленный</v>
      </c>
      <c r="I3041">
        <f>VLOOKUP(D3041,Товар!A:F,6,0)</f>
        <v>100</v>
      </c>
      <c r="J3041">
        <f t="shared" si="47"/>
        <v>40000</v>
      </c>
    </row>
    <row r="3042" spans="1:10" hidden="1" x14ac:dyDescent="0.2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VLOOKUP(D3042,Товар!A:F,3,0)</f>
        <v>Печенье сахарное для тирамису</v>
      </c>
      <c r="H3042" t="str">
        <f>VLOOKUP(C3042,Магазин!A:C,2,0)</f>
        <v>Промышленный</v>
      </c>
      <c r="I3042">
        <f>VLOOKUP(D3042,Товар!A:F,6,0)</f>
        <v>200</v>
      </c>
      <c r="J3042">
        <f t="shared" si="47"/>
        <v>80000</v>
      </c>
    </row>
    <row r="3043" spans="1:10" hidden="1" x14ac:dyDescent="0.2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VLOOKUP(D3043,Товар!A:F,3,0)</f>
        <v>Печенье сдобное апельсин</v>
      </c>
      <c r="H3043" t="str">
        <f>VLOOKUP(C3043,Магазин!A:C,2,0)</f>
        <v>Промышленный</v>
      </c>
      <c r="I3043">
        <f>VLOOKUP(D3043,Товар!A:F,6,0)</f>
        <v>90</v>
      </c>
      <c r="J3043">
        <f t="shared" si="47"/>
        <v>36000</v>
      </c>
    </row>
    <row r="3044" spans="1:10" hidden="1" x14ac:dyDescent="0.2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VLOOKUP(D3044,Товар!A:F,3,0)</f>
        <v>Печенье сдобное вишня</v>
      </c>
      <c r="H3044" t="str">
        <f>VLOOKUP(C3044,Магазин!A:C,2,0)</f>
        <v>Промышленный</v>
      </c>
      <c r="I3044">
        <f>VLOOKUP(D3044,Товар!A:F,6,0)</f>
        <v>100</v>
      </c>
      <c r="J3044">
        <f t="shared" si="47"/>
        <v>40000</v>
      </c>
    </row>
    <row r="3045" spans="1:10" hidden="1" x14ac:dyDescent="0.2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VLOOKUP(D3045,Товар!A:F,3,0)</f>
        <v>Пряник большой сувенирный</v>
      </c>
      <c r="H3045" t="str">
        <f>VLOOKUP(C3045,Магазин!A:C,2,0)</f>
        <v>Промышленный</v>
      </c>
      <c r="I3045">
        <f>VLOOKUP(D3045,Товар!A:F,6,0)</f>
        <v>150</v>
      </c>
      <c r="J3045">
        <f t="shared" si="47"/>
        <v>60000</v>
      </c>
    </row>
    <row r="3046" spans="1:10" hidden="1" x14ac:dyDescent="0.2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VLOOKUP(D3046,Товар!A:F,3,0)</f>
        <v>Пряник тульский с начинкой</v>
      </c>
      <c r="H3046" t="str">
        <f>VLOOKUP(C3046,Магазин!A:C,2,0)</f>
        <v>Промышленный</v>
      </c>
      <c r="I3046">
        <f>VLOOKUP(D3046,Товар!A:F,6,0)</f>
        <v>40</v>
      </c>
      <c r="J3046">
        <f t="shared" si="47"/>
        <v>16000</v>
      </c>
    </row>
    <row r="3047" spans="1:10" hidden="1" x14ac:dyDescent="0.2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VLOOKUP(D3047,Товар!A:F,3,0)</f>
        <v>Пряники имбирные</v>
      </c>
      <c r="H3047" t="str">
        <f>VLOOKUP(C3047,Магазин!A:C,2,0)</f>
        <v>Промышленный</v>
      </c>
      <c r="I3047">
        <f>VLOOKUP(D3047,Товар!A:F,6,0)</f>
        <v>80</v>
      </c>
      <c r="J3047">
        <f t="shared" si="47"/>
        <v>32000</v>
      </c>
    </row>
    <row r="3048" spans="1:10" hidden="1" x14ac:dyDescent="0.2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VLOOKUP(D3048,Товар!A:F,3,0)</f>
        <v>Пряники мятные</v>
      </c>
      <c r="H3048" t="str">
        <f>VLOOKUP(C3048,Магазин!A:C,2,0)</f>
        <v>Промышленный</v>
      </c>
      <c r="I3048">
        <f>VLOOKUP(D3048,Товар!A:F,6,0)</f>
        <v>80</v>
      </c>
      <c r="J3048">
        <f t="shared" si="47"/>
        <v>32000</v>
      </c>
    </row>
    <row r="3049" spans="1:10" hidden="1" x14ac:dyDescent="0.2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VLOOKUP(D3049,Товар!A:F,3,0)</f>
        <v>Пряники шоколадные</v>
      </c>
      <c r="H3049" t="str">
        <f>VLOOKUP(C3049,Магазин!A:C,2,0)</f>
        <v>Промышленный</v>
      </c>
      <c r="I3049">
        <f>VLOOKUP(D3049,Товар!A:F,6,0)</f>
        <v>85</v>
      </c>
      <c r="J3049">
        <f t="shared" si="47"/>
        <v>34000</v>
      </c>
    </row>
    <row r="3050" spans="1:10" hidden="1" x14ac:dyDescent="0.2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VLOOKUP(D3050,Товар!A:F,3,0)</f>
        <v>Галеты для завтрака</v>
      </c>
      <c r="H3050" t="str">
        <f>VLOOKUP(C3050,Магазин!A:C,2,0)</f>
        <v>Промышленный</v>
      </c>
      <c r="I3050">
        <f>VLOOKUP(D3050,Товар!A:F,6,0)</f>
        <v>50</v>
      </c>
      <c r="J3050">
        <f t="shared" si="47"/>
        <v>20000</v>
      </c>
    </row>
    <row r="3051" spans="1:10" hidden="1" x14ac:dyDescent="0.2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VLOOKUP(D3051,Товар!A:F,3,0)</f>
        <v>Крекеры воздушные</v>
      </c>
      <c r="H3051" t="str">
        <f>VLOOKUP(C3051,Магазин!A:C,2,0)</f>
        <v>Промышленный</v>
      </c>
      <c r="I3051">
        <f>VLOOKUP(D3051,Товар!A:F,6,0)</f>
        <v>50</v>
      </c>
      <c r="J3051">
        <f t="shared" si="47"/>
        <v>20000</v>
      </c>
    </row>
    <row r="3052" spans="1:10" hidden="1" x14ac:dyDescent="0.2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VLOOKUP(D3052,Товар!A:F,3,0)</f>
        <v>Крекеры соленые</v>
      </c>
      <c r="H3052" t="str">
        <f>VLOOKUP(C3052,Магазин!A:C,2,0)</f>
        <v>Промышленный</v>
      </c>
      <c r="I3052">
        <f>VLOOKUP(D3052,Товар!A:F,6,0)</f>
        <v>40</v>
      </c>
      <c r="J3052">
        <f t="shared" si="47"/>
        <v>16000</v>
      </c>
    </row>
    <row r="3053" spans="1:10" hidden="1" x14ac:dyDescent="0.2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VLOOKUP(D3053,Товар!A:F,3,0)</f>
        <v>Крендель с корицей</v>
      </c>
      <c r="H3053" t="str">
        <f>VLOOKUP(C3053,Магазин!A:C,2,0)</f>
        <v>Промышленный</v>
      </c>
      <c r="I3053">
        <f>VLOOKUP(D3053,Товар!A:F,6,0)</f>
        <v>70</v>
      </c>
      <c r="J3053">
        <f t="shared" si="47"/>
        <v>28000</v>
      </c>
    </row>
    <row r="3054" spans="1:10" hidden="1" x14ac:dyDescent="0.2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VLOOKUP(D3054,Товар!A:F,3,0)</f>
        <v>Крендельки с солью</v>
      </c>
      <c r="H3054" t="str">
        <f>VLOOKUP(C3054,Магазин!A:C,2,0)</f>
        <v>Промышленный</v>
      </c>
      <c r="I3054">
        <f>VLOOKUP(D3054,Товар!A:F,6,0)</f>
        <v>35</v>
      </c>
      <c r="J3054">
        <f t="shared" si="47"/>
        <v>14000</v>
      </c>
    </row>
    <row r="3055" spans="1:10" hidden="1" x14ac:dyDescent="0.2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VLOOKUP(D3055,Товар!A:F,3,0)</f>
        <v>Орешки с вареной сгущенкой</v>
      </c>
      <c r="H3055" t="str">
        <f>VLOOKUP(C3055,Магазин!A:C,2,0)</f>
        <v>Промышленный</v>
      </c>
      <c r="I3055">
        <f>VLOOKUP(D3055,Товар!A:F,6,0)</f>
        <v>150</v>
      </c>
      <c r="J3055">
        <f t="shared" si="47"/>
        <v>60000</v>
      </c>
    </row>
    <row r="3056" spans="1:10" hidden="1" x14ac:dyDescent="0.2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VLOOKUP(D3056,Товар!A:F,3,0)</f>
        <v>Печенье "Юбилейное"</v>
      </c>
      <c r="H3056" t="str">
        <f>VLOOKUP(C3056,Магазин!A:C,2,0)</f>
        <v>Промышленный</v>
      </c>
      <c r="I3056">
        <f>VLOOKUP(D3056,Товар!A:F,6,0)</f>
        <v>50</v>
      </c>
      <c r="J3056">
        <f t="shared" si="47"/>
        <v>20000</v>
      </c>
    </row>
    <row r="3057" spans="1:10" hidden="1" x14ac:dyDescent="0.2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VLOOKUP(D3057,Товар!A:F,3,0)</f>
        <v>Печенье кокосовое</v>
      </c>
      <c r="H3057" t="str">
        <f>VLOOKUP(C3057,Магазин!A:C,2,0)</f>
        <v>Промышленный</v>
      </c>
      <c r="I3057">
        <f>VLOOKUP(D3057,Товар!A:F,6,0)</f>
        <v>80</v>
      </c>
      <c r="J3057">
        <f t="shared" si="47"/>
        <v>32000</v>
      </c>
    </row>
    <row r="3058" spans="1:10" hidden="1" x14ac:dyDescent="0.2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VLOOKUP(D3058,Товар!A:F,3,0)</f>
        <v>Печенье миндальное</v>
      </c>
      <c r="H3058" t="str">
        <f>VLOOKUP(C3058,Магазин!A:C,2,0)</f>
        <v>Промышленный</v>
      </c>
      <c r="I3058">
        <f>VLOOKUP(D3058,Товар!A:F,6,0)</f>
        <v>250</v>
      </c>
      <c r="J3058">
        <f t="shared" si="47"/>
        <v>100000</v>
      </c>
    </row>
    <row r="3059" spans="1:10" hidden="1" x14ac:dyDescent="0.2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VLOOKUP(D3059,Товар!A:F,3,0)</f>
        <v>Печенье овсяное классическое</v>
      </c>
      <c r="H3059" t="str">
        <f>VLOOKUP(C3059,Магазин!A:C,2,0)</f>
        <v>Промышленный</v>
      </c>
      <c r="I3059">
        <f>VLOOKUP(D3059,Товар!A:F,6,0)</f>
        <v>90</v>
      </c>
      <c r="J3059">
        <f t="shared" si="47"/>
        <v>36000</v>
      </c>
    </row>
    <row r="3060" spans="1:10" hidden="1" x14ac:dyDescent="0.2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VLOOKUP(D3060,Товар!A:F,3,0)</f>
        <v>Печенье овсяное с изюмом</v>
      </c>
      <c r="H3060" t="str">
        <f>VLOOKUP(C3060,Магазин!A:C,2,0)</f>
        <v>Промышленный</v>
      </c>
      <c r="I3060">
        <f>VLOOKUP(D3060,Товар!A:F,6,0)</f>
        <v>95</v>
      </c>
      <c r="J3060">
        <f t="shared" si="47"/>
        <v>38000</v>
      </c>
    </row>
    <row r="3061" spans="1:10" hidden="1" x14ac:dyDescent="0.2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VLOOKUP(D3061,Товар!A:F,3,0)</f>
        <v>Печенье овсяное с шоколадом</v>
      </c>
      <c r="H3061" t="str">
        <f>VLOOKUP(C3061,Магазин!A:C,2,0)</f>
        <v>Промышленный</v>
      </c>
      <c r="I3061">
        <f>VLOOKUP(D3061,Товар!A:F,6,0)</f>
        <v>100</v>
      </c>
      <c r="J3061">
        <f t="shared" si="47"/>
        <v>40000</v>
      </c>
    </row>
    <row r="3062" spans="1:10" hidden="1" x14ac:dyDescent="0.2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VLOOKUP(D3062,Товар!A:F,3,0)</f>
        <v>Печенье постное</v>
      </c>
      <c r="H3062" t="str">
        <f>VLOOKUP(C3062,Магазин!A:C,2,0)</f>
        <v>Промышленный</v>
      </c>
      <c r="I3062">
        <f>VLOOKUP(D3062,Товар!A:F,6,0)</f>
        <v>60</v>
      </c>
      <c r="J3062">
        <f t="shared" si="47"/>
        <v>24000</v>
      </c>
    </row>
    <row r="3063" spans="1:10" hidden="1" x14ac:dyDescent="0.2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VLOOKUP(D3063,Товар!A:F,3,0)</f>
        <v>Печенье с клубничной начинкой</v>
      </c>
      <c r="H3063" t="str">
        <f>VLOOKUP(C3063,Магазин!A:C,2,0)</f>
        <v>Промышленный</v>
      </c>
      <c r="I3063">
        <f>VLOOKUP(D3063,Товар!A:F,6,0)</f>
        <v>110</v>
      </c>
      <c r="J3063">
        <f t="shared" si="47"/>
        <v>44000</v>
      </c>
    </row>
    <row r="3064" spans="1:10" hidden="1" x14ac:dyDescent="0.2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VLOOKUP(D3064,Товар!A:F,3,0)</f>
        <v>Печенье с лимонной начинкой</v>
      </c>
      <c r="H3064" t="str">
        <f>VLOOKUP(C3064,Магазин!A:C,2,0)</f>
        <v>Промышленный</v>
      </c>
      <c r="I3064">
        <f>VLOOKUP(D3064,Товар!A:F,6,0)</f>
        <v>110</v>
      </c>
      <c r="J3064">
        <f t="shared" si="47"/>
        <v>44000</v>
      </c>
    </row>
    <row r="3065" spans="1:10" hidden="1" x14ac:dyDescent="0.2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VLOOKUP(D3065,Товар!A:F,3,0)</f>
        <v>Печенье с маковой начинкой</v>
      </c>
      <c r="H3065" t="str">
        <f>VLOOKUP(C3065,Магазин!A:C,2,0)</f>
        <v>Промышленный</v>
      </c>
      <c r="I3065">
        <f>VLOOKUP(D3065,Товар!A:F,6,0)</f>
        <v>100</v>
      </c>
      <c r="J3065">
        <f t="shared" si="47"/>
        <v>40000</v>
      </c>
    </row>
    <row r="3066" spans="1:10" hidden="1" x14ac:dyDescent="0.2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VLOOKUP(D3066,Товар!A:F,3,0)</f>
        <v>Печенье сахарное для тирамису</v>
      </c>
      <c r="H3066" t="str">
        <f>VLOOKUP(C3066,Магазин!A:C,2,0)</f>
        <v>Промышленный</v>
      </c>
      <c r="I3066">
        <f>VLOOKUP(D3066,Товар!A:F,6,0)</f>
        <v>200</v>
      </c>
      <c r="J3066">
        <f t="shared" si="47"/>
        <v>80000</v>
      </c>
    </row>
    <row r="3067" spans="1:10" hidden="1" x14ac:dyDescent="0.2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VLOOKUP(D3067,Товар!A:F,3,0)</f>
        <v>Печенье сдобное апельсин</v>
      </c>
      <c r="H3067" t="str">
        <f>VLOOKUP(C3067,Магазин!A:C,2,0)</f>
        <v>Промышленный</v>
      </c>
      <c r="I3067">
        <f>VLOOKUP(D3067,Товар!A:F,6,0)</f>
        <v>90</v>
      </c>
      <c r="J3067">
        <f t="shared" si="47"/>
        <v>36000</v>
      </c>
    </row>
    <row r="3068" spans="1:10" hidden="1" x14ac:dyDescent="0.2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VLOOKUP(D3068,Товар!A:F,3,0)</f>
        <v>Печенье сдобное вишня</v>
      </c>
      <c r="H3068" t="str">
        <f>VLOOKUP(C3068,Магазин!A:C,2,0)</f>
        <v>Промышленный</v>
      </c>
      <c r="I3068">
        <f>VLOOKUP(D3068,Товар!A:F,6,0)</f>
        <v>100</v>
      </c>
      <c r="J3068">
        <f t="shared" si="47"/>
        <v>40000</v>
      </c>
    </row>
    <row r="3069" spans="1:10" hidden="1" x14ac:dyDescent="0.2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VLOOKUP(D3069,Товар!A:F,3,0)</f>
        <v>Пряник большой сувенирный</v>
      </c>
      <c r="H3069" t="str">
        <f>VLOOKUP(C3069,Магазин!A:C,2,0)</f>
        <v>Промышленный</v>
      </c>
      <c r="I3069">
        <f>VLOOKUP(D3069,Товар!A:F,6,0)</f>
        <v>150</v>
      </c>
      <c r="J3069">
        <f t="shared" si="47"/>
        <v>60000</v>
      </c>
    </row>
    <row r="3070" spans="1:10" hidden="1" x14ac:dyDescent="0.2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VLOOKUP(D3070,Товар!A:F,3,0)</f>
        <v>Пряник тульский с начинкой</v>
      </c>
      <c r="H3070" t="str">
        <f>VLOOKUP(C3070,Магазин!A:C,2,0)</f>
        <v>Промышленный</v>
      </c>
      <c r="I3070">
        <f>VLOOKUP(D3070,Товар!A:F,6,0)</f>
        <v>40</v>
      </c>
      <c r="J3070">
        <f t="shared" si="47"/>
        <v>16000</v>
      </c>
    </row>
    <row r="3071" spans="1:10" hidden="1" x14ac:dyDescent="0.2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VLOOKUP(D3071,Товар!A:F,3,0)</f>
        <v>Пряники имбирные</v>
      </c>
      <c r="H3071" t="str">
        <f>VLOOKUP(C3071,Магазин!A:C,2,0)</f>
        <v>Промышленный</v>
      </c>
      <c r="I3071">
        <f>VLOOKUP(D3071,Товар!A:F,6,0)</f>
        <v>80</v>
      </c>
      <c r="J3071">
        <f t="shared" si="47"/>
        <v>32000</v>
      </c>
    </row>
    <row r="3072" spans="1:10" hidden="1" x14ac:dyDescent="0.2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VLOOKUP(D3072,Товар!A:F,3,0)</f>
        <v>Пряники мятные</v>
      </c>
      <c r="H3072" t="str">
        <f>VLOOKUP(C3072,Магазин!A:C,2,0)</f>
        <v>Промышленный</v>
      </c>
      <c r="I3072">
        <f>VLOOKUP(D3072,Товар!A:F,6,0)</f>
        <v>80</v>
      </c>
      <c r="J3072">
        <f t="shared" si="47"/>
        <v>32000</v>
      </c>
    </row>
    <row r="3073" spans="1:10" hidden="1" x14ac:dyDescent="0.2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VLOOKUP(D3073,Товар!A:F,3,0)</f>
        <v>Пряники шоколадные</v>
      </c>
      <c r="H3073" t="str">
        <f>VLOOKUP(C3073,Магазин!A:C,2,0)</f>
        <v>Промышленный</v>
      </c>
      <c r="I3073">
        <f>VLOOKUP(D3073,Товар!A:F,6,0)</f>
        <v>85</v>
      </c>
      <c r="J3073">
        <f t="shared" si="47"/>
        <v>34000</v>
      </c>
    </row>
    <row r="3074" spans="1:10" hidden="1" x14ac:dyDescent="0.2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VLOOKUP(D3074,Товар!A:F,3,0)</f>
        <v>Галеты для завтрака</v>
      </c>
      <c r="H3074" t="str">
        <f>VLOOKUP(C3074,Магазин!A:C,2,0)</f>
        <v>Промышленный</v>
      </c>
      <c r="I3074">
        <f>VLOOKUP(D3074,Товар!A:F,6,0)</f>
        <v>50</v>
      </c>
      <c r="J3074">
        <f t="shared" si="47"/>
        <v>20000</v>
      </c>
    </row>
    <row r="3075" spans="1:10" hidden="1" x14ac:dyDescent="0.2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VLOOKUP(D3075,Товар!A:F,3,0)</f>
        <v>Крекеры воздушные</v>
      </c>
      <c r="H3075" t="str">
        <f>VLOOKUP(C3075,Магазин!A:C,2,0)</f>
        <v>Промышленный</v>
      </c>
      <c r="I3075">
        <f>VLOOKUP(D3075,Товар!A:F,6,0)</f>
        <v>50</v>
      </c>
      <c r="J3075">
        <f t="shared" ref="J3075:J3138" si="48">I3075*E3075</f>
        <v>20000</v>
      </c>
    </row>
    <row r="3076" spans="1:10" hidden="1" x14ac:dyDescent="0.2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VLOOKUP(D3076,Товар!A:F,3,0)</f>
        <v>Крекеры соленые</v>
      </c>
      <c r="H3076" t="str">
        <f>VLOOKUP(C3076,Магазин!A:C,2,0)</f>
        <v>Промышленный</v>
      </c>
      <c r="I3076">
        <f>VLOOKUP(D3076,Товар!A:F,6,0)</f>
        <v>40</v>
      </c>
      <c r="J3076">
        <f t="shared" si="48"/>
        <v>16000</v>
      </c>
    </row>
    <row r="3077" spans="1:10" hidden="1" x14ac:dyDescent="0.2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VLOOKUP(D3077,Товар!A:F,3,0)</f>
        <v>Крендель с корицей</v>
      </c>
      <c r="H3077" t="str">
        <f>VLOOKUP(C3077,Магазин!A:C,2,0)</f>
        <v>Промышленный</v>
      </c>
      <c r="I3077">
        <f>VLOOKUP(D3077,Товар!A:F,6,0)</f>
        <v>70</v>
      </c>
      <c r="J3077">
        <f t="shared" si="48"/>
        <v>28000</v>
      </c>
    </row>
    <row r="3078" spans="1:10" hidden="1" x14ac:dyDescent="0.2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VLOOKUP(D3078,Товар!A:F,3,0)</f>
        <v>Крендельки с солью</v>
      </c>
      <c r="H3078" t="str">
        <f>VLOOKUP(C3078,Магазин!A:C,2,0)</f>
        <v>Промышленный</v>
      </c>
      <c r="I3078">
        <f>VLOOKUP(D3078,Товар!A:F,6,0)</f>
        <v>35</v>
      </c>
      <c r="J3078">
        <f t="shared" si="48"/>
        <v>14000</v>
      </c>
    </row>
    <row r="3079" spans="1:10" hidden="1" x14ac:dyDescent="0.2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VLOOKUP(D3079,Товар!A:F,3,0)</f>
        <v>Орешки с вареной сгущенкой</v>
      </c>
      <c r="H3079" t="str">
        <f>VLOOKUP(C3079,Магазин!A:C,2,0)</f>
        <v>Промышленный</v>
      </c>
      <c r="I3079">
        <f>VLOOKUP(D3079,Товар!A:F,6,0)</f>
        <v>150</v>
      </c>
      <c r="J3079">
        <f t="shared" si="48"/>
        <v>60000</v>
      </c>
    </row>
    <row r="3080" spans="1:10" hidden="1" x14ac:dyDescent="0.2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VLOOKUP(D3080,Товар!A:F,3,0)</f>
        <v>Печенье "Юбилейное"</v>
      </c>
      <c r="H3080" t="str">
        <f>VLOOKUP(C3080,Магазин!A:C,2,0)</f>
        <v>Промышленный</v>
      </c>
      <c r="I3080">
        <f>VLOOKUP(D3080,Товар!A:F,6,0)</f>
        <v>50</v>
      </c>
      <c r="J3080">
        <f t="shared" si="48"/>
        <v>20000</v>
      </c>
    </row>
    <row r="3081" spans="1:10" hidden="1" x14ac:dyDescent="0.2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VLOOKUP(D3081,Товар!A:F,3,0)</f>
        <v>Печенье кокосовое</v>
      </c>
      <c r="H3081" t="str">
        <f>VLOOKUP(C3081,Магазин!A:C,2,0)</f>
        <v>Промышленный</v>
      </c>
      <c r="I3081">
        <f>VLOOKUP(D3081,Товар!A:F,6,0)</f>
        <v>80</v>
      </c>
      <c r="J3081">
        <f t="shared" si="48"/>
        <v>32000</v>
      </c>
    </row>
    <row r="3082" spans="1:10" hidden="1" x14ac:dyDescent="0.2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VLOOKUP(D3082,Товар!A:F,3,0)</f>
        <v>Печенье миндальное</v>
      </c>
      <c r="H3082" t="str">
        <f>VLOOKUP(C3082,Магазин!A:C,2,0)</f>
        <v>Промышленный</v>
      </c>
      <c r="I3082">
        <f>VLOOKUP(D3082,Товар!A:F,6,0)</f>
        <v>250</v>
      </c>
      <c r="J3082">
        <f t="shared" si="48"/>
        <v>100000</v>
      </c>
    </row>
    <row r="3083" spans="1:10" hidden="1" x14ac:dyDescent="0.2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VLOOKUP(D3083,Товар!A:F,3,0)</f>
        <v>Печенье овсяное классическое</v>
      </c>
      <c r="H3083" t="str">
        <f>VLOOKUP(C3083,Магазин!A:C,2,0)</f>
        <v>Промышленный</v>
      </c>
      <c r="I3083">
        <f>VLOOKUP(D3083,Товар!A:F,6,0)</f>
        <v>90</v>
      </c>
      <c r="J3083">
        <f t="shared" si="48"/>
        <v>36000</v>
      </c>
    </row>
    <row r="3084" spans="1:10" hidden="1" x14ac:dyDescent="0.2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VLOOKUP(D3084,Товар!A:F,3,0)</f>
        <v>Печенье овсяное с изюмом</v>
      </c>
      <c r="H3084" t="str">
        <f>VLOOKUP(C3084,Магазин!A:C,2,0)</f>
        <v>Промышленный</v>
      </c>
      <c r="I3084">
        <f>VLOOKUP(D3084,Товар!A:F,6,0)</f>
        <v>95</v>
      </c>
      <c r="J3084">
        <f t="shared" si="48"/>
        <v>38000</v>
      </c>
    </row>
    <row r="3085" spans="1:10" hidden="1" x14ac:dyDescent="0.2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VLOOKUP(D3085,Товар!A:F,3,0)</f>
        <v>Печенье овсяное с шоколадом</v>
      </c>
      <c r="H3085" t="str">
        <f>VLOOKUP(C3085,Магазин!A:C,2,0)</f>
        <v>Промышленный</v>
      </c>
      <c r="I3085">
        <f>VLOOKUP(D3085,Товар!A:F,6,0)</f>
        <v>100</v>
      </c>
      <c r="J3085">
        <f t="shared" si="48"/>
        <v>40000</v>
      </c>
    </row>
    <row r="3086" spans="1:10" hidden="1" x14ac:dyDescent="0.2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VLOOKUP(D3086,Товар!A:F,3,0)</f>
        <v>Печенье постное</v>
      </c>
      <c r="H3086" t="str">
        <f>VLOOKUP(C3086,Магазин!A:C,2,0)</f>
        <v>Промышленный</v>
      </c>
      <c r="I3086">
        <f>VLOOKUP(D3086,Товар!A:F,6,0)</f>
        <v>60</v>
      </c>
      <c r="J3086">
        <f t="shared" si="48"/>
        <v>24000</v>
      </c>
    </row>
    <row r="3087" spans="1:10" hidden="1" x14ac:dyDescent="0.2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VLOOKUP(D3087,Товар!A:F,3,0)</f>
        <v>Печенье с клубничной начинкой</v>
      </c>
      <c r="H3087" t="str">
        <f>VLOOKUP(C3087,Магазин!A:C,2,0)</f>
        <v>Промышленный</v>
      </c>
      <c r="I3087">
        <f>VLOOKUP(D3087,Товар!A:F,6,0)</f>
        <v>110</v>
      </c>
      <c r="J3087">
        <f t="shared" si="48"/>
        <v>44000</v>
      </c>
    </row>
    <row r="3088" spans="1:10" hidden="1" x14ac:dyDescent="0.2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VLOOKUP(D3088,Товар!A:F,3,0)</f>
        <v>Печенье с лимонной начинкой</v>
      </c>
      <c r="H3088" t="str">
        <f>VLOOKUP(C3088,Магазин!A:C,2,0)</f>
        <v>Промышленный</v>
      </c>
      <c r="I3088">
        <f>VLOOKUP(D3088,Товар!A:F,6,0)</f>
        <v>110</v>
      </c>
      <c r="J3088">
        <f t="shared" si="48"/>
        <v>44000</v>
      </c>
    </row>
    <row r="3089" spans="1:10" hidden="1" x14ac:dyDescent="0.2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VLOOKUP(D3089,Товар!A:F,3,0)</f>
        <v>Печенье с маковой начинкой</v>
      </c>
      <c r="H3089" t="str">
        <f>VLOOKUP(C3089,Магазин!A:C,2,0)</f>
        <v>Промышленный</v>
      </c>
      <c r="I3089">
        <f>VLOOKUP(D3089,Товар!A:F,6,0)</f>
        <v>100</v>
      </c>
      <c r="J3089">
        <f t="shared" si="48"/>
        <v>40000</v>
      </c>
    </row>
    <row r="3090" spans="1:10" hidden="1" x14ac:dyDescent="0.2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VLOOKUP(D3090,Товар!A:F,3,0)</f>
        <v>Печенье сахарное для тирамису</v>
      </c>
      <c r="H3090" t="str">
        <f>VLOOKUP(C3090,Магазин!A:C,2,0)</f>
        <v>Промышленный</v>
      </c>
      <c r="I3090">
        <f>VLOOKUP(D3090,Товар!A:F,6,0)</f>
        <v>200</v>
      </c>
      <c r="J3090">
        <f t="shared" si="48"/>
        <v>80000</v>
      </c>
    </row>
    <row r="3091" spans="1:10" hidden="1" x14ac:dyDescent="0.2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VLOOKUP(D3091,Товар!A:F,3,0)</f>
        <v>Печенье сдобное апельсин</v>
      </c>
      <c r="H3091" t="str">
        <f>VLOOKUP(C3091,Магазин!A:C,2,0)</f>
        <v>Промышленный</v>
      </c>
      <c r="I3091">
        <f>VLOOKUP(D3091,Товар!A:F,6,0)</f>
        <v>90</v>
      </c>
      <c r="J3091">
        <f t="shared" si="48"/>
        <v>36000</v>
      </c>
    </row>
    <row r="3092" spans="1:10" hidden="1" x14ac:dyDescent="0.2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VLOOKUP(D3092,Товар!A:F,3,0)</f>
        <v>Печенье сдобное вишня</v>
      </c>
      <c r="H3092" t="str">
        <f>VLOOKUP(C3092,Магазин!A:C,2,0)</f>
        <v>Промышленный</v>
      </c>
      <c r="I3092">
        <f>VLOOKUP(D3092,Товар!A:F,6,0)</f>
        <v>100</v>
      </c>
      <c r="J3092">
        <f t="shared" si="48"/>
        <v>40000</v>
      </c>
    </row>
    <row r="3093" spans="1:10" hidden="1" x14ac:dyDescent="0.2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VLOOKUP(D3093,Товар!A:F,3,0)</f>
        <v>Пряник большой сувенирный</v>
      </c>
      <c r="H3093" t="str">
        <f>VLOOKUP(C3093,Магазин!A:C,2,0)</f>
        <v>Промышленный</v>
      </c>
      <c r="I3093">
        <f>VLOOKUP(D3093,Товар!A:F,6,0)</f>
        <v>150</v>
      </c>
      <c r="J3093">
        <f t="shared" si="48"/>
        <v>60000</v>
      </c>
    </row>
    <row r="3094" spans="1:10" hidden="1" x14ac:dyDescent="0.2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VLOOKUP(D3094,Товар!A:F,3,0)</f>
        <v>Пряник тульский с начинкой</v>
      </c>
      <c r="H3094" t="str">
        <f>VLOOKUP(C3094,Магазин!A:C,2,0)</f>
        <v>Промышленный</v>
      </c>
      <c r="I3094">
        <f>VLOOKUP(D3094,Товар!A:F,6,0)</f>
        <v>40</v>
      </c>
      <c r="J3094">
        <f t="shared" si="48"/>
        <v>16000</v>
      </c>
    </row>
    <row r="3095" spans="1:10" hidden="1" x14ac:dyDescent="0.2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VLOOKUP(D3095,Товар!A:F,3,0)</f>
        <v>Пряники имбирные</v>
      </c>
      <c r="H3095" t="str">
        <f>VLOOKUP(C3095,Магазин!A:C,2,0)</f>
        <v>Промышленный</v>
      </c>
      <c r="I3095">
        <f>VLOOKUP(D3095,Товар!A:F,6,0)</f>
        <v>80</v>
      </c>
      <c r="J3095">
        <f t="shared" si="48"/>
        <v>32000</v>
      </c>
    </row>
    <row r="3096" spans="1:10" hidden="1" x14ac:dyDescent="0.2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VLOOKUP(D3096,Товар!A:F,3,0)</f>
        <v>Пряники мятные</v>
      </c>
      <c r="H3096" t="str">
        <f>VLOOKUP(C3096,Магазин!A:C,2,0)</f>
        <v>Промышленный</v>
      </c>
      <c r="I3096">
        <f>VLOOKUP(D3096,Товар!A:F,6,0)</f>
        <v>80</v>
      </c>
      <c r="J3096">
        <f t="shared" si="48"/>
        <v>32000</v>
      </c>
    </row>
    <row r="3097" spans="1:10" hidden="1" x14ac:dyDescent="0.2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VLOOKUP(D3097,Товар!A:F,3,0)</f>
        <v>Пряники шоколадные</v>
      </c>
      <c r="H3097" t="str">
        <f>VLOOKUP(C3097,Магазин!A:C,2,0)</f>
        <v>Промышленный</v>
      </c>
      <c r="I3097">
        <f>VLOOKUP(D3097,Товар!A:F,6,0)</f>
        <v>85</v>
      </c>
      <c r="J3097">
        <f t="shared" si="48"/>
        <v>34000</v>
      </c>
    </row>
    <row r="3098" spans="1:10" hidden="1" x14ac:dyDescent="0.2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VLOOKUP(D3098,Товар!A:F,3,0)</f>
        <v>Галеты для завтрака</v>
      </c>
      <c r="H3098" t="str">
        <f>VLOOKUP(C3098,Магазин!A:C,2,0)</f>
        <v>Промышленный</v>
      </c>
      <c r="I3098">
        <f>VLOOKUP(D3098,Товар!A:F,6,0)</f>
        <v>50</v>
      </c>
      <c r="J3098">
        <f t="shared" si="48"/>
        <v>20000</v>
      </c>
    </row>
    <row r="3099" spans="1:10" hidden="1" x14ac:dyDescent="0.2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VLOOKUP(D3099,Товар!A:F,3,0)</f>
        <v>Крекеры воздушные</v>
      </c>
      <c r="H3099" t="str">
        <f>VLOOKUP(C3099,Магазин!A:C,2,0)</f>
        <v>Промышленный</v>
      </c>
      <c r="I3099">
        <f>VLOOKUP(D3099,Товар!A:F,6,0)</f>
        <v>50</v>
      </c>
      <c r="J3099">
        <f t="shared" si="48"/>
        <v>20000</v>
      </c>
    </row>
    <row r="3100" spans="1:10" hidden="1" x14ac:dyDescent="0.2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VLOOKUP(D3100,Товар!A:F,3,0)</f>
        <v>Крекеры соленые</v>
      </c>
      <c r="H3100" t="str">
        <f>VLOOKUP(C3100,Магазин!A:C,2,0)</f>
        <v>Промышленный</v>
      </c>
      <c r="I3100">
        <f>VLOOKUP(D3100,Товар!A:F,6,0)</f>
        <v>40</v>
      </c>
      <c r="J3100">
        <f t="shared" si="48"/>
        <v>16000</v>
      </c>
    </row>
    <row r="3101" spans="1:10" hidden="1" x14ac:dyDescent="0.2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VLOOKUP(D3101,Товар!A:F,3,0)</f>
        <v>Крендель с корицей</v>
      </c>
      <c r="H3101" t="str">
        <f>VLOOKUP(C3101,Магазин!A:C,2,0)</f>
        <v>Промышленный</v>
      </c>
      <c r="I3101">
        <f>VLOOKUP(D3101,Товар!A:F,6,0)</f>
        <v>70</v>
      </c>
      <c r="J3101">
        <f t="shared" si="48"/>
        <v>28000</v>
      </c>
    </row>
    <row r="3102" spans="1:10" hidden="1" x14ac:dyDescent="0.2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VLOOKUP(D3102,Товар!A:F,3,0)</f>
        <v>Крендельки с солью</v>
      </c>
      <c r="H3102" t="str">
        <f>VLOOKUP(C3102,Магазин!A:C,2,0)</f>
        <v>Промышленный</v>
      </c>
      <c r="I3102">
        <f>VLOOKUP(D3102,Товар!A:F,6,0)</f>
        <v>35</v>
      </c>
      <c r="J3102">
        <f t="shared" si="48"/>
        <v>14000</v>
      </c>
    </row>
    <row r="3103" spans="1:10" hidden="1" x14ac:dyDescent="0.2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VLOOKUP(D3103,Товар!A:F,3,0)</f>
        <v>Орешки с вареной сгущенкой</v>
      </c>
      <c r="H3103" t="str">
        <f>VLOOKUP(C3103,Магазин!A:C,2,0)</f>
        <v>Промышленный</v>
      </c>
      <c r="I3103">
        <f>VLOOKUP(D3103,Товар!A:F,6,0)</f>
        <v>150</v>
      </c>
      <c r="J3103">
        <f t="shared" si="48"/>
        <v>60000</v>
      </c>
    </row>
    <row r="3104" spans="1:10" hidden="1" x14ac:dyDescent="0.2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VLOOKUP(D3104,Товар!A:F,3,0)</f>
        <v>Печенье "Юбилейное"</v>
      </c>
      <c r="H3104" t="str">
        <f>VLOOKUP(C3104,Магазин!A:C,2,0)</f>
        <v>Промышленный</v>
      </c>
      <c r="I3104">
        <f>VLOOKUP(D3104,Товар!A:F,6,0)</f>
        <v>50</v>
      </c>
      <c r="J3104">
        <f t="shared" si="48"/>
        <v>20000</v>
      </c>
    </row>
    <row r="3105" spans="1:10" hidden="1" x14ac:dyDescent="0.2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VLOOKUP(D3105,Товар!A:F,3,0)</f>
        <v>Печенье кокосовое</v>
      </c>
      <c r="H3105" t="str">
        <f>VLOOKUP(C3105,Магазин!A:C,2,0)</f>
        <v>Промышленный</v>
      </c>
      <c r="I3105">
        <f>VLOOKUP(D3105,Товар!A:F,6,0)</f>
        <v>80</v>
      </c>
      <c r="J3105">
        <f t="shared" si="48"/>
        <v>32000</v>
      </c>
    </row>
    <row r="3106" spans="1:10" hidden="1" x14ac:dyDescent="0.2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VLOOKUP(D3106,Товар!A:F,3,0)</f>
        <v>Печенье миндальное</v>
      </c>
      <c r="H3106" t="str">
        <f>VLOOKUP(C3106,Магазин!A:C,2,0)</f>
        <v>Промышленный</v>
      </c>
      <c r="I3106">
        <f>VLOOKUP(D3106,Товар!A:F,6,0)</f>
        <v>250</v>
      </c>
      <c r="J3106">
        <f t="shared" si="48"/>
        <v>100000</v>
      </c>
    </row>
    <row r="3107" spans="1:10" hidden="1" x14ac:dyDescent="0.2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VLOOKUP(D3107,Товар!A:F,3,0)</f>
        <v>Печенье овсяное классическое</v>
      </c>
      <c r="H3107" t="str">
        <f>VLOOKUP(C3107,Магазин!A:C,2,0)</f>
        <v>Промышленный</v>
      </c>
      <c r="I3107">
        <f>VLOOKUP(D3107,Товар!A:F,6,0)</f>
        <v>90</v>
      </c>
      <c r="J3107">
        <f t="shared" si="48"/>
        <v>36000</v>
      </c>
    </row>
    <row r="3108" spans="1:10" hidden="1" x14ac:dyDescent="0.2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VLOOKUP(D3108,Товар!A:F,3,0)</f>
        <v>Печенье овсяное с изюмом</v>
      </c>
      <c r="H3108" t="str">
        <f>VLOOKUP(C3108,Магазин!A:C,2,0)</f>
        <v>Промышленный</v>
      </c>
      <c r="I3108">
        <f>VLOOKUP(D3108,Товар!A:F,6,0)</f>
        <v>95</v>
      </c>
      <c r="J3108">
        <f t="shared" si="48"/>
        <v>38000</v>
      </c>
    </row>
    <row r="3109" spans="1:10" hidden="1" x14ac:dyDescent="0.2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VLOOKUP(D3109,Товар!A:F,3,0)</f>
        <v>Печенье овсяное с шоколадом</v>
      </c>
      <c r="H3109" t="str">
        <f>VLOOKUP(C3109,Магазин!A:C,2,0)</f>
        <v>Промышленный</v>
      </c>
      <c r="I3109">
        <f>VLOOKUP(D3109,Товар!A:F,6,0)</f>
        <v>100</v>
      </c>
      <c r="J3109">
        <f t="shared" si="48"/>
        <v>40000</v>
      </c>
    </row>
    <row r="3110" spans="1:10" hidden="1" x14ac:dyDescent="0.2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VLOOKUP(D3110,Товар!A:F,3,0)</f>
        <v>Печенье постное</v>
      </c>
      <c r="H3110" t="str">
        <f>VLOOKUP(C3110,Магазин!A:C,2,0)</f>
        <v>Промышленный</v>
      </c>
      <c r="I3110">
        <f>VLOOKUP(D3110,Товар!A:F,6,0)</f>
        <v>60</v>
      </c>
      <c r="J3110">
        <f t="shared" si="48"/>
        <v>24000</v>
      </c>
    </row>
    <row r="3111" spans="1:10" hidden="1" x14ac:dyDescent="0.2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VLOOKUP(D3111,Товар!A:F,3,0)</f>
        <v>Печенье с клубничной начинкой</v>
      </c>
      <c r="H3111" t="str">
        <f>VLOOKUP(C3111,Магазин!A:C,2,0)</f>
        <v>Промышленный</v>
      </c>
      <c r="I3111">
        <f>VLOOKUP(D3111,Товар!A:F,6,0)</f>
        <v>110</v>
      </c>
      <c r="J3111">
        <f t="shared" si="48"/>
        <v>44000</v>
      </c>
    </row>
    <row r="3112" spans="1:10" hidden="1" x14ac:dyDescent="0.2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VLOOKUP(D3112,Товар!A:F,3,0)</f>
        <v>Печенье с лимонной начинкой</v>
      </c>
      <c r="H3112" t="str">
        <f>VLOOKUP(C3112,Магазин!A:C,2,0)</f>
        <v>Промышленный</v>
      </c>
      <c r="I3112">
        <f>VLOOKUP(D3112,Товар!A:F,6,0)</f>
        <v>110</v>
      </c>
      <c r="J3112">
        <f t="shared" si="48"/>
        <v>44000</v>
      </c>
    </row>
    <row r="3113" spans="1:10" hidden="1" x14ac:dyDescent="0.2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VLOOKUP(D3113,Товар!A:F,3,0)</f>
        <v>Печенье с маковой начинкой</v>
      </c>
      <c r="H3113" t="str">
        <f>VLOOKUP(C3113,Магазин!A:C,2,0)</f>
        <v>Промышленный</v>
      </c>
      <c r="I3113">
        <f>VLOOKUP(D3113,Товар!A:F,6,0)</f>
        <v>100</v>
      </c>
      <c r="J3113">
        <f t="shared" si="48"/>
        <v>40000</v>
      </c>
    </row>
    <row r="3114" spans="1:10" hidden="1" x14ac:dyDescent="0.2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VLOOKUP(D3114,Товар!A:F,3,0)</f>
        <v>Печенье сахарное для тирамису</v>
      </c>
      <c r="H3114" t="str">
        <f>VLOOKUP(C3114,Магазин!A:C,2,0)</f>
        <v>Промышленный</v>
      </c>
      <c r="I3114">
        <f>VLOOKUP(D3114,Товар!A:F,6,0)</f>
        <v>200</v>
      </c>
      <c r="J3114">
        <f t="shared" si="48"/>
        <v>80000</v>
      </c>
    </row>
    <row r="3115" spans="1:10" hidden="1" x14ac:dyDescent="0.2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VLOOKUP(D3115,Товар!A:F,3,0)</f>
        <v>Печенье сдобное апельсин</v>
      </c>
      <c r="H3115" t="str">
        <f>VLOOKUP(C3115,Магазин!A:C,2,0)</f>
        <v>Промышленный</v>
      </c>
      <c r="I3115">
        <f>VLOOKUP(D3115,Товар!A:F,6,0)</f>
        <v>90</v>
      </c>
      <c r="J3115">
        <f t="shared" si="48"/>
        <v>36000</v>
      </c>
    </row>
    <row r="3116" spans="1:10" hidden="1" x14ac:dyDescent="0.2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VLOOKUP(D3116,Товар!A:F,3,0)</f>
        <v>Печенье сдобное вишня</v>
      </c>
      <c r="H3116" t="str">
        <f>VLOOKUP(C3116,Магазин!A:C,2,0)</f>
        <v>Промышленный</v>
      </c>
      <c r="I3116">
        <f>VLOOKUP(D3116,Товар!A:F,6,0)</f>
        <v>100</v>
      </c>
      <c r="J3116">
        <f t="shared" si="48"/>
        <v>40000</v>
      </c>
    </row>
    <row r="3117" spans="1:10" hidden="1" x14ac:dyDescent="0.2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VLOOKUP(D3117,Товар!A:F,3,0)</f>
        <v>Пряник большой сувенирный</v>
      </c>
      <c r="H3117" t="str">
        <f>VLOOKUP(C3117,Магазин!A:C,2,0)</f>
        <v>Промышленный</v>
      </c>
      <c r="I3117">
        <f>VLOOKUP(D3117,Товар!A:F,6,0)</f>
        <v>150</v>
      </c>
      <c r="J3117">
        <f t="shared" si="48"/>
        <v>60000</v>
      </c>
    </row>
    <row r="3118" spans="1:10" hidden="1" x14ac:dyDescent="0.2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VLOOKUP(D3118,Товар!A:F,3,0)</f>
        <v>Пряник тульский с начинкой</v>
      </c>
      <c r="H3118" t="str">
        <f>VLOOKUP(C3118,Магазин!A:C,2,0)</f>
        <v>Промышленный</v>
      </c>
      <c r="I3118">
        <f>VLOOKUP(D3118,Товар!A:F,6,0)</f>
        <v>40</v>
      </c>
      <c r="J3118">
        <f t="shared" si="48"/>
        <v>16000</v>
      </c>
    </row>
    <row r="3119" spans="1:10" hidden="1" x14ac:dyDescent="0.2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VLOOKUP(D3119,Товар!A:F,3,0)</f>
        <v>Пряники имбирные</v>
      </c>
      <c r="H3119" t="str">
        <f>VLOOKUP(C3119,Магазин!A:C,2,0)</f>
        <v>Промышленный</v>
      </c>
      <c r="I3119">
        <f>VLOOKUP(D3119,Товар!A:F,6,0)</f>
        <v>80</v>
      </c>
      <c r="J3119">
        <f t="shared" si="48"/>
        <v>32000</v>
      </c>
    </row>
    <row r="3120" spans="1:10" hidden="1" x14ac:dyDescent="0.2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VLOOKUP(D3120,Товар!A:F,3,0)</f>
        <v>Пряники мятные</v>
      </c>
      <c r="H3120" t="str">
        <f>VLOOKUP(C3120,Магазин!A:C,2,0)</f>
        <v>Промышленный</v>
      </c>
      <c r="I3120">
        <f>VLOOKUP(D3120,Товар!A:F,6,0)</f>
        <v>80</v>
      </c>
      <c r="J3120">
        <f t="shared" si="48"/>
        <v>32000</v>
      </c>
    </row>
    <row r="3121" spans="1:10" hidden="1" x14ac:dyDescent="0.2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VLOOKUP(D3121,Товар!A:F,3,0)</f>
        <v>Пряники шоколадные</v>
      </c>
      <c r="H3121" t="str">
        <f>VLOOKUP(C3121,Магазин!A:C,2,0)</f>
        <v>Промышленный</v>
      </c>
      <c r="I3121">
        <f>VLOOKUP(D3121,Товар!A:F,6,0)</f>
        <v>85</v>
      </c>
      <c r="J3121">
        <f t="shared" si="48"/>
        <v>34000</v>
      </c>
    </row>
    <row r="3122" spans="1:10" hidden="1" x14ac:dyDescent="0.2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VLOOKUP(D3122,Товар!A:F,3,0)</f>
        <v>Галеты для завтрака</v>
      </c>
      <c r="H3122" t="str">
        <f>VLOOKUP(C3122,Магазин!A:C,2,0)</f>
        <v>Заречный</v>
      </c>
      <c r="I3122">
        <f>VLOOKUP(D3122,Товар!A:F,6,0)</f>
        <v>50</v>
      </c>
      <c r="J3122">
        <f t="shared" si="48"/>
        <v>10000</v>
      </c>
    </row>
    <row r="3123" spans="1:10" hidden="1" x14ac:dyDescent="0.2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VLOOKUP(D3123,Товар!A:F,3,0)</f>
        <v>Крекеры воздушные</v>
      </c>
      <c r="H3123" t="str">
        <f>VLOOKUP(C3123,Магазин!A:C,2,0)</f>
        <v>Заречный</v>
      </c>
      <c r="I3123">
        <f>VLOOKUP(D3123,Товар!A:F,6,0)</f>
        <v>50</v>
      </c>
      <c r="J3123">
        <f t="shared" si="48"/>
        <v>10000</v>
      </c>
    </row>
    <row r="3124" spans="1:10" hidden="1" x14ac:dyDescent="0.2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VLOOKUP(D3124,Товар!A:F,3,0)</f>
        <v>Крекеры соленые</v>
      </c>
      <c r="H3124" t="str">
        <f>VLOOKUP(C3124,Магазин!A:C,2,0)</f>
        <v>Заречный</v>
      </c>
      <c r="I3124">
        <f>VLOOKUP(D3124,Товар!A:F,6,0)</f>
        <v>40</v>
      </c>
      <c r="J3124">
        <f t="shared" si="48"/>
        <v>8000</v>
      </c>
    </row>
    <row r="3125" spans="1:10" hidden="1" x14ac:dyDescent="0.2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VLOOKUP(D3125,Товар!A:F,3,0)</f>
        <v>Крендель с корицей</v>
      </c>
      <c r="H3125" t="str">
        <f>VLOOKUP(C3125,Магазин!A:C,2,0)</f>
        <v>Заречный</v>
      </c>
      <c r="I3125">
        <f>VLOOKUP(D3125,Товар!A:F,6,0)</f>
        <v>70</v>
      </c>
      <c r="J3125">
        <f t="shared" si="48"/>
        <v>14000</v>
      </c>
    </row>
    <row r="3126" spans="1:10" hidden="1" x14ac:dyDescent="0.2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VLOOKUP(D3126,Товар!A:F,3,0)</f>
        <v>Крендельки с солью</v>
      </c>
      <c r="H3126" t="str">
        <f>VLOOKUP(C3126,Магазин!A:C,2,0)</f>
        <v>Заречный</v>
      </c>
      <c r="I3126">
        <f>VLOOKUP(D3126,Товар!A:F,6,0)</f>
        <v>35</v>
      </c>
      <c r="J3126">
        <f t="shared" si="48"/>
        <v>7000</v>
      </c>
    </row>
    <row r="3127" spans="1:10" hidden="1" x14ac:dyDescent="0.2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VLOOKUP(D3127,Товар!A:F,3,0)</f>
        <v>Орешки с вареной сгущенкой</v>
      </c>
      <c r="H3127" t="str">
        <f>VLOOKUP(C3127,Магазин!A:C,2,0)</f>
        <v>Заречный</v>
      </c>
      <c r="I3127">
        <f>VLOOKUP(D3127,Товар!A:F,6,0)</f>
        <v>150</v>
      </c>
      <c r="J3127">
        <f t="shared" si="48"/>
        <v>30000</v>
      </c>
    </row>
    <row r="3128" spans="1:10" hidden="1" x14ac:dyDescent="0.2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VLOOKUP(D3128,Товар!A:F,3,0)</f>
        <v>Печенье "Юбилейное"</v>
      </c>
      <c r="H3128" t="str">
        <f>VLOOKUP(C3128,Магазин!A:C,2,0)</f>
        <v>Заречный</v>
      </c>
      <c r="I3128">
        <f>VLOOKUP(D3128,Товар!A:F,6,0)</f>
        <v>50</v>
      </c>
      <c r="J3128">
        <f t="shared" si="48"/>
        <v>10000</v>
      </c>
    </row>
    <row r="3129" spans="1:10" hidden="1" x14ac:dyDescent="0.2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VLOOKUP(D3129,Товар!A:F,3,0)</f>
        <v>Печенье кокосовое</v>
      </c>
      <c r="H3129" t="str">
        <f>VLOOKUP(C3129,Магазин!A:C,2,0)</f>
        <v>Заречный</v>
      </c>
      <c r="I3129">
        <f>VLOOKUP(D3129,Товар!A:F,6,0)</f>
        <v>80</v>
      </c>
      <c r="J3129">
        <f t="shared" si="48"/>
        <v>16000</v>
      </c>
    </row>
    <row r="3130" spans="1:10" hidden="1" x14ac:dyDescent="0.2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VLOOKUP(D3130,Товар!A:F,3,0)</f>
        <v>Печенье миндальное</v>
      </c>
      <c r="H3130" t="str">
        <f>VLOOKUP(C3130,Магазин!A:C,2,0)</f>
        <v>Заречный</v>
      </c>
      <c r="I3130">
        <f>VLOOKUP(D3130,Товар!A:F,6,0)</f>
        <v>250</v>
      </c>
      <c r="J3130">
        <f t="shared" si="48"/>
        <v>50000</v>
      </c>
    </row>
    <row r="3131" spans="1:10" hidden="1" x14ac:dyDescent="0.2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VLOOKUP(D3131,Товар!A:F,3,0)</f>
        <v>Печенье овсяное классическое</v>
      </c>
      <c r="H3131" t="str">
        <f>VLOOKUP(C3131,Магазин!A:C,2,0)</f>
        <v>Заречный</v>
      </c>
      <c r="I3131">
        <f>VLOOKUP(D3131,Товар!A:F,6,0)</f>
        <v>90</v>
      </c>
      <c r="J3131">
        <f t="shared" si="48"/>
        <v>18000</v>
      </c>
    </row>
    <row r="3132" spans="1:10" hidden="1" x14ac:dyDescent="0.2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VLOOKUP(D3132,Товар!A:F,3,0)</f>
        <v>Печенье овсяное с изюмом</v>
      </c>
      <c r="H3132" t="str">
        <f>VLOOKUP(C3132,Магазин!A:C,2,0)</f>
        <v>Заречный</v>
      </c>
      <c r="I3132">
        <f>VLOOKUP(D3132,Товар!A:F,6,0)</f>
        <v>95</v>
      </c>
      <c r="J3132">
        <f t="shared" si="48"/>
        <v>19000</v>
      </c>
    </row>
    <row r="3133" spans="1:10" hidden="1" x14ac:dyDescent="0.2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VLOOKUP(D3133,Товар!A:F,3,0)</f>
        <v>Печенье овсяное с шоколадом</v>
      </c>
      <c r="H3133" t="str">
        <f>VLOOKUP(C3133,Магазин!A:C,2,0)</f>
        <v>Заречный</v>
      </c>
      <c r="I3133">
        <f>VLOOKUP(D3133,Товар!A:F,6,0)</f>
        <v>100</v>
      </c>
      <c r="J3133">
        <f t="shared" si="48"/>
        <v>20000</v>
      </c>
    </row>
    <row r="3134" spans="1:10" hidden="1" x14ac:dyDescent="0.2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VLOOKUP(D3134,Товар!A:F,3,0)</f>
        <v>Печенье постное</v>
      </c>
      <c r="H3134" t="str">
        <f>VLOOKUP(C3134,Магазин!A:C,2,0)</f>
        <v>Заречный</v>
      </c>
      <c r="I3134">
        <f>VLOOKUP(D3134,Товар!A:F,6,0)</f>
        <v>60</v>
      </c>
      <c r="J3134">
        <f t="shared" si="48"/>
        <v>12000</v>
      </c>
    </row>
    <row r="3135" spans="1:10" hidden="1" x14ac:dyDescent="0.2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VLOOKUP(D3135,Товар!A:F,3,0)</f>
        <v>Печенье с клубничной начинкой</v>
      </c>
      <c r="H3135" t="str">
        <f>VLOOKUP(C3135,Магазин!A:C,2,0)</f>
        <v>Заречный</v>
      </c>
      <c r="I3135">
        <f>VLOOKUP(D3135,Товар!A:F,6,0)</f>
        <v>110</v>
      </c>
      <c r="J3135">
        <f t="shared" si="48"/>
        <v>22000</v>
      </c>
    </row>
    <row r="3136" spans="1:10" hidden="1" x14ac:dyDescent="0.2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VLOOKUP(D3136,Товар!A:F,3,0)</f>
        <v>Печенье с лимонной начинкой</v>
      </c>
      <c r="H3136" t="str">
        <f>VLOOKUP(C3136,Магазин!A:C,2,0)</f>
        <v>Заречный</v>
      </c>
      <c r="I3136">
        <f>VLOOKUP(D3136,Товар!A:F,6,0)</f>
        <v>110</v>
      </c>
      <c r="J3136">
        <f t="shared" si="48"/>
        <v>22000</v>
      </c>
    </row>
    <row r="3137" spans="1:10" hidden="1" x14ac:dyDescent="0.2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VLOOKUP(D3137,Товар!A:F,3,0)</f>
        <v>Печенье с маковой начинкой</v>
      </c>
      <c r="H3137" t="str">
        <f>VLOOKUP(C3137,Магазин!A:C,2,0)</f>
        <v>Заречный</v>
      </c>
      <c r="I3137">
        <f>VLOOKUP(D3137,Товар!A:F,6,0)</f>
        <v>100</v>
      </c>
      <c r="J3137">
        <f t="shared" si="48"/>
        <v>20000</v>
      </c>
    </row>
    <row r="3138" spans="1:10" hidden="1" x14ac:dyDescent="0.2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VLOOKUP(D3138,Товар!A:F,3,0)</f>
        <v>Печенье сахарное для тирамису</v>
      </c>
      <c r="H3138" t="str">
        <f>VLOOKUP(C3138,Магазин!A:C,2,0)</f>
        <v>Заречный</v>
      </c>
      <c r="I3138">
        <f>VLOOKUP(D3138,Товар!A:F,6,0)</f>
        <v>200</v>
      </c>
      <c r="J3138">
        <f t="shared" si="48"/>
        <v>40000</v>
      </c>
    </row>
    <row r="3139" spans="1:10" hidden="1" x14ac:dyDescent="0.2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VLOOKUP(D3139,Товар!A:F,3,0)</f>
        <v>Печенье сдобное апельсин</v>
      </c>
      <c r="H3139" t="str">
        <f>VLOOKUP(C3139,Магазин!A:C,2,0)</f>
        <v>Заречный</v>
      </c>
      <c r="I3139">
        <f>VLOOKUP(D3139,Товар!A:F,6,0)</f>
        <v>90</v>
      </c>
      <c r="J3139">
        <f t="shared" ref="J3139:J3202" si="49">I3139*E3139</f>
        <v>18000</v>
      </c>
    </row>
    <row r="3140" spans="1:10" hidden="1" x14ac:dyDescent="0.2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VLOOKUP(D3140,Товар!A:F,3,0)</f>
        <v>Печенье сдобное вишня</v>
      </c>
      <c r="H3140" t="str">
        <f>VLOOKUP(C3140,Магазин!A:C,2,0)</f>
        <v>Заречный</v>
      </c>
      <c r="I3140">
        <f>VLOOKUP(D3140,Товар!A:F,6,0)</f>
        <v>100</v>
      </c>
      <c r="J3140">
        <f t="shared" si="49"/>
        <v>20000</v>
      </c>
    </row>
    <row r="3141" spans="1:10" hidden="1" x14ac:dyDescent="0.2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VLOOKUP(D3141,Товар!A:F,3,0)</f>
        <v>Пряник большой сувенирный</v>
      </c>
      <c r="H3141" t="str">
        <f>VLOOKUP(C3141,Магазин!A:C,2,0)</f>
        <v>Заречный</v>
      </c>
      <c r="I3141">
        <f>VLOOKUP(D3141,Товар!A:F,6,0)</f>
        <v>150</v>
      </c>
      <c r="J3141">
        <f t="shared" si="49"/>
        <v>30000</v>
      </c>
    </row>
    <row r="3142" spans="1:10" hidden="1" x14ac:dyDescent="0.2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VLOOKUP(D3142,Товар!A:F,3,0)</f>
        <v>Пряник тульский с начинкой</v>
      </c>
      <c r="H3142" t="str">
        <f>VLOOKUP(C3142,Магазин!A:C,2,0)</f>
        <v>Заречный</v>
      </c>
      <c r="I3142">
        <f>VLOOKUP(D3142,Товар!A:F,6,0)</f>
        <v>40</v>
      </c>
      <c r="J3142">
        <f t="shared" si="49"/>
        <v>8000</v>
      </c>
    </row>
    <row r="3143" spans="1:10" hidden="1" x14ac:dyDescent="0.2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VLOOKUP(D3143,Товар!A:F,3,0)</f>
        <v>Пряники имбирные</v>
      </c>
      <c r="H3143" t="str">
        <f>VLOOKUP(C3143,Магазин!A:C,2,0)</f>
        <v>Заречный</v>
      </c>
      <c r="I3143">
        <f>VLOOKUP(D3143,Товар!A:F,6,0)</f>
        <v>80</v>
      </c>
      <c r="J3143">
        <f t="shared" si="49"/>
        <v>16000</v>
      </c>
    </row>
    <row r="3144" spans="1:10" hidden="1" x14ac:dyDescent="0.2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VLOOKUP(D3144,Товар!A:F,3,0)</f>
        <v>Пряники мятные</v>
      </c>
      <c r="H3144" t="str">
        <f>VLOOKUP(C3144,Магазин!A:C,2,0)</f>
        <v>Заречный</v>
      </c>
      <c r="I3144">
        <f>VLOOKUP(D3144,Товар!A:F,6,0)</f>
        <v>80</v>
      </c>
      <c r="J3144">
        <f t="shared" si="49"/>
        <v>16000</v>
      </c>
    </row>
    <row r="3145" spans="1:10" hidden="1" x14ac:dyDescent="0.2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VLOOKUP(D3145,Товар!A:F,3,0)</f>
        <v>Пряники шоколадные</v>
      </c>
      <c r="H3145" t="str">
        <f>VLOOKUP(C3145,Магазин!A:C,2,0)</f>
        <v>Заречный</v>
      </c>
      <c r="I3145">
        <f>VLOOKUP(D3145,Товар!A:F,6,0)</f>
        <v>85</v>
      </c>
      <c r="J3145">
        <f t="shared" si="49"/>
        <v>17000</v>
      </c>
    </row>
    <row r="3146" spans="1:10" hidden="1" x14ac:dyDescent="0.2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VLOOKUP(D3146,Товар!A:F,3,0)</f>
        <v>Галеты для завтрака</v>
      </c>
      <c r="H3146" t="str">
        <f>VLOOKUP(C3146,Магазин!A:C,2,0)</f>
        <v>Заречный</v>
      </c>
      <c r="I3146">
        <f>VLOOKUP(D3146,Товар!A:F,6,0)</f>
        <v>50</v>
      </c>
      <c r="J3146">
        <f t="shared" si="49"/>
        <v>10000</v>
      </c>
    </row>
    <row r="3147" spans="1:10" hidden="1" x14ac:dyDescent="0.2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VLOOKUP(D3147,Товар!A:F,3,0)</f>
        <v>Крекеры воздушные</v>
      </c>
      <c r="H3147" t="str">
        <f>VLOOKUP(C3147,Магазин!A:C,2,0)</f>
        <v>Заречный</v>
      </c>
      <c r="I3147">
        <f>VLOOKUP(D3147,Товар!A:F,6,0)</f>
        <v>50</v>
      </c>
      <c r="J3147">
        <f t="shared" si="49"/>
        <v>10000</v>
      </c>
    </row>
    <row r="3148" spans="1:10" hidden="1" x14ac:dyDescent="0.2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VLOOKUP(D3148,Товар!A:F,3,0)</f>
        <v>Крекеры соленые</v>
      </c>
      <c r="H3148" t="str">
        <f>VLOOKUP(C3148,Магазин!A:C,2,0)</f>
        <v>Заречный</v>
      </c>
      <c r="I3148">
        <f>VLOOKUP(D3148,Товар!A:F,6,0)</f>
        <v>40</v>
      </c>
      <c r="J3148">
        <f t="shared" si="49"/>
        <v>8000</v>
      </c>
    </row>
    <row r="3149" spans="1:10" hidden="1" x14ac:dyDescent="0.2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VLOOKUP(D3149,Товар!A:F,3,0)</f>
        <v>Крендель с корицей</v>
      </c>
      <c r="H3149" t="str">
        <f>VLOOKUP(C3149,Магазин!A:C,2,0)</f>
        <v>Заречный</v>
      </c>
      <c r="I3149">
        <f>VLOOKUP(D3149,Товар!A:F,6,0)</f>
        <v>70</v>
      </c>
      <c r="J3149">
        <f t="shared" si="49"/>
        <v>14000</v>
      </c>
    </row>
    <row r="3150" spans="1:10" hidden="1" x14ac:dyDescent="0.2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VLOOKUP(D3150,Товар!A:F,3,0)</f>
        <v>Крендельки с солью</v>
      </c>
      <c r="H3150" t="str">
        <f>VLOOKUP(C3150,Магазин!A:C,2,0)</f>
        <v>Заречный</v>
      </c>
      <c r="I3150">
        <f>VLOOKUP(D3150,Товар!A:F,6,0)</f>
        <v>35</v>
      </c>
      <c r="J3150">
        <f t="shared" si="49"/>
        <v>7000</v>
      </c>
    </row>
    <row r="3151" spans="1:10" hidden="1" x14ac:dyDescent="0.2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VLOOKUP(D3151,Товар!A:F,3,0)</f>
        <v>Орешки с вареной сгущенкой</v>
      </c>
      <c r="H3151" t="str">
        <f>VLOOKUP(C3151,Магазин!A:C,2,0)</f>
        <v>Заречный</v>
      </c>
      <c r="I3151">
        <f>VLOOKUP(D3151,Товар!A:F,6,0)</f>
        <v>150</v>
      </c>
      <c r="J3151">
        <f t="shared" si="49"/>
        <v>30000</v>
      </c>
    </row>
    <row r="3152" spans="1:10" hidden="1" x14ac:dyDescent="0.2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VLOOKUP(D3152,Товар!A:F,3,0)</f>
        <v>Печенье "Юбилейное"</v>
      </c>
      <c r="H3152" t="str">
        <f>VLOOKUP(C3152,Магазин!A:C,2,0)</f>
        <v>Заречный</v>
      </c>
      <c r="I3152">
        <f>VLOOKUP(D3152,Товар!A:F,6,0)</f>
        <v>50</v>
      </c>
      <c r="J3152">
        <f t="shared" si="49"/>
        <v>10000</v>
      </c>
    </row>
    <row r="3153" spans="1:10" hidden="1" x14ac:dyDescent="0.2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VLOOKUP(D3153,Товар!A:F,3,0)</f>
        <v>Печенье кокосовое</v>
      </c>
      <c r="H3153" t="str">
        <f>VLOOKUP(C3153,Магазин!A:C,2,0)</f>
        <v>Заречный</v>
      </c>
      <c r="I3153">
        <f>VLOOKUP(D3153,Товар!A:F,6,0)</f>
        <v>80</v>
      </c>
      <c r="J3153">
        <f t="shared" si="49"/>
        <v>16000</v>
      </c>
    </row>
    <row r="3154" spans="1:10" hidden="1" x14ac:dyDescent="0.2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VLOOKUP(D3154,Товар!A:F,3,0)</f>
        <v>Печенье миндальное</v>
      </c>
      <c r="H3154" t="str">
        <f>VLOOKUP(C3154,Магазин!A:C,2,0)</f>
        <v>Заречный</v>
      </c>
      <c r="I3154">
        <f>VLOOKUP(D3154,Товар!A:F,6,0)</f>
        <v>250</v>
      </c>
      <c r="J3154">
        <f t="shared" si="49"/>
        <v>50000</v>
      </c>
    </row>
    <row r="3155" spans="1:10" hidden="1" x14ac:dyDescent="0.2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VLOOKUP(D3155,Товар!A:F,3,0)</f>
        <v>Печенье овсяное классическое</v>
      </c>
      <c r="H3155" t="str">
        <f>VLOOKUP(C3155,Магазин!A:C,2,0)</f>
        <v>Заречный</v>
      </c>
      <c r="I3155">
        <f>VLOOKUP(D3155,Товар!A:F,6,0)</f>
        <v>90</v>
      </c>
      <c r="J3155">
        <f t="shared" si="49"/>
        <v>18000</v>
      </c>
    </row>
    <row r="3156" spans="1:10" hidden="1" x14ac:dyDescent="0.2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VLOOKUP(D3156,Товар!A:F,3,0)</f>
        <v>Печенье овсяное с изюмом</v>
      </c>
      <c r="H3156" t="str">
        <f>VLOOKUP(C3156,Магазин!A:C,2,0)</f>
        <v>Заречный</v>
      </c>
      <c r="I3156">
        <f>VLOOKUP(D3156,Товар!A:F,6,0)</f>
        <v>95</v>
      </c>
      <c r="J3156">
        <f t="shared" si="49"/>
        <v>19000</v>
      </c>
    </row>
    <row r="3157" spans="1:10" hidden="1" x14ac:dyDescent="0.2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VLOOKUP(D3157,Товар!A:F,3,0)</f>
        <v>Печенье овсяное с шоколадом</v>
      </c>
      <c r="H3157" t="str">
        <f>VLOOKUP(C3157,Магазин!A:C,2,0)</f>
        <v>Заречный</v>
      </c>
      <c r="I3157">
        <f>VLOOKUP(D3157,Товар!A:F,6,0)</f>
        <v>100</v>
      </c>
      <c r="J3157">
        <f t="shared" si="49"/>
        <v>20000</v>
      </c>
    </row>
    <row r="3158" spans="1:10" hidden="1" x14ac:dyDescent="0.2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VLOOKUP(D3158,Товар!A:F,3,0)</f>
        <v>Печенье постное</v>
      </c>
      <c r="H3158" t="str">
        <f>VLOOKUP(C3158,Магазин!A:C,2,0)</f>
        <v>Заречный</v>
      </c>
      <c r="I3158">
        <f>VLOOKUP(D3158,Товар!A:F,6,0)</f>
        <v>60</v>
      </c>
      <c r="J3158">
        <f t="shared" si="49"/>
        <v>12000</v>
      </c>
    </row>
    <row r="3159" spans="1:10" hidden="1" x14ac:dyDescent="0.2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VLOOKUP(D3159,Товар!A:F,3,0)</f>
        <v>Печенье с клубничной начинкой</v>
      </c>
      <c r="H3159" t="str">
        <f>VLOOKUP(C3159,Магазин!A:C,2,0)</f>
        <v>Заречный</v>
      </c>
      <c r="I3159">
        <f>VLOOKUP(D3159,Товар!A:F,6,0)</f>
        <v>110</v>
      </c>
      <c r="J3159">
        <f t="shared" si="49"/>
        <v>22000</v>
      </c>
    </row>
    <row r="3160" spans="1:10" hidden="1" x14ac:dyDescent="0.2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VLOOKUP(D3160,Товар!A:F,3,0)</f>
        <v>Печенье с лимонной начинкой</v>
      </c>
      <c r="H3160" t="str">
        <f>VLOOKUP(C3160,Магазин!A:C,2,0)</f>
        <v>Заречный</v>
      </c>
      <c r="I3160">
        <f>VLOOKUP(D3160,Товар!A:F,6,0)</f>
        <v>110</v>
      </c>
      <c r="J3160">
        <f t="shared" si="49"/>
        <v>22000</v>
      </c>
    </row>
    <row r="3161" spans="1:10" hidden="1" x14ac:dyDescent="0.2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VLOOKUP(D3161,Товар!A:F,3,0)</f>
        <v>Печенье с маковой начинкой</v>
      </c>
      <c r="H3161" t="str">
        <f>VLOOKUP(C3161,Магазин!A:C,2,0)</f>
        <v>Заречный</v>
      </c>
      <c r="I3161">
        <f>VLOOKUP(D3161,Товар!A:F,6,0)</f>
        <v>100</v>
      </c>
      <c r="J3161">
        <f t="shared" si="49"/>
        <v>20000</v>
      </c>
    </row>
    <row r="3162" spans="1:10" hidden="1" x14ac:dyDescent="0.2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VLOOKUP(D3162,Товар!A:F,3,0)</f>
        <v>Печенье сахарное для тирамису</v>
      </c>
      <c r="H3162" t="str">
        <f>VLOOKUP(C3162,Магазин!A:C,2,0)</f>
        <v>Заречный</v>
      </c>
      <c r="I3162">
        <f>VLOOKUP(D3162,Товар!A:F,6,0)</f>
        <v>200</v>
      </c>
      <c r="J3162">
        <f t="shared" si="49"/>
        <v>40000</v>
      </c>
    </row>
    <row r="3163" spans="1:10" hidden="1" x14ac:dyDescent="0.2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VLOOKUP(D3163,Товар!A:F,3,0)</f>
        <v>Печенье сдобное апельсин</v>
      </c>
      <c r="H3163" t="str">
        <f>VLOOKUP(C3163,Магазин!A:C,2,0)</f>
        <v>Заречный</v>
      </c>
      <c r="I3163">
        <f>VLOOKUP(D3163,Товар!A:F,6,0)</f>
        <v>90</v>
      </c>
      <c r="J3163">
        <f t="shared" si="49"/>
        <v>18000</v>
      </c>
    </row>
    <row r="3164" spans="1:10" hidden="1" x14ac:dyDescent="0.2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VLOOKUP(D3164,Товар!A:F,3,0)</f>
        <v>Печенье сдобное вишня</v>
      </c>
      <c r="H3164" t="str">
        <f>VLOOKUP(C3164,Магазин!A:C,2,0)</f>
        <v>Заречный</v>
      </c>
      <c r="I3164">
        <f>VLOOKUP(D3164,Товар!A:F,6,0)</f>
        <v>100</v>
      </c>
      <c r="J3164">
        <f t="shared" si="49"/>
        <v>20000</v>
      </c>
    </row>
    <row r="3165" spans="1:10" hidden="1" x14ac:dyDescent="0.2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VLOOKUP(D3165,Товар!A:F,3,0)</f>
        <v>Пряник большой сувенирный</v>
      </c>
      <c r="H3165" t="str">
        <f>VLOOKUP(C3165,Магазин!A:C,2,0)</f>
        <v>Заречный</v>
      </c>
      <c r="I3165">
        <f>VLOOKUP(D3165,Товар!A:F,6,0)</f>
        <v>150</v>
      </c>
      <c r="J3165">
        <f t="shared" si="49"/>
        <v>30000</v>
      </c>
    </row>
    <row r="3166" spans="1:10" hidden="1" x14ac:dyDescent="0.2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VLOOKUP(D3166,Товар!A:F,3,0)</f>
        <v>Пряник тульский с начинкой</v>
      </c>
      <c r="H3166" t="str">
        <f>VLOOKUP(C3166,Магазин!A:C,2,0)</f>
        <v>Заречный</v>
      </c>
      <c r="I3166">
        <f>VLOOKUP(D3166,Товар!A:F,6,0)</f>
        <v>40</v>
      </c>
      <c r="J3166">
        <f t="shared" si="49"/>
        <v>8000</v>
      </c>
    </row>
    <row r="3167" spans="1:10" hidden="1" x14ac:dyDescent="0.2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VLOOKUP(D3167,Товар!A:F,3,0)</f>
        <v>Пряники имбирные</v>
      </c>
      <c r="H3167" t="str">
        <f>VLOOKUP(C3167,Магазин!A:C,2,0)</f>
        <v>Заречный</v>
      </c>
      <c r="I3167">
        <f>VLOOKUP(D3167,Товар!A:F,6,0)</f>
        <v>80</v>
      </c>
      <c r="J3167">
        <f t="shared" si="49"/>
        <v>16000</v>
      </c>
    </row>
    <row r="3168" spans="1:10" hidden="1" x14ac:dyDescent="0.2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VLOOKUP(D3168,Товар!A:F,3,0)</f>
        <v>Пряники мятные</v>
      </c>
      <c r="H3168" t="str">
        <f>VLOOKUP(C3168,Магазин!A:C,2,0)</f>
        <v>Заречный</v>
      </c>
      <c r="I3168">
        <f>VLOOKUP(D3168,Товар!A:F,6,0)</f>
        <v>80</v>
      </c>
      <c r="J3168">
        <f t="shared" si="49"/>
        <v>16000</v>
      </c>
    </row>
    <row r="3169" spans="1:10" hidden="1" x14ac:dyDescent="0.2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VLOOKUP(D3169,Товар!A:F,3,0)</f>
        <v>Пряники шоколадные</v>
      </c>
      <c r="H3169" t="str">
        <f>VLOOKUP(C3169,Магазин!A:C,2,0)</f>
        <v>Заречный</v>
      </c>
      <c r="I3169">
        <f>VLOOKUP(D3169,Товар!A:F,6,0)</f>
        <v>85</v>
      </c>
      <c r="J3169">
        <f t="shared" si="49"/>
        <v>17000</v>
      </c>
    </row>
    <row r="3170" spans="1:10" hidden="1" x14ac:dyDescent="0.2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VLOOKUP(D3170,Товар!A:F,3,0)</f>
        <v>Галеты для завтрака</v>
      </c>
      <c r="H3170" t="str">
        <f>VLOOKUP(C3170,Магазин!A:C,2,0)</f>
        <v>Заречный</v>
      </c>
      <c r="I3170">
        <f>VLOOKUP(D3170,Товар!A:F,6,0)</f>
        <v>50</v>
      </c>
      <c r="J3170">
        <f t="shared" si="49"/>
        <v>10000</v>
      </c>
    </row>
    <row r="3171" spans="1:10" hidden="1" x14ac:dyDescent="0.2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VLOOKUP(D3171,Товар!A:F,3,0)</f>
        <v>Крекеры воздушные</v>
      </c>
      <c r="H3171" t="str">
        <f>VLOOKUP(C3171,Магазин!A:C,2,0)</f>
        <v>Заречный</v>
      </c>
      <c r="I3171">
        <f>VLOOKUP(D3171,Товар!A:F,6,0)</f>
        <v>50</v>
      </c>
      <c r="J3171">
        <f t="shared" si="49"/>
        <v>10000</v>
      </c>
    </row>
    <row r="3172" spans="1:10" hidden="1" x14ac:dyDescent="0.2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VLOOKUP(D3172,Товар!A:F,3,0)</f>
        <v>Крекеры соленые</v>
      </c>
      <c r="H3172" t="str">
        <f>VLOOKUP(C3172,Магазин!A:C,2,0)</f>
        <v>Заречный</v>
      </c>
      <c r="I3172">
        <f>VLOOKUP(D3172,Товар!A:F,6,0)</f>
        <v>40</v>
      </c>
      <c r="J3172">
        <f t="shared" si="49"/>
        <v>8000</v>
      </c>
    </row>
    <row r="3173" spans="1:10" hidden="1" x14ac:dyDescent="0.2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VLOOKUP(D3173,Товар!A:F,3,0)</f>
        <v>Крендель с корицей</v>
      </c>
      <c r="H3173" t="str">
        <f>VLOOKUP(C3173,Магазин!A:C,2,0)</f>
        <v>Заречный</v>
      </c>
      <c r="I3173">
        <f>VLOOKUP(D3173,Товар!A:F,6,0)</f>
        <v>70</v>
      </c>
      <c r="J3173">
        <f t="shared" si="49"/>
        <v>14000</v>
      </c>
    </row>
    <row r="3174" spans="1:10" hidden="1" x14ac:dyDescent="0.2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VLOOKUP(D3174,Товар!A:F,3,0)</f>
        <v>Крендельки с солью</v>
      </c>
      <c r="H3174" t="str">
        <f>VLOOKUP(C3174,Магазин!A:C,2,0)</f>
        <v>Заречный</v>
      </c>
      <c r="I3174">
        <f>VLOOKUP(D3174,Товар!A:F,6,0)</f>
        <v>35</v>
      </c>
      <c r="J3174">
        <f t="shared" si="49"/>
        <v>7000</v>
      </c>
    </row>
    <row r="3175" spans="1:10" hidden="1" x14ac:dyDescent="0.2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VLOOKUP(D3175,Товар!A:F,3,0)</f>
        <v>Орешки с вареной сгущенкой</v>
      </c>
      <c r="H3175" t="str">
        <f>VLOOKUP(C3175,Магазин!A:C,2,0)</f>
        <v>Заречный</v>
      </c>
      <c r="I3175">
        <f>VLOOKUP(D3175,Товар!A:F,6,0)</f>
        <v>150</v>
      </c>
      <c r="J3175">
        <f t="shared" si="49"/>
        <v>30000</v>
      </c>
    </row>
    <row r="3176" spans="1:10" hidden="1" x14ac:dyDescent="0.2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VLOOKUP(D3176,Товар!A:F,3,0)</f>
        <v>Печенье "Юбилейное"</v>
      </c>
      <c r="H3176" t="str">
        <f>VLOOKUP(C3176,Магазин!A:C,2,0)</f>
        <v>Заречный</v>
      </c>
      <c r="I3176">
        <f>VLOOKUP(D3176,Товар!A:F,6,0)</f>
        <v>50</v>
      </c>
      <c r="J3176">
        <f t="shared" si="49"/>
        <v>10000</v>
      </c>
    </row>
    <row r="3177" spans="1:10" hidden="1" x14ac:dyDescent="0.2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VLOOKUP(D3177,Товар!A:F,3,0)</f>
        <v>Печенье кокосовое</v>
      </c>
      <c r="H3177" t="str">
        <f>VLOOKUP(C3177,Магазин!A:C,2,0)</f>
        <v>Заречный</v>
      </c>
      <c r="I3177">
        <f>VLOOKUP(D3177,Товар!A:F,6,0)</f>
        <v>80</v>
      </c>
      <c r="J3177">
        <f t="shared" si="49"/>
        <v>16000</v>
      </c>
    </row>
    <row r="3178" spans="1:10" hidden="1" x14ac:dyDescent="0.2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VLOOKUP(D3178,Товар!A:F,3,0)</f>
        <v>Печенье миндальное</v>
      </c>
      <c r="H3178" t="str">
        <f>VLOOKUP(C3178,Магазин!A:C,2,0)</f>
        <v>Заречный</v>
      </c>
      <c r="I3178">
        <f>VLOOKUP(D3178,Товар!A:F,6,0)</f>
        <v>250</v>
      </c>
      <c r="J3178">
        <f t="shared" si="49"/>
        <v>50000</v>
      </c>
    </row>
    <row r="3179" spans="1:10" hidden="1" x14ac:dyDescent="0.2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VLOOKUP(D3179,Товар!A:F,3,0)</f>
        <v>Печенье овсяное классическое</v>
      </c>
      <c r="H3179" t="str">
        <f>VLOOKUP(C3179,Магазин!A:C,2,0)</f>
        <v>Заречный</v>
      </c>
      <c r="I3179">
        <f>VLOOKUP(D3179,Товар!A:F,6,0)</f>
        <v>90</v>
      </c>
      <c r="J3179">
        <f t="shared" si="49"/>
        <v>18000</v>
      </c>
    </row>
    <row r="3180" spans="1:10" hidden="1" x14ac:dyDescent="0.2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VLOOKUP(D3180,Товар!A:F,3,0)</f>
        <v>Печенье овсяное с изюмом</v>
      </c>
      <c r="H3180" t="str">
        <f>VLOOKUP(C3180,Магазин!A:C,2,0)</f>
        <v>Заречный</v>
      </c>
      <c r="I3180">
        <f>VLOOKUP(D3180,Товар!A:F,6,0)</f>
        <v>95</v>
      </c>
      <c r="J3180">
        <f t="shared" si="49"/>
        <v>19000</v>
      </c>
    </row>
    <row r="3181" spans="1:10" hidden="1" x14ac:dyDescent="0.2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VLOOKUP(D3181,Товар!A:F,3,0)</f>
        <v>Печенье овсяное с шоколадом</v>
      </c>
      <c r="H3181" t="str">
        <f>VLOOKUP(C3181,Магазин!A:C,2,0)</f>
        <v>Заречный</v>
      </c>
      <c r="I3181">
        <f>VLOOKUP(D3181,Товар!A:F,6,0)</f>
        <v>100</v>
      </c>
      <c r="J3181">
        <f t="shared" si="49"/>
        <v>20000</v>
      </c>
    </row>
    <row r="3182" spans="1:10" hidden="1" x14ac:dyDescent="0.2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VLOOKUP(D3182,Товар!A:F,3,0)</f>
        <v>Печенье постное</v>
      </c>
      <c r="H3182" t="str">
        <f>VLOOKUP(C3182,Магазин!A:C,2,0)</f>
        <v>Заречный</v>
      </c>
      <c r="I3182">
        <f>VLOOKUP(D3182,Товар!A:F,6,0)</f>
        <v>60</v>
      </c>
      <c r="J3182">
        <f t="shared" si="49"/>
        <v>12000</v>
      </c>
    </row>
    <row r="3183" spans="1:10" hidden="1" x14ac:dyDescent="0.2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VLOOKUP(D3183,Товар!A:F,3,0)</f>
        <v>Печенье с клубничной начинкой</v>
      </c>
      <c r="H3183" t="str">
        <f>VLOOKUP(C3183,Магазин!A:C,2,0)</f>
        <v>Заречный</v>
      </c>
      <c r="I3183">
        <f>VLOOKUP(D3183,Товар!A:F,6,0)</f>
        <v>110</v>
      </c>
      <c r="J3183">
        <f t="shared" si="49"/>
        <v>22000</v>
      </c>
    </row>
    <row r="3184" spans="1:10" hidden="1" x14ac:dyDescent="0.2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VLOOKUP(D3184,Товар!A:F,3,0)</f>
        <v>Печенье с лимонной начинкой</v>
      </c>
      <c r="H3184" t="str">
        <f>VLOOKUP(C3184,Магазин!A:C,2,0)</f>
        <v>Заречный</v>
      </c>
      <c r="I3184">
        <f>VLOOKUP(D3184,Товар!A:F,6,0)</f>
        <v>110</v>
      </c>
      <c r="J3184">
        <f t="shared" si="49"/>
        <v>22000</v>
      </c>
    </row>
    <row r="3185" spans="1:10" hidden="1" x14ac:dyDescent="0.2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VLOOKUP(D3185,Товар!A:F,3,0)</f>
        <v>Печенье с маковой начинкой</v>
      </c>
      <c r="H3185" t="str">
        <f>VLOOKUP(C3185,Магазин!A:C,2,0)</f>
        <v>Заречный</v>
      </c>
      <c r="I3185">
        <f>VLOOKUP(D3185,Товар!A:F,6,0)</f>
        <v>100</v>
      </c>
      <c r="J3185">
        <f t="shared" si="49"/>
        <v>20000</v>
      </c>
    </row>
    <row r="3186" spans="1:10" hidden="1" x14ac:dyDescent="0.2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VLOOKUP(D3186,Товар!A:F,3,0)</f>
        <v>Печенье сахарное для тирамису</v>
      </c>
      <c r="H3186" t="str">
        <f>VLOOKUP(C3186,Магазин!A:C,2,0)</f>
        <v>Заречный</v>
      </c>
      <c r="I3186">
        <f>VLOOKUP(D3186,Товар!A:F,6,0)</f>
        <v>200</v>
      </c>
      <c r="J3186">
        <f t="shared" si="49"/>
        <v>40000</v>
      </c>
    </row>
    <row r="3187" spans="1:10" hidden="1" x14ac:dyDescent="0.2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VLOOKUP(D3187,Товар!A:F,3,0)</f>
        <v>Печенье сдобное апельсин</v>
      </c>
      <c r="H3187" t="str">
        <f>VLOOKUP(C3187,Магазин!A:C,2,0)</f>
        <v>Заречный</v>
      </c>
      <c r="I3187">
        <f>VLOOKUP(D3187,Товар!A:F,6,0)</f>
        <v>90</v>
      </c>
      <c r="J3187">
        <f t="shared" si="49"/>
        <v>18000</v>
      </c>
    </row>
    <row r="3188" spans="1:10" hidden="1" x14ac:dyDescent="0.2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VLOOKUP(D3188,Товар!A:F,3,0)</f>
        <v>Печенье сдобное вишня</v>
      </c>
      <c r="H3188" t="str">
        <f>VLOOKUP(C3188,Магазин!A:C,2,0)</f>
        <v>Заречный</v>
      </c>
      <c r="I3188">
        <f>VLOOKUP(D3188,Товар!A:F,6,0)</f>
        <v>100</v>
      </c>
      <c r="J3188">
        <f t="shared" si="49"/>
        <v>20000</v>
      </c>
    </row>
    <row r="3189" spans="1:10" hidden="1" x14ac:dyDescent="0.2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VLOOKUP(D3189,Товар!A:F,3,0)</f>
        <v>Пряник большой сувенирный</v>
      </c>
      <c r="H3189" t="str">
        <f>VLOOKUP(C3189,Магазин!A:C,2,0)</f>
        <v>Заречный</v>
      </c>
      <c r="I3189">
        <f>VLOOKUP(D3189,Товар!A:F,6,0)</f>
        <v>150</v>
      </c>
      <c r="J3189">
        <f t="shared" si="49"/>
        <v>30000</v>
      </c>
    </row>
    <row r="3190" spans="1:10" hidden="1" x14ac:dyDescent="0.2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VLOOKUP(D3190,Товар!A:F,3,0)</f>
        <v>Пряник тульский с начинкой</v>
      </c>
      <c r="H3190" t="str">
        <f>VLOOKUP(C3190,Магазин!A:C,2,0)</f>
        <v>Заречный</v>
      </c>
      <c r="I3190">
        <f>VLOOKUP(D3190,Товар!A:F,6,0)</f>
        <v>40</v>
      </c>
      <c r="J3190">
        <f t="shared" si="49"/>
        <v>8000</v>
      </c>
    </row>
    <row r="3191" spans="1:10" hidden="1" x14ac:dyDescent="0.2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VLOOKUP(D3191,Товар!A:F,3,0)</f>
        <v>Пряники имбирные</v>
      </c>
      <c r="H3191" t="str">
        <f>VLOOKUP(C3191,Магазин!A:C,2,0)</f>
        <v>Заречный</v>
      </c>
      <c r="I3191">
        <f>VLOOKUP(D3191,Товар!A:F,6,0)</f>
        <v>80</v>
      </c>
      <c r="J3191">
        <f t="shared" si="49"/>
        <v>16000</v>
      </c>
    </row>
    <row r="3192" spans="1:10" hidden="1" x14ac:dyDescent="0.2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VLOOKUP(D3192,Товар!A:F,3,0)</f>
        <v>Пряники мятные</v>
      </c>
      <c r="H3192" t="str">
        <f>VLOOKUP(C3192,Магазин!A:C,2,0)</f>
        <v>Заречный</v>
      </c>
      <c r="I3192">
        <f>VLOOKUP(D3192,Товар!A:F,6,0)</f>
        <v>80</v>
      </c>
      <c r="J3192">
        <f t="shared" si="49"/>
        <v>16000</v>
      </c>
    </row>
    <row r="3193" spans="1:10" hidden="1" x14ac:dyDescent="0.2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VLOOKUP(D3193,Товар!A:F,3,0)</f>
        <v>Пряники шоколадные</v>
      </c>
      <c r="H3193" t="str">
        <f>VLOOKUP(C3193,Магазин!A:C,2,0)</f>
        <v>Заречный</v>
      </c>
      <c r="I3193">
        <f>VLOOKUP(D3193,Товар!A:F,6,0)</f>
        <v>85</v>
      </c>
      <c r="J3193">
        <f t="shared" si="49"/>
        <v>17000</v>
      </c>
    </row>
    <row r="3194" spans="1:10" hidden="1" x14ac:dyDescent="0.2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VLOOKUP(D3194,Товар!A:F,3,0)</f>
        <v>Галеты для завтрака</v>
      </c>
      <c r="H3194" t="str">
        <f>VLOOKUP(C3194,Магазин!A:C,2,0)</f>
        <v>Заречный</v>
      </c>
      <c r="I3194">
        <f>VLOOKUP(D3194,Товар!A:F,6,0)</f>
        <v>50</v>
      </c>
      <c r="J3194">
        <f t="shared" si="49"/>
        <v>10000</v>
      </c>
    </row>
    <row r="3195" spans="1:10" hidden="1" x14ac:dyDescent="0.2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VLOOKUP(D3195,Товар!A:F,3,0)</f>
        <v>Крекеры воздушные</v>
      </c>
      <c r="H3195" t="str">
        <f>VLOOKUP(C3195,Магазин!A:C,2,0)</f>
        <v>Заречный</v>
      </c>
      <c r="I3195">
        <f>VLOOKUP(D3195,Товар!A:F,6,0)</f>
        <v>50</v>
      </c>
      <c r="J3195">
        <f t="shared" si="49"/>
        <v>10000</v>
      </c>
    </row>
    <row r="3196" spans="1:10" hidden="1" x14ac:dyDescent="0.2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VLOOKUP(D3196,Товар!A:F,3,0)</f>
        <v>Крекеры соленые</v>
      </c>
      <c r="H3196" t="str">
        <f>VLOOKUP(C3196,Магазин!A:C,2,0)</f>
        <v>Заречный</v>
      </c>
      <c r="I3196">
        <f>VLOOKUP(D3196,Товар!A:F,6,0)</f>
        <v>40</v>
      </c>
      <c r="J3196">
        <f t="shared" si="49"/>
        <v>8000</v>
      </c>
    </row>
    <row r="3197" spans="1:10" hidden="1" x14ac:dyDescent="0.2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VLOOKUP(D3197,Товар!A:F,3,0)</f>
        <v>Крендель с корицей</v>
      </c>
      <c r="H3197" t="str">
        <f>VLOOKUP(C3197,Магазин!A:C,2,0)</f>
        <v>Заречный</v>
      </c>
      <c r="I3197">
        <f>VLOOKUP(D3197,Товар!A:F,6,0)</f>
        <v>70</v>
      </c>
      <c r="J3197">
        <f t="shared" si="49"/>
        <v>14000</v>
      </c>
    </row>
    <row r="3198" spans="1:10" hidden="1" x14ac:dyDescent="0.2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VLOOKUP(D3198,Товар!A:F,3,0)</f>
        <v>Крендельки с солью</v>
      </c>
      <c r="H3198" t="str">
        <f>VLOOKUP(C3198,Магазин!A:C,2,0)</f>
        <v>Заречный</v>
      </c>
      <c r="I3198">
        <f>VLOOKUP(D3198,Товар!A:F,6,0)</f>
        <v>35</v>
      </c>
      <c r="J3198">
        <f t="shared" si="49"/>
        <v>7000</v>
      </c>
    </row>
    <row r="3199" spans="1:10" hidden="1" x14ac:dyDescent="0.2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VLOOKUP(D3199,Товар!A:F,3,0)</f>
        <v>Орешки с вареной сгущенкой</v>
      </c>
      <c r="H3199" t="str">
        <f>VLOOKUP(C3199,Магазин!A:C,2,0)</f>
        <v>Заречный</v>
      </c>
      <c r="I3199">
        <f>VLOOKUP(D3199,Товар!A:F,6,0)</f>
        <v>150</v>
      </c>
      <c r="J3199">
        <f t="shared" si="49"/>
        <v>30000</v>
      </c>
    </row>
    <row r="3200" spans="1:10" hidden="1" x14ac:dyDescent="0.2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VLOOKUP(D3200,Товар!A:F,3,0)</f>
        <v>Печенье "Юбилейное"</v>
      </c>
      <c r="H3200" t="str">
        <f>VLOOKUP(C3200,Магазин!A:C,2,0)</f>
        <v>Заречный</v>
      </c>
      <c r="I3200">
        <f>VLOOKUP(D3200,Товар!A:F,6,0)</f>
        <v>50</v>
      </c>
      <c r="J3200">
        <f t="shared" si="49"/>
        <v>10000</v>
      </c>
    </row>
    <row r="3201" spans="1:10" hidden="1" x14ac:dyDescent="0.2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VLOOKUP(D3201,Товар!A:F,3,0)</f>
        <v>Печенье кокосовое</v>
      </c>
      <c r="H3201" t="str">
        <f>VLOOKUP(C3201,Магазин!A:C,2,0)</f>
        <v>Заречный</v>
      </c>
      <c r="I3201">
        <f>VLOOKUP(D3201,Товар!A:F,6,0)</f>
        <v>80</v>
      </c>
      <c r="J3201">
        <f t="shared" si="49"/>
        <v>16000</v>
      </c>
    </row>
    <row r="3202" spans="1:10" hidden="1" x14ac:dyDescent="0.2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VLOOKUP(D3202,Товар!A:F,3,0)</f>
        <v>Печенье миндальное</v>
      </c>
      <c r="H3202" t="str">
        <f>VLOOKUP(C3202,Магазин!A:C,2,0)</f>
        <v>Заречный</v>
      </c>
      <c r="I3202">
        <f>VLOOKUP(D3202,Товар!A:F,6,0)</f>
        <v>250</v>
      </c>
      <c r="J3202">
        <f t="shared" si="49"/>
        <v>50000</v>
      </c>
    </row>
    <row r="3203" spans="1:10" hidden="1" x14ac:dyDescent="0.2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VLOOKUP(D3203,Товар!A:F,3,0)</f>
        <v>Печенье овсяное классическое</v>
      </c>
      <c r="H3203" t="str">
        <f>VLOOKUP(C3203,Магазин!A:C,2,0)</f>
        <v>Заречный</v>
      </c>
      <c r="I3203">
        <f>VLOOKUP(D3203,Товар!A:F,6,0)</f>
        <v>90</v>
      </c>
      <c r="J3203">
        <f t="shared" ref="J3203:J3266" si="50">I3203*E3203</f>
        <v>18000</v>
      </c>
    </row>
    <row r="3204" spans="1:10" hidden="1" x14ac:dyDescent="0.2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VLOOKUP(D3204,Товар!A:F,3,0)</f>
        <v>Печенье овсяное с изюмом</v>
      </c>
      <c r="H3204" t="str">
        <f>VLOOKUP(C3204,Магазин!A:C,2,0)</f>
        <v>Заречный</v>
      </c>
      <c r="I3204">
        <f>VLOOKUP(D3204,Товар!A:F,6,0)</f>
        <v>95</v>
      </c>
      <c r="J3204">
        <f t="shared" si="50"/>
        <v>19000</v>
      </c>
    </row>
    <row r="3205" spans="1:10" hidden="1" x14ac:dyDescent="0.2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VLOOKUP(D3205,Товар!A:F,3,0)</f>
        <v>Печенье овсяное с шоколадом</v>
      </c>
      <c r="H3205" t="str">
        <f>VLOOKUP(C3205,Магазин!A:C,2,0)</f>
        <v>Заречный</v>
      </c>
      <c r="I3205">
        <f>VLOOKUP(D3205,Товар!A:F,6,0)</f>
        <v>100</v>
      </c>
      <c r="J3205">
        <f t="shared" si="50"/>
        <v>20000</v>
      </c>
    </row>
    <row r="3206" spans="1:10" hidden="1" x14ac:dyDescent="0.2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VLOOKUP(D3206,Товар!A:F,3,0)</f>
        <v>Печенье постное</v>
      </c>
      <c r="H3206" t="str">
        <f>VLOOKUP(C3206,Магазин!A:C,2,0)</f>
        <v>Заречный</v>
      </c>
      <c r="I3206">
        <f>VLOOKUP(D3206,Товар!A:F,6,0)</f>
        <v>60</v>
      </c>
      <c r="J3206">
        <f t="shared" si="50"/>
        <v>12000</v>
      </c>
    </row>
    <row r="3207" spans="1:10" hidden="1" x14ac:dyDescent="0.2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VLOOKUP(D3207,Товар!A:F,3,0)</f>
        <v>Печенье с клубничной начинкой</v>
      </c>
      <c r="H3207" t="str">
        <f>VLOOKUP(C3207,Магазин!A:C,2,0)</f>
        <v>Заречный</v>
      </c>
      <c r="I3207">
        <f>VLOOKUP(D3207,Товар!A:F,6,0)</f>
        <v>110</v>
      </c>
      <c r="J3207">
        <f t="shared" si="50"/>
        <v>22000</v>
      </c>
    </row>
    <row r="3208" spans="1:10" hidden="1" x14ac:dyDescent="0.2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VLOOKUP(D3208,Товар!A:F,3,0)</f>
        <v>Печенье с лимонной начинкой</v>
      </c>
      <c r="H3208" t="str">
        <f>VLOOKUP(C3208,Магазин!A:C,2,0)</f>
        <v>Заречный</v>
      </c>
      <c r="I3208">
        <f>VLOOKUP(D3208,Товар!A:F,6,0)</f>
        <v>110</v>
      </c>
      <c r="J3208">
        <f t="shared" si="50"/>
        <v>22000</v>
      </c>
    </row>
    <row r="3209" spans="1:10" hidden="1" x14ac:dyDescent="0.2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VLOOKUP(D3209,Товар!A:F,3,0)</f>
        <v>Печенье с маковой начинкой</v>
      </c>
      <c r="H3209" t="str">
        <f>VLOOKUP(C3209,Магазин!A:C,2,0)</f>
        <v>Заречный</v>
      </c>
      <c r="I3209">
        <f>VLOOKUP(D3209,Товар!A:F,6,0)</f>
        <v>100</v>
      </c>
      <c r="J3209">
        <f t="shared" si="50"/>
        <v>20000</v>
      </c>
    </row>
    <row r="3210" spans="1:10" hidden="1" x14ac:dyDescent="0.2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VLOOKUP(D3210,Товар!A:F,3,0)</f>
        <v>Печенье сахарное для тирамису</v>
      </c>
      <c r="H3210" t="str">
        <f>VLOOKUP(C3210,Магазин!A:C,2,0)</f>
        <v>Заречный</v>
      </c>
      <c r="I3210">
        <f>VLOOKUP(D3210,Товар!A:F,6,0)</f>
        <v>200</v>
      </c>
      <c r="J3210">
        <f t="shared" si="50"/>
        <v>40000</v>
      </c>
    </row>
    <row r="3211" spans="1:10" hidden="1" x14ac:dyDescent="0.2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VLOOKUP(D3211,Товар!A:F,3,0)</f>
        <v>Печенье сдобное апельсин</v>
      </c>
      <c r="H3211" t="str">
        <f>VLOOKUP(C3211,Магазин!A:C,2,0)</f>
        <v>Заречный</v>
      </c>
      <c r="I3211">
        <f>VLOOKUP(D3211,Товар!A:F,6,0)</f>
        <v>90</v>
      </c>
      <c r="J3211">
        <f t="shared" si="50"/>
        <v>18000</v>
      </c>
    </row>
    <row r="3212" spans="1:10" hidden="1" x14ac:dyDescent="0.2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VLOOKUP(D3212,Товар!A:F,3,0)</f>
        <v>Печенье сдобное вишня</v>
      </c>
      <c r="H3212" t="str">
        <f>VLOOKUP(C3212,Магазин!A:C,2,0)</f>
        <v>Заречный</v>
      </c>
      <c r="I3212">
        <f>VLOOKUP(D3212,Товар!A:F,6,0)</f>
        <v>100</v>
      </c>
      <c r="J3212">
        <f t="shared" si="50"/>
        <v>20000</v>
      </c>
    </row>
    <row r="3213" spans="1:10" hidden="1" x14ac:dyDescent="0.2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VLOOKUP(D3213,Товар!A:F,3,0)</f>
        <v>Пряник большой сувенирный</v>
      </c>
      <c r="H3213" t="str">
        <f>VLOOKUP(C3213,Магазин!A:C,2,0)</f>
        <v>Заречный</v>
      </c>
      <c r="I3213">
        <f>VLOOKUP(D3213,Товар!A:F,6,0)</f>
        <v>150</v>
      </c>
      <c r="J3213">
        <f t="shared" si="50"/>
        <v>30000</v>
      </c>
    </row>
    <row r="3214" spans="1:10" hidden="1" x14ac:dyDescent="0.2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VLOOKUP(D3214,Товар!A:F,3,0)</f>
        <v>Пряник тульский с начинкой</v>
      </c>
      <c r="H3214" t="str">
        <f>VLOOKUP(C3214,Магазин!A:C,2,0)</f>
        <v>Заречный</v>
      </c>
      <c r="I3214">
        <f>VLOOKUP(D3214,Товар!A:F,6,0)</f>
        <v>40</v>
      </c>
      <c r="J3214">
        <f t="shared" si="50"/>
        <v>8000</v>
      </c>
    </row>
    <row r="3215" spans="1:10" hidden="1" x14ac:dyDescent="0.2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VLOOKUP(D3215,Товар!A:F,3,0)</f>
        <v>Пряники имбирные</v>
      </c>
      <c r="H3215" t="str">
        <f>VLOOKUP(C3215,Магазин!A:C,2,0)</f>
        <v>Заречный</v>
      </c>
      <c r="I3215">
        <f>VLOOKUP(D3215,Товар!A:F,6,0)</f>
        <v>80</v>
      </c>
      <c r="J3215">
        <f t="shared" si="50"/>
        <v>16000</v>
      </c>
    </row>
    <row r="3216" spans="1:10" hidden="1" x14ac:dyDescent="0.2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VLOOKUP(D3216,Товар!A:F,3,0)</f>
        <v>Пряники мятные</v>
      </c>
      <c r="H3216" t="str">
        <f>VLOOKUP(C3216,Магазин!A:C,2,0)</f>
        <v>Заречный</v>
      </c>
      <c r="I3216">
        <f>VLOOKUP(D3216,Товар!A:F,6,0)</f>
        <v>80</v>
      </c>
      <c r="J3216">
        <f t="shared" si="50"/>
        <v>16000</v>
      </c>
    </row>
    <row r="3217" spans="1:10" hidden="1" x14ac:dyDescent="0.2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VLOOKUP(D3217,Товар!A:F,3,0)</f>
        <v>Пряники шоколадные</v>
      </c>
      <c r="H3217" t="str">
        <f>VLOOKUP(C3217,Магазин!A:C,2,0)</f>
        <v>Заречный</v>
      </c>
      <c r="I3217">
        <f>VLOOKUP(D3217,Товар!A:F,6,0)</f>
        <v>85</v>
      </c>
      <c r="J3217">
        <f t="shared" si="50"/>
        <v>17000</v>
      </c>
    </row>
    <row r="3218" spans="1:10" hidden="1" x14ac:dyDescent="0.2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VLOOKUP(D3218,Товар!A:F,3,0)</f>
        <v>Галеты для завтрака</v>
      </c>
      <c r="H3218" t="str">
        <f>VLOOKUP(C3218,Магазин!A:C,2,0)</f>
        <v>Заречный</v>
      </c>
      <c r="I3218">
        <f>VLOOKUP(D3218,Товар!A:F,6,0)</f>
        <v>50</v>
      </c>
      <c r="J3218">
        <f t="shared" si="50"/>
        <v>10000</v>
      </c>
    </row>
    <row r="3219" spans="1:10" hidden="1" x14ac:dyDescent="0.2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VLOOKUP(D3219,Товар!A:F,3,0)</f>
        <v>Крекеры воздушные</v>
      </c>
      <c r="H3219" t="str">
        <f>VLOOKUP(C3219,Магазин!A:C,2,0)</f>
        <v>Заречный</v>
      </c>
      <c r="I3219">
        <f>VLOOKUP(D3219,Товар!A:F,6,0)</f>
        <v>50</v>
      </c>
      <c r="J3219">
        <f t="shared" si="50"/>
        <v>10000</v>
      </c>
    </row>
    <row r="3220" spans="1:10" hidden="1" x14ac:dyDescent="0.2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VLOOKUP(D3220,Товар!A:F,3,0)</f>
        <v>Крекеры соленые</v>
      </c>
      <c r="H3220" t="str">
        <f>VLOOKUP(C3220,Магазин!A:C,2,0)</f>
        <v>Заречный</v>
      </c>
      <c r="I3220">
        <f>VLOOKUP(D3220,Товар!A:F,6,0)</f>
        <v>40</v>
      </c>
      <c r="J3220">
        <f t="shared" si="50"/>
        <v>8000</v>
      </c>
    </row>
    <row r="3221" spans="1:10" hidden="1" x14ac:dyDescent="0.2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VLOOKUP(D3221,Товар!A:F,3,0)</f>
        <v>Крендель с корицей</v>
      </c>
      <c r="H3221" t="str">
        <f>VLOOKUP(C3221,Магазин!A:C,2,0)</f>
        <v>Заречный</v>
      </c>
      <c r="I3221">
        <f>VLOOKUP(D3221,Товар!A:F,6,0)</f>
        <v>70</v>
      </c>
      <c r="J3221">
        <f t="shared" si="50"/>
        <v>14000</v>
      </c>
    </row>
    <row r="3222" spans="1:10" hidden="1" x14ac:dyDescent="0.2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VLOOKUP(D3222,Товар!A:F,3,0)</f>
        <v>Крендельки с солью</v>
      </c>
      <c r="H3222" t="str">
        <f>VLOOKUP(C3222,Магазин!A:C,2,0)</f>
        <v>Заречный</v>
      </c>
      <c r="I3222">
        <f>VLOOKUP(D3222,Товар!A:F,6,0)</f>
        <v>35</v>
      </c>
      <c r="J3222">
        <f t="shared" si="50"/>
        <v>7000</v>
      </c>
    </row>
    <row r="3223" spans="1:10" hidden="1" x14ac:dyDescent="0.2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VLOOKUP(D3223,Товар!A:F,3,0)</f>
        <v>Орешки с вареной сгущенкой</v>
      </c>
      <c r="H3223" t="str">
        <f>VLOOKUP(C3223,Магазин!A:C,2,0)</f>
        <v>Заречный</v>
      </c>
      <c r="I3223">
        <f>VLOOKUP(D3223,Товар!A:F,6,0)</f>
        <v>150</v>
      </c>
      <c r="J3223">
        <f t="shared" si="50"/>
        <v>30000</v>
      </c>
    </row>
    <row r="3224" spans="1:10" hidden="1" x14ac:dyDescent="0.2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VLOOKUP(D3224,Товар!A:F,3,0)</f>
        <v>Печенье "Юбилейное"</v>
      </c>
      <c r="H3224" t="str">
        <f>VLOOKUP(C3224,Магазин!A:C,2,0)</f>
        <v>Заречный</v>
      </c>
      <c r="I3224">
        <f>VLOOKUP(D3224,Товар!A:F,6,0)</f>
        <v>50</v>
      </c>
      <c r="J3224">
        <f t="shared" si="50"/>
        <v>10000</v>
      </c>
    </row>
    <row r="3225" spans="1:10" hidden="1" x14ac:dyDescent="0.2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VLOOKUP(D3225,Товар!A:F,3,0)</f>
        <v>Печенье кокосовое</v>
      </c>
      <c r="H3225" t="str">
        <f>VLOOKUP(C3225,Магазин!A:C,2,0)</f>
        <v>Заречный</v>
      </c>
      <c r="I3225">
        <f>VLOOKUP(D3225,Товар!A:F,6,0)</f>
        <v>80</v>
      </c>
      <c r="J3225">
        <f t="shared" si="50"/>
        <v>16000</v>
      </c>
    </row>
    <row r="3226" spans="1:10" hidden="1" x14ac:dyDescent="0.2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VLOOKUP(D3226,Товар!A:F,3,0)</f>
        <v>Печенье миндальное</v>
      </c>
      <c r="H3226" t="str">
        <f>VLOOKUP(C3226,Магазин!A:C,2,0)</f>
        <v>Заречный</v>
      </c>
      <c r="I3226">
        <f>VLOOKUP(D3226,Товар!A:F,6,0)</f>
        <v>250</v>
      </c>
      <c r="J3226">
        <f t="shared" si="50"/>
        <v>50000</v>
      </c>
    </row>
    <row r="3227" spans="1:10" hidden="1" x14ac:dyDescent="0.2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VLOOKUP(D3227,Товар!A:F,3,0)</f>
        <v>Печенье овсяное классическое</v>
      </c>
      <c r="H3227" t="str">
        <f>VLOOKUP(C3227,Магазин!A:C,2,0)</f>
        <v>Заречный</v>
      </c>
      <c r="I3227">
        <f>VLOOKUP(D3227,Товар!A:F,6,0)</f>
        <v>90</v>
      </c>
      <c r="J3227">
        <f t="shared" si="50"/>
        <v>18000</v>
      </c>
    </row>
    <row r="3228" spans="1:10" hidden="1" x14ac:dyDescent="0.2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VLOOKUP(D3228,Товар!A:F,3,0)</f>
        <v>Печенье овсяное с изюмом</v>
      </c>
      <c r="H3228" t="str">
        <f>VLOOKUP(C3228,Магазин!A:C,2,0)</f>
        <v>Заречный</v>
      </c>
      <c r="I3228">
        <f>VLOOKUP(D3228,Товар!A:F,6,0)</f>
        <v>95</v>
      </c>
      <c r="J3228">
        <f t="shared" si="50"/>
        <v>19000</v>
      </c>
    </row>
    <row r="3229" spans="1:10" hidden="1" x14ac:dyDescent="0.2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VLOOKUP(D3229,Товар!A:F,3,0)</f>
        <v>Печенье овсяное с шоколадом</v>
      </c>
      <c r="H3229" t="str">
        <f>VLOOKUP(C3229,Магазин!A:C,2,0)</f>
        <v>Заречный</v>
      </c>
      <c r="I3229">
        <f>VLOOKUP(D3229,Товар!A:F,6,0)</f>
        <v>100</v>
      </c>
      <c r="J3229">
        <f t="shared" si="50"/>
        <v>20000</v>
      </c>
    </row>
    <row r="3230" spans="1:10" hidden="1" x14ac:dyDescent="0.2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VLOOKUP(D3230,Товар!A:F,3,0)</f>
        <v>Печенье постное</v>
      </c>
      <c r="H3230" t="str">
        <f>VLOOKUP(C3230,Магазин!A:C,2,0)</f>
        <v>Заречный</v>
      </c>
      <c r="I3230">
        <f>VLOOKUP(D3230,Товар!A:F,6,0)</f>
        <v>60</v>
      </c>
      <c r="J3230">
        <f t="shared" si="50"/>
        <v>12000</v>
      </c>
    </row>
    <row r="3231" spans="1:10" hidden="1" x14ac:dyDescent="0.2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VLOOKUP(D3231,Товар!A:F,3,0)</f>
        <v>Печенье с клубничной начинкой</v>
      </c>
      <c r="H3231" t="str">
        <f>VLOOKUP(C3231,Магазин!A:C,2,0)</f>
        <v>Заречный</v>
      </c>
      <c r="I3231">
        <f>VLOOKUP(D3231,Товар!A:F,6,0)</f>
        <v>110</v>
      </c>
      <c r="J3231">
        <f t="shared" si="50"/>
        <v>22000</v>
      </c>
    </row>
    <row r="3232" spans="1:10" hidden="1" x14ac:dyDescent="0.2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VLOOKUP(D3232,Товар!A:F,3,0)</f>
        <v>Печенье с лимонной начинкой</v>
      </c>
      <c r="H3232" t="str">
        <f>VLOOKUP(C3232,Магазин!A:C,2,0)</f>
        <v>Заречный</v>
      </c>
      <c r="I3232">
        <f>VLOOKUP(D3232,Товар!A:F,6,0)</f>
        <v>110</v>
      </c>
      <c r="J3232">
        <f t="shared" si="50"/>
        <v>22000</v>
      </c>
    </row>
    <row r="3233" spans="1:10" hidden="1" x14ac:dyDescent="0.2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VLOOKUP(D3233,Товар!A:F,3,0)</f>
        <v>Печенье с маковой начинкой</v>
      </c>
      <c r="H3233" t="str">
        <f>VLOOKUP(C3233,Магазин!A:C,2,0)</f>
        <v>Заречный</v>
      </c>
      <c r="I3233">
        <f>VLOOKUP(D3233,Товар!A:F,6,0)</f>
        <v>100</v>
      </c>
      <c r="J3233">
        <f t="shared" si="50"/>
        <v>20000</v>
      </c>
    </row>
    <row r="3234" spans="1:10" hidden="1" x14ac:dyDescent="0.2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VLOOKUP(D3234,Товар!A:F,3,0)</f>
        <v>Печенье сахарное для тирамису</v>
      </c>
      <c r="H3234" t="str">
        <f>VLOOKUP(C3234,Магазин!A:C,2,0)</f>
        <v>Заречный</v>
      </c>
      <c r="I3234">
        <f>VLOOKUP(D3234,Товар!A:F,6,0)</f>
        <v>200</v>
      </c>
      <c r="J3234">
        <f t="shared" si="50"/>
        <v>40000</v>
      </c>
    </row>
    <row r="3235" spans="1:10" hidden="1" x14ac:dyDescent="0.2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VLOOKUP(D3235,Товар!A:F,3,0)</f>
        <v>Печенье сдобное апельсин</v>
      </c>
      <c r="H3235" t="str">
        <f>VLOOKUP(C3235,Магазин!A:C,2,0)</f>
        <v>Заречный</v>
      </c>
      <c r="I3235">
        <f>VLOOKUP(D3235,Товар!A:F,6,0)</f>
        <v>90</v>
      </c>
      <c r="J3235">
        <f t="shared" si="50"/>
        <v>18000</v>
      </c>
    </row>
    <row r="3236" spans="1:10" hidden="1" x14ac:dyDescent="0.2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VLOOKUP(D3236,Товар!A:F,3,0)</f>
        <v>Печенье сдобное вишня</v>
      </c>
      <c r="H3236" t="str">
        <f>VLOOKUP(C3236,Магазин!A:C,2,0)</f>
        <v>Заречный</v>
      </c>
      <c r="I3236">
        <f>VLOOKUP(D3236,Товар!A:F,6,0)</f>
        <v>100</v>
      </c>
      <c r="J3236">
        <f t="shared" si="50"/>
        <v>20000</v>
      </c>
    </row>
    <row r="3237" spans="1:10" hidden="1" x14ac:dyDescent="0.2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VLOOKUP(D3237,Товар!A:F,3,0)</f>
        <v>Пряник большой сувенирный</v>
      </c>
      <c r="H3237" t="str">
        <f>VLOOKUP(C3237,Магазин!A:C,2,0)</f>
        <v>Заречный</v>
      </c>
      <c r="I3237">
        <f>VLOOKUP(D3237,Товар!A:F,6,0)</f>
        <v>150</v>
      </c>
      <c r="J3237">
        <f t="shared" si="50"/>
        <v>30000</v>
      </c>
    </row>
    <row r="3238" spans="1:10" hidden="1" x14ac:dyDescent="0.2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VLOOKUP(D3238,Товар!A:F,3,0)</f>
        <v>Пряник тульский с начинкой</v>
      </c>
      <c r="H3238" t="str">
        <f>VLOOKUP(C3238,Магазин!A:C,2,0)</f>
        <v>Заречный</v>
      </c>
      <c r="I3238">
        <f>VLOOKUP(D3238,Товар!A:F,6,0)</f>
        <v>40</v>
      </c>
      <c r="J3238">
        <f t="shared" si="50"/>
        <v>8000</v>
      </c>
    </row>
    <row r="3239" spans="1:10" hidden="1" x14ac:dyDescent="0.2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VLOOKUP(D3239,Товар!A:F,3,0)</f>
        <v>Пряники имбирные</v>
      </c>
      <c r="H3239" t="str">
        <f>VLOOKUP(C3239,Магазин!A:C,2,0)</f>
        <v>Заречный</v>
      </c>
      <c r="I3239">
        <f>VLOOKUP(D3239,Товар!A:F,6,0)</f>
        <v>80</v>
      </c>
      <c r="J3239">
        <f t="shared" si="50"/>
        <v>16000</v>
      </c>
    </row>
    <row r="3240" spans="1:10" hidden="1" x14ac:dyDescent="0.2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VLOOKUP(D3240,Товар!A:F,3,0)</f>
        <v>Пряники мятные</v>
      </c>
      <c r="H3240" t="str">
        <f>VLOOKUP(C3240,Магазин!A:C,2,0)</f>
        <v>Заречный</v>
      </c>
      <c r="I3240">
        <f>VLOOKUP(D3240,Товар!A:F,6,0)</f>
        <v>80</v>
      </c>
      <c r="J3240">
        <f t="shared" si="50"/>
        <v>16000</v>
      </c>
    </row>
    <row r="3241" spans="1:10" hidden="1" x14ac:dyDescent="0.2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VLOOKUP(D3241,Товар!A:F,3,0)</f>
        <v>Пряники шоколадные</v>
      </c>
      <c r="H3241" t="str">
        <f>VLOOKUP(C3241,Магазин!A:C,2,0)</f>
        <v>Заречный</v>
      </c>
      <c r="I3241">
        <f>VLOOKUP(D3241,Товар!A:F,6,0)</f>
        <v>85</v>
      </c>
      <c r="J3241">
        <f t="shared" si="50"/>
        <v>17000</v>
      </c>
    </row>
    <row r="3242" spans="1:10" hidden="1" x14ac:dyDescent="0.2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  <c r="I3242">
        <f>VLOOKUP(D3242,Товар!A:F,6,0)</f>
        <v>110</v>
      </c>
      <c r="J3242">
        <f t="shared" si="50"/>
        <v>30800</v>
      </c>
    </row>
    <row r="3243" spans="1:10" hidden="1" x14ac:dyDescent="0.2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  <c r="I3243">
        <f>VLOOKUP(D3243,Товар!A:F,6,0)</f>
        <v>250</v>
      </c>
      <c r="J3243">
        <f t="shared" si="50"/>
        <v>45000</v>
      </c>
    </row>
    <row r="3244" spans="1:10" hidden="1" x14ac:dyDescent="0.2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  <c r="I3244">
        <f>VLOOKUP(D3244,Товар!A:F,6,0)</f>
        <v>300</v>
      </c>
      <c r="J3244">
        <f t="shared" si="50"/>
        <v>42600</v>
      </c>
    </row>
    <row r="3245" spans="1:10" hidden="1" x14ac:dyDescent="0.2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  <c r="I3245">
        <f>VLOOKUP(D3245,Товар!A:F,6,0)</f>
        <v>220</v>
      </c>
      <c r="J3245">
        <f t="shared" si="50"/>
        <v>34320</v>
      </c>
    </row>
    <row r="3246" spans="1:10" hidden="1" x14ac:dyDescent="0.2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  <c r="I3246">
        <f>VLOOKUP(D3246,Товар!A:F,6,0)</f>
        <v>200</v>
      </c>
      <c r="J3246">
        <f t="shared" si="50"/>
        <v>28800</v>
      </c>
    </row>
    <row r="3247" spans="1:10" hidden="1" x14ac:dyDescent="0.2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  <c r="I3247">
        <f>VLOOKUP(D3247,Товар!A:F,6,0)</f>
        <v>150</v>
      </c>
      <c r="J3247">
        <f t="shared" si="50"/>
        <v>26700</v>
      </c>
    </row>
    <row r="3248" spans="1:10" hidden="1" x14ac:dyDescent="0.2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  <c r="I3248">
        <f>VLOOKUP(D3248,Товар!A:F,6,0)</f>
        <v>250</v>
      </c>
      <c r="J3248">
        <f t="shared" si="50"/>
        <v>42250</v>
      </c>
    </row>
    <row r="3249" spans="1:10" hidden="1" x14ac:dyDescent="0.2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  <c r="I3249">
        <f>VLOOKUP(D3249,Товар!A:F,6,0)</f>
        <v>50</v>
      </c>
      <c r="J3249">
        <f t="shared" si="50"/>
        <v>9800</v>
      </c>
    </row>
    <row r="3250" spans="1:10" hidden="1" x14ac:dyDescent="0.2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  <c r="I3250">
        <f>VLOOKUP(D3250,Товар!A:F,6,0)</f>
        <v>90</v>
      </c>
      <c r="J3250">
        <f t="shared" si="50"/>
        <v>11070</v>
      </c>
    </row>
    <row r="3251" spans="1:10" hidden="1" x14ac:dyDescent="0.2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  <c r="I3251">
        <f>VLOOKUP(D3251,Товар!A:F,6,0)</f>
        <v>600</v>
      </c>
      <c r="J3251">
        <f t="shared" si="50"/>
        <v>66600</v>
      </c>
    </row>
    <row r="3252" spans="1:10" hidden="1" x14ac:dyDescent="0.2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  <c r="I3252">
        <f>VLOOKUP(D3252,Товар!A:F,6,0)</f>
        <v>100</v>
      </c>
      <c r="J3252">
        <f t="shared" si="50"/>
        <v>15800</v>
      </c>
    </row>
    <row r="3253" spans="1:10" hidden="1" x14ac:dyDescent="0.2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  <c r="I3253">
        <f>VLOOKUP(D3253,Товар!A:F,6,0)</f>
        <v>55</v>
      </c>
      <c r="J3253">
        <f t="shared" si="50"/>
        <v>9625</v>
      </c>
    </row>
    <row r="3254" spans="1:10" hidden="1" x14ac:dyDescent="0.2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  <c r="I3254">
        <f>VLOOKUP(D3254,Товар!A:F,6,0)</f>
        <v>85</v>
      </c>
      <c r="J3254">
        <f t="shared" si="50"/>
        <v>9690</v>
      </c>
    </row>
    <row r="3255" spans="1:10" hidden="1" x14ac:dyDescent="0.2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  <c r="I3255">
        <f>VLOOKUP(D3255,Товар!A:F,6,0)</f>
        <v>220</v>
      </c>
      <c r="J3255">
        <f t="shared" si="50"/>
        <v>30580</v>
      </c>
    </row>
    <row r="3256" spans="1:10" hidden="1" x14ac:dyDescent="0.2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  <c r="I3256">
        <f>VLOOKUP(D3256,Товар!A:F,6,0)</f>
        <v>300</v>
      </c>
      <c r="J3256">
        <f t="shared" si="50"/>
        <v>42300</v>
      </c>
    </row>
    <row r="3257" spans="1:10" hidden="1" x14ac:dyDescent="0.2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  <c r="I3257">
        <f>VLOOKUP(D3257,Товар!A:F,6,0)</f>
        <v>20</v>
      </c>
      <c r="J3257">
        <f t="shared" si="50"/>
        <v>2440</v>
      </c>
    </row>
    <row r="3258" spans="1:10" hidden="1" x14ac:dyDescent="0.2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  <c r="I3258">
        <f>VLOOKUP(D3258,Товар!A:F,6,0)</f>
        <v>120</v>
      </c>
      <c r="J3258">
        <f t="shared" si="50"/>
        <v>14760</v>
      </c>
    </row>
    <row r="3259" spans="1:10" hidden="1" x14ac:dyDescent="0.2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  <c r="I3259">
        <f>VLOOKUP(D3259,Товар!A:F,6,0)</f>
        <v>120</v>
      </c>
      <c r="J3259">
        <f t="shared" si="50"/>
        <v>18960</v>
      </c>
    </row>
    <row r="3260" spans="1:10" hidden="1" x14ac:dyDescent="0.2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  <c r="I3260">
        <f>VLOOKUP(D3260,Товар!A:F,6,0)</f>
        <v>170</v>
      </c>
      <c r="J3260">
        <f t="shared" si="50"/>
        <v>24820</v>
      </c>
    </row>
    <row r="3261" spans="1:10" hidden="1" x14ac:dyDescent="0.2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  <c r="I3261">
        <f>VLOOKUP(D3261,Товар!A:F,6,0)</f>
        <v>120</v>
      </c>
      <c r="J3261">
        <f t="shared" si="50"/>
        <v>17640</v>
      </c>
    </row>
    <row r="3262" spans="1:10" hidden="1" x14ac:dyDescent="0.2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  <c r="I3262">
        <f>VLOOKUP(D3262,Товар!A:F,6,0)</f>
        <v>110</v>
      </c>
      <c r="J3262">
        <f t="shared" si="50"/>
        <v>18590</v>
      </c>
    </row>
    <row r="3263" spans="1:10" hidden="1" x14ac:dyDescent="0.2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  <c r="I3263">
        <f>VLOOKUP(D3263,Товар!A:F,6,0)</f>
        <v>120</v>
      </c>
      <c r="J3263">
        <f t="shared" si="50"/>
        <v>23880</v>
      </c>
    </row>
    <row r="3264" spans="1:10" hidden="1" x14ac:dyDescent="0.2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  <c r="I3264">
        <f>VLOOKUP(D3264,Товар!A:F,6,0)</f>
        <v>180</v>
      </c>
      <c r="J3264">
        <f t="shared" si="50"/>
        <v>26460</v>
      </c>
    </row>
    <row r="3265" spans="1:10" hidden="1" x14ac:dyDescent="0.2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  <c r="I3265">
        <f>VLOOKUP(D3265,Товар!A:F,6,0)</f>
        <v>350</v>
      </c>
      <c r="J3265">
        <f t="shared" si="50"/>
        <v>48300</v>
      </c>
    </row>
    <row r="3266" spans="1:10" hidden="1" x14ac:dyDescent="0.2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  <c r="I3266">
        <f>VLOOKUP(D3266,Товар!A:F,6,0)</f>
        <v>125</v>
      </c>
      <c r="J3266">
        <f t="shared" si="50"/>
        <v>16125</v>
      </c>
    </row>
    <row r="3267" spans="1:10" hidden="1" x14ac:dyDescent="0.2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  <c r="I3267">
        <f>VLOOKUP(D3267,Товар!A:F,6,0)</f>
        <v>140</v>
      </c>
      <c r="J3267">
        <f t="shared" ref="J3267:J3330" si="51">I3267*E3267</f>
        <v>26740</v>
      </c>
    </row>
    <row r="3268" spans="1:10" hidden="1" x14ac:dyDescent="0.2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  <c r="I3268">
        <f>VLOOKUP(D3268,Товар!A:F,6,0)</f>
        <v>55</v>
      </c>
      <c r="J3268">
        <f t="shared" si="51"/>
        <v>8525</v>
      </c>
    </row>
    <row r="3269" spans="1:10" hidden="1" x14ac:dyDescent="0.2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  <c r="I3269">
        <f>VLOOKUP(D3269,Товар!A:F,6,0)</f>
        <v>115</v>
      </c>
      <c r="J3269">
        <f t="shared" si="51"/>
        <v>16445</v>
      </c>
    </row>
    <row r="3270" spans="1:10" hidden="1" x14ac:dyDescent="0.2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  <c r="I3270">
        <f>VLOOKUP(D3270,Товар!A:F,6,0)</f>
        <v>300</v>
      </c>
      <c r="J3270">
        <f t="shared" si="51"/>
        <v>53400</v>
      </c>
    </row>
    <row r="3271" spans="1:10" hidden="1" x14ac:dyDescent="0.2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  <c r="I3271">
        <f>VLOOKUP(D3271,Товар!A:F,6,0)</f>
        <v>75</v>
      </c>
      <c r="J3271">
        <f t="shared" si="51"/>
        <v>10950</v>
      </c>
    </row>
    <row r="3272" spans="1:10" hidden="1" x14ac:dyDescent="0.2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  <c r="I3272">
        <f>VLOOKUP(D3272,Товар!A:F,6,0)</f>
        <v>80</v>
      </c>
      <c r="J3272">
        <f t="shared" si="51"/>
        <v>10240</v>
      </c>
    </row>
    <row r="3273" spans="1:10" hidden="1" x14ac:dyDescent="0.2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  <c r="I3273">
        <f>VLOOKUP(D3273,Товар!A:F,6,0)</f>
        <v>90</v>
      </c>
      <c r="J3273">
        <f t="shared" si="51"/>
        <v>17190</v>
      </c>
    </row>
    <row r="3274" spans="1:10" hidden="1" x14ac:dyDescent="0.2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  <c r="I3274">
        <f>VLOOKUP(D3274,Товар!A:F,6,0)</f>
        <v>80</v>
      </c>
      <c r="J3274">
        <f t="shared" si="51"/>
        <v>13200</v>
      </c>
    </row>
    <row r="3275" spans="1:10" hidden="1" x14ac:dyDescent="0.2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  <c r="I3275">
        <f>VLOOKUP(D3275,Товар!A:F,6,0)</f>
        <v>130</v>
      </c>
      <c r="J3275">
        <f t="shared" si="51"/>
        <v>21710</v>
      </c>
    </row>
    <row r="3276" spans="1:10" hidden="1" x14ac:dyDescent="0.2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  <c r="I3276">
        <f>VLOOKUP(D3276,Товар!A:F,6,0)</f>
        <v>200</v>
      </c>
      <c r="J3276">
        <f t="shared" si="51"/>
        <v>26400</v>
      </c>
    </row>
    <row r="3277" spans="1:10" hidden="1" x14ac:dyDescent="0.2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  <c r="I3277">
        <f>VLOOKUP(D3277,Товар!A:F,6,0)</f>
        <v>375</v>
      </c>
      <c r="J3277">
        <f t="shared" si="51"/>
        <v>39375</v>
      </c>
    </row>
    <row r="3278" spans="1:10" hidden="1" x14ac:dyDescent="0.2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  <c r="I3278">
        <f>VLOOKUP(D3278,Товар!A:F,6,0)</f>
        <v>110</v>
      </c>
      <c r="J3278">
        <f t="shared" si="51"/>
        <v>12540</v>
      </c>
    </row>
    <row r="3279" spans="1:10" hidden="1" x14ac:dyDescent="0.2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  <c r="I3279">
        <f>VLOOKUP(D3279,Товар!A:F,6,0)</f>
        <v>250</v>
      </c>
      <c r="J3279">
        <f t="shared" si="51"/>
        <v>48000</v>
      </c>
    </row>
    <row r="3280" spans="1:10" hidden="1" x14ac:dyDescent="0.2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  <c r="I3280">
        <f>VLOOKUP(D3280,Товар!A:F,6,0)</f>
        <v>300</v>
      </c>
      <c r="J3280">
        <f t="shared" si="51"/>
        <v>43500</v>
      </c>
    </row>
    <row r="3281" spans="1:10" hidden="1" x14ac:dyDescent="0.2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  <c r="I3281">
        <f>VLOOKUP(D3281,Товар!A:F,6,0)</f>
        <v>220</v>
      </c>
      <c r="J3281">
        <f t="shared" si="51"/>
        <v>35860</v>
      </c>
    </row>
    <row r="3282" spans="1:10" hidden="1" x14ac:dyDescent="0.2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  <c r="I3282">
        <f>VLOOKUP(D3282,Товар!A:F,6,0)</f>
        <v>200</v>
      </c>
      <c r="J3282">
        <f t="shared" si="51"/>
        <v>25600</v>
      </c>
    </row>
    <row r="3283" spans="1:10" hidden="1" x14ac:dyDescent="0.2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  <c r="I3283">
        <f>VLOOKUP(D3283,Товар!A:F,6,0)</f>
        <v>150</v>
      </c>
      <c r="J3283">
        <f t="shared" si="51"/>
        <v>21750</v>
      </c>
    </row>
    <row r="3284" spans="1:10" hidden="1" x14ac:dyDescent="0.2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  <c r="I3284">
        <f>VLOOKUP(D3284,Товар!A:F,6,0)</f>
        <v>250</v>
      </c>
      <c r="J3284">
        <f t="shared" si="51"/>
        <v>34500</v>
      </c>
    </row>
    <row r="3285" spans="1:10" hidden="1" x14ac:dyDescent="0.2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  <c r="I3285">
        <f>VLOOKUP(D3285,Товар!A:F,6,0)</f>
        <v>50</v>
      </c>
      <c r="J3285">
        <f t="shared" si="51"/>
        <v>8200</v>
      </c>
    </row>
    <row r="3286" spans="1:10" hidden="1" x14ac:dyDescent="0.2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  <c r="I3286">
        <f>VLOOKUP(D3286,Товар!A:F,6,0)</f>
        <v>90</v>
      </c>
      <c r="J3286">
        <f t="shared" si="51"/>
        <v>15840</v>
      </c>
    </row>
    <row r="3287" spans="1:10" hidden="1" x14ac:dyDescent="0.2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  <c r="I3287">
        <f>VLOOKUP(D3287,Товар!A:F,6,0)</f>
        <v>600</v>
      </c>
      <c r="J3287">
        <f t="shared" si="51"/>
        <v>76800</v>
      </c>
    </row>
    <row r="3288" spans="1:10" hidden="1" x14ac:dyDescent="0.2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  <c r="I3288">
        <f>VLOOKUP(D3288,Товар!A:F,6,0)</f>
        <v>100</v>
      </c>
      <c r="J3288">
        <f t="shared" si="51"/>
        <v>14600</v>
      </c>
    </row>
    <row r="3289" spans="1:10" hidden="1" x14ac:dyDescent="0.2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  <c r="I3289">
        <f>VLOOKUP(D3289,Товар!A:F,6,0)</f>
        <v>55</v>
      </c>
      <c r="J3289">
        <f t="shared" si="51"/>
        <v>9515</v>
      </c>
    </row>
    <row r="3290" spans="1:10" hidden="1" x14ac:dyDescent="0.2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  <c r="I3290">
        <f>VLOOKUP(D3290,Товар!A:F,6,0)</f>
        <v>85</v>
      </c>
      <c r="J3290">
        <f t="shared" si="51"/>
        <v>15300</v>
      </c>
    </row>
    <row r="3291" spans="1:10" hidden="1" x14ac:dyDescent="0.2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  <c r="I3291">
        <f>VLOOKUP(D3291,Товар!A:F,6,0)</f>
        <v>220</v>
      </c>
      <c r="J3291">
        <f t="shared" si="51"/>
        <v>31240</v>
      </c>
    </row>
    <row r="3292" spans="1:10" hidden="1" x14ac:dyDescent="0.2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  <c r="I3292">
        <f>VLOOKUP(D3292,Товар!A:F,6,0)</f>
        <v>300</v>
      </c>
      <c r="J3292">
        <f t="shared" si="51"/>
        <v>46800</v>
      </c>
    </row>
    <row r="3293" spans="1:10" hidden="1" x14ac:dyDescent="0.2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  <c r="I3293">
        <f>VLOOKUP(D3293,Товар!A:F,6,0)</f>
        <v>20</v>
      </c>
      <c r="J3293">
        <f t="shared" si="51"/>
        <v>2880</v>
      </c>
    </row>
    <row r="3294" spans="1:10" hidden="1" x14ac:dyDescent="0.2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  <c r="I3294">
        <f>VLOOKUP(D3294,Товар!A:F,6,0)</f>
        <v>120</v>
      </c>
      <c r="J3294">
        <f t="shared" si="51"/>
        <v>21360</v>
      </c>
    </row>
    <row r="3295" spans="1:10" hidden="1" x14ac:dyDescent="0.2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  <c r="I3295">
        <f>VLOOKUP(D3295,Товар!A:F,6,0)</f>
        <v>120</v>
      </c>
      <c r="J3295">
        <f t="shared" si="51"/>
        <v>20280</v>
      </c>
    </row>
    <row r="3296" spans="1:10" hidden="1" x14ac:dyDescent="0.2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  <c r="I3296">
        <f>VLOOKUP(D3296,Товар!A:F,6,0)</f>
        <v>170</v>
      </c>
      <c r="J3296">
        <f t="shared" si="51"/>
        <v>33320</v>
      </c>
    </row>
    <row r="3297" spans="1:10" hidden="1" x14ac:dyDescent="0.2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  <c r="I3297">
        <f>VLOOKUP(D3297,Товар!A:F,6,0)</f>
        <v>120</v>
      </c>
      <c r="J3297">
        <f t="shared" si="51"/>
        <v>14760</v>
      </c>
    </row>
    <row r="3298" spans="1:10" hidden="1" x14ac:dyDescent="0.2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  <c r="I3298">
        <f>VLOOKUP(D3298,Товар!A:F,6,0)</f>
        <v>110</v>
      </c>
      <c r="J3298">
        <f t="shared" si="51"/>
        <v>12210</v>
      </c>
    </row>
    <row r="3299" spans="1:10" hidden="1" x14ac:dyDescent="0.2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  <c r="I3299">
        <f>VLOOKUP(D3299,Товар!A:F,6,0)</f>
        <v>120</v>
      </c>
      <c r="J3299">
        <f t="shared" si="51"/>
        <v>18960</v>
      </c>
    </row>
    <row r="3300" spans="1:10" hidden="1" x14ac:dyDescent="0.2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  <c r="I3300">
        <f>VLOOKUP(D3300,Товар!A:F,6,0)</f>
        <v>180</v>
      </c>
      <c r="J3300">
        <f t="shared" si="51"/>
        <v>31500</v>
      </c>
    </row>
    <row r="3301" spans="1:10" hidden="1" x14ac:dyDescent="0.2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  <c r="I3301">
        <f>VLOOKUP(D3301,Товар!A:F,6,0)</f>
        <v>350</v>
      </c>
      <c r="J3301">
        <f t="shared" si="51"/>
        <v>39900</v>
      </c>
    </row>
    <row r="3302" spans="1:10" hidden="1" x14ac:dyDescent="0.2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  <c r="I3302">
        <f>VLOOKUP(D3302,Товар!A:F,6,0)</f>
        <v>125</v>
      </c>
      <c r="J3302">
        <f t="shared" si="51"/>
        <v>17375</v>
      </c>
    </row>
    <row r="3303" spans="1:10" hidden="1" x14ac:dyDescent="0.2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  <c r="I3303">
        <f>VLOOKUP(D3303,Товар!A:F,6,0)</f>
        <v>140</v>
      </c>
      <c r="J3303">
        <f t="shared" si="51"/>
        <v>19740</v>
      </c>
    </row>
    <row r="3304" spans="1:10" hidden="1" x14ac:dyDescent="0.2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  <c r="I3304">
        <f>VLOOKUP(D3304,Товар!A:F,6,0)</f>
        <v>55</v>
      </c>
      <c r="J3304">
        <f t="shared" si="51"/>
        <v>6710</v>
      </c>
    </row>
    <row r="3305" spans="1:10" hidden="1" x14ac:dyDescent="0.2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  <c r="I3305">
        <f>VLOOKUP(D3305,Товар!A:F,6,0)</f>
        <v>115</v>
      </c>
      <c r="J3305">
        <f t="shared" si="51"/>
        <v>14145</v>
      </c>
    </row>
    <row r="3306" spans="1:10" hidden="1" x14ac:dyDescent="0.2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  <c r="I3306">
        <f>VLOOKUP(D3306,Товар!A:F,6,0)</f>
        <v>300</v>
      </c>
      <c r="J3306">
        <f t="shared" si="51"/>
        <v>47400</v>
      </c>
    </row>
    <row r="3307" spans="1:10" hidden="1" x14ac:dyDescent="0.2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  <c r="I3307">
        <f>VLOOKUP(D3307,Товар!A:F,6,0)</f>
        <v>75</v>
      </c>
      <c r="J3307">
        <f t="shared" si="51"/>
        <v>10950</v>
      </c>
    </row>
    <row r="3308" spans="1:10" hidden="1" x14ac:dyDescent="0.2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  <c r="I3308">
        <f>VLOOKUP(D3308,Товар!A:F,6,0)</f>
        <v>80</v>
      </c>
      <c r="J3308">
        <f t="shared" si="51"/>
        <v>11760</v>
      </c>
    </row>
    <row r="3309" spans="1:10" hidden="1" x14ac:dyDescent="0.2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  <c r="I3309">
        <f>VLOOKUP(D3309,Товар!A:F,6,0)</f>
        <v>90</v>
      </c>
      <c r="J3309">
        <f t="shared" si="51"/>
        <v>15210</v>
      </c>
    </row>
    <row r="3310" spans="1:10" hidden="1" x14ac:dyDescent="0.2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  <c r="I3310">
        <f>VLOOKUP(D3310,Товар!A:F,6,0)</f>
        <v>80</v>
      </c>
      <c r="J3310">
        <f t="shared" si="51"/>
        <v>15920</v>
      </c>
    </row>
    <row r="3311" spans="1:10" hidden="1" x14ac:dyDescent="0.2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  <c r="I3311">
        <f>VLOOKUP(D3311,Товар!A:F,6,0)</f>
        <v>130</v>
      </c>
      <c r="J3311">
        <f t="shared" si="51"/>
        <v>19110</v>
      </c>
    </row>
    <row r="3312" spans="1:10" hidden="1" x14ac:dyDescent="0.2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  <c r="I3312">
        <f>VLOOKUP(D3312,Товар!A:F,6,0)</f>
        <v>200</v>
      </c>
      <c r="J3312">
        <f t="shared" si="51"/>
        <v>27600</v>
      </c>
    </row>
    <row r="3313" spans="1:10" hidden="1" x14ac:dyDescent="0.2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  <c r="I3313">
        <f>VLOOKUP(D3313,Товар!A:F,6,0)</f>
        <v>375</v>
      </c>
      <c r="J3313">
        <f t="shared" si="51"/>
        <v>48375</v>
      </c>
    </row>
    <row r="3314" spans="1:10" hidden="1" x14ac:dyDescent="0.2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  <c r="I3314">
        <f>VLOOKUP(D3314,Товар!A:F,6,0)</f>
        <v>110</v>
      </c>
      <c r="J3314">
        <f t="shared" si="51"/>
        <v>21010</v>
      </c>
    </row>
    <row r="3315" spans="1:10" hidden="1" x14ac:dyDescent="0.2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  <c r="I3315">
        <f>VLOOKUP(D3315,Товар!A:F,6,0)</f>
        <v>250</v>
      </c>
      <c r="J3315">
        <f t="shared" si="51"/>
        <v>38750</v>
      </c>
    </row>
    <row r="3316" spans="1:10" hidden="1" x14ac:dyDescent="0.2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  <c r="I3316">
        <f>VLOOKUP(D3316,Товар!A:F,6,0)</f>
        <v>300</v>
      </c>
      <c r="J3316">
        <f t="shared" si="51"/>
        <v>42900</v>
      </c>
    </row>
    <row r="3317" spans="1:10" hidden="1" x14ac:dyDescent="0.2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  <c r="I3317">
        <f>VLOOKUP(D3317,Товар!A:F,6,0)</f>
        <v>220</v>
      </c>
      <c r="J3317">
        <f t="shared" si="51"/>
        <v>39160</v>
      </c>
    </row>
    <row r="3318" spans="1:10" hidden="1" x14ac:dyDescent="0.2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  <c r="I3318">
        <f>VLOOKUP(D3318,Товар!A:F,6,0)</f>
        <v>200</v>
      </c>
      <c r="J3318">
        <f t="shared" si="51"/>
        <v>29200</v>
      </c>
    </row>
    <row r="3319" spans="1:10" hidden="1" x14ac:dyDescent="0.2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  <c r="I3319">
        <f>VLOOKUP(D3319,Товар!A:F,6,0)</f>
        <v>150</v>
      </c>
      <c r="J3319">
        <f t="shared" si="51"/>
        <v>19200</v>
      </c>
    </row>
    <row r="3320" spans="1:10" hidden="1" x14ac:dyDescent="0.2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  <c r="I3320">
        <f>VLOOKUP(D3320,Товар!A:F,6,0)</f>
        <v>250</v>
      </c>
      <c r="J3320">
        <f t="shared" si="51"/>
        <v>47750</v>
      </c>
    </row>
    <row r="3321" spans="1:10" hidden="1" x14ac:dyDescent="0.2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  <c r="I3321">
        <f>VLOOKUP(D3321,Товар!A:F,6,0)</f>
        <v>50</v>
      </c>
      <c r="J3321">
        <f t="shared" si="51"/>
        <v>8250</v>
      </c>
    </row>
    <row r="3322" spans="1:10" hidden="1" x14ac:dyDescent="0.2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  <c r="I3322">
        <f>VLOOKUP(D3322,Товар!A:F,6,0)</f>
        <v>90</v>
      </c>
      <c r="J3322">
        <f t="shared" si="51"/>
        <v>15030</v>
      </c>
    </row>
    <row r="3323" spans="1:10" hidden="1" x14ac:dyDescent="0.2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  <c r="I3323">
        <f>VLOOKUP(D3323,Товар!A:F,6,0)</f>
        <v>600</v>
      </c>
      <c r="J3323">
        <f t="shared" si="51"/>
        <v>79200</v>
      </c>
    </row>
    <row r="3324" spans="1:10" hidden="1" x14ac:dyDescent="0.2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  <c r="I3324">
        <f>VLOOKUP(D3324,Товар!A:F,6,0)</f>
        <v>100</v>
      </c>
      <c r="J3324">
        <f t="shared" si="51"/>
        <v>10500</v>
      </c>
    </row>
    <row r="3325" spans="1:10" hidden="1" x14ac:dyDescent="0.2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  <c r="I3325">
        <f>VLOOKUP(D3325,Товар!A:F,6,0)</f>
        <v>55</v>
      </c>
      <c r="J3325">
        <f t="shared" si="51"/>
        <v>6270</v>
      </c>
    </row>
    <row r="3326" spans="1:10" hidden="1" x14ac:dyDescent="0.2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  <c r="I3326">
        <f>VLOOKUP(D3326,Товар!A:F,6,0)</f>
        <v>85</v>
      </c>
      <c r="J3326">
        <f t="shared" si="51"/>
        <v>16320</v>
      </c>
    </row>
    <row r="3327" spans="1:10" hidden="1" x14ac:dyDescent="0.2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  <c r="I3327">
        <f>VLOOKUP(D3327,Товар!A:F,6,0)</f>
        <v>220</v>
      </c>
      <c r="J3327">
        <f t="shared" si="51"/>
        <v>31900</v>
      </c>
    </row>
    <row r="3328" spans="1:10" hidden="1" x14ac:dyDescent="0.2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  <c r="I3328">
        <f>VLOOKUP(D3328,Товар!A:F,6,0)</f>
        <v>300</v>
      </c>
      <c r="J3328">
        <f t="shared" si="51"/>
        <v>48900</v>
      </c>
    </row>
    <row r="3329" spans="1:10" hidden="1" x14ac:dyDescent="0.2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  <c r="I3329">
        <f>VLOOKUP(D3329,Товар!A:F,6,0)</f>
        <v>20</v>
      </c>
      <c r="J3329">
        <f t="shared" si="51"/>
        <v>2560</v>
      </c>
    </row>
    <row r="3330" spans="1:10" hidden="1" x14ac:dyDescent="0.2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  <c r="I3330">
        <f>VLOOKUP(D3330,Товар!A:F,6,0)</f>
        <v>120</v>
      </c>
      <c r="J3330">
        <f t="shared" si="51"/>
        <v>17400</v>
      </c>
    </row>
    <row r="3331" spans="1:10" hidden="1" x14ac:dyDescent="0.2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  <c r="I3331">
        <f>VLOOKUP(D3331,Товар!A:F,6,0)</f>
        <v>120</v>
      </c>
      <c r="J3331">
        <f t="shared" ref="J3331:J3394" si="52">I3331*E3331</f>
        <v>16560</v>
      </c>
    </row>
    <row r="3332" spans="1:10" hidden="1" x14ac:dyDescent="0.2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  <c r="I3332">
        <f>VLOOKUP(D3332,Товар!A:F,6,0)</f>
        <v>170</v>
      </c>
      <c r="J3332">
        <f t="shared" si="52"/>
        <v>27880</v>
      </c>
    </row>
    <row r="3333" spans="1:10" hidden="1" x14ac:dyDescent="0.2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  <c r="I3333">
        <f>VLOOKUP(D3333,Товар!A:F,6,0)</f>
        <v>120</v>
      </c>
      <c r="J3333">
        <f t="shared" si="52"/>
        <v>21120</v>
      </c>
    </row>
    <row r="3334" spans="1:10" hidden="1" x14ac:dyDescent="0.2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  <c r="I3334">
        <f>VLOOKUP(D3334,Товар!A:F,6,0)</f>
        <v>110</v>
      </c>
      <c r="J3334">
        <f t="shared" si="52"/>
        <v>14080</v>
      </c>
    </row>
    <row r="3335" spans="1:10" hidden="1" x14ac:dyDescent="0.2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  <c r="I3335">
        <f>VLOOKUP(D3335,Товар!A:F,6,0)</f>
        <v>120</v>
      </c>
      <c r="J3335">
        <f t="shared" si="52"/>
        <v>17520</v>
      </c>
    </row>
    <row r="3336" spans="1:10" hidden="1" x14ac:dyDescent="0.2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  <c r="I3336">
        <f>VLOOKUP(D3336,Товар!A:F,6,0)</f>
        <v>180</v>
      </c>
      <c r="J3336">
        <f t="shared" si="52"/>
        <v>31140</v>
      </c>
    </row>
    <row r="3337" spans="1:10" hidden="1" x14ac:dyDescent="0.2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  <c r="I3337">
        <f>VLOOKUP(D3337,Товар!A:F,6,0)</f>
        <v>350</v>
      </c>
      <c r="J3337">
        <f t="shared" si="52"/>
        <v>63000</v>
      </c>
    </row>
    <row r="3338" spans="1:10" hidden="1" x14ac:dyDescent="0.2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  <c r="I3338">
        <f>VLOOKUP(D3338,Товар!A:F,6,0)</f>
        <v>125</v>
      </c>
      <c r="J3338">
        <f t="shared" si="52"/>
        <v>17750</v>
      </c>
    </row>
    <row r="3339" spans="1:10" hidden="1" x14ac:dyDescent="0.2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  <c r="I3339">
        <f>VLOOKUP(D3339,Товар!A:F,6,0)</f>
        <v>140</v>
      </c>
      <c r="J3339">
        <f t="shared" si="52"/>
        <v>21840</v>
      </c>
    </row>
    <row r="3340" spans="1:10" hidden="1" x14ac:dyDescent="0.2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  <c r="I3340">
        <f>VLOOKUP(D3340,Товар!A:F,6,0)</f>
        <v>55</v>
      </c>
      <c r="J3340">
        <f t="shared" si="52"/>
        <v>7920</v>
      </c>
    </row>
    <row r="3341" spans="1:10" hidden="1" x14ac:dyDescent="0.2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  <c r="I3341">
        <f>VLOOKUP(D3341,Товар!A:F,6,0)</f>
        <v>115</v>
      </c>
      <c r="J3341">
        <f t="shared" si="52"/>
        <v>20470</v>
      </c>
    </row>
    <row r="3342" spans="1:10" hidden="1" x14ac:dyDescent="0.2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  <c r="I3342">
        <f>VLOOKUP(D3342,Товар!A:F,6,0)</f>
        <v>300</v>
      </c>
      <c r="J3342">
        <f t="shared" si="52"/>
        <v>50700</v>
      </c>
    </row>
    <row r="3343" spans="1:10" hidden="1" x14ac:dyDescent="0.2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  <c r="I3343">
        <f>VLOOKUP(D3343,Товар!A:F,6,0)</f>
        <v>75</v>
      </c>
      <c r="J3343">
        <f t="shared" si="52"/>
        <v>14700</v>
      </c>
    </row>
    <row r="3344" spans="1:10" hidden="1" x14ac:dyDescent="0.2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  <c r="I3344">
        <f>VLOOKUP(D3344,Товар!A:F,6,0)</f>
        <v>80</v>
      </c>
      <c r="J3344">
        <f t="shared" si="52"/>
        <v>9840</v>
      </c>
    </row>
    <row r="3345" spans="1:10" hidden="1" x14ac:dyDescent="0.2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  <c r="I3345">
        <f>VLOOKUP(D3345,Товар!A:F,6,0)</f>
        <v>90</v>
      </c>
      <c r="J3345">
        <f t="shared" si="52"/>
        <v>9990</v>
      </c>
    </row>
    <row r="3346" spans="1:10" hidden="1" x14ac:dyDescent="0.2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  <c r="I3346">
        <f>VLOOKUP(D3346,Товар!A:F,6,0)</f>
        <v>80</v>
      </c>
      <c r="J3346">
        <f t="shared" si="52"/>
        <v>12640</v>
      </c>
    </row>
    <row r="3347" spans="1:10" hidden="1" x14ac:dyDescent="0.2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  <c r="I3347">
        <f>VLOOKUP(D3347,Товар!A:F,6,0)</f>
        <v>130</v>
      </c>
      <c r="J3347">
        <f t="shared" si="52"/>
        <v>22750</v>
      </c>
    </row>
    <row r="3348" spans="1:10" hidden="1" x14ac:dyDescent="0.2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  <c r="I3348">
        <f>VLOOKUP(D3348,Товар!A:F,6,0)</f>
        <v>200</v>
      </c>
      <c r="J3348">
        <f t="shared" si="52"/>
        <v>22800</v>
      </c>
    </row>
    <row r="3349" spans="1:10" hidden="1" x14ac:dyDescent="0.2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  <c r="I3349">
        <f>VLOOKUP(D3349,Товар!A:F,6,0)</f>
        <v>375</v>
      </c>
      <c r="J3349">
        <f t="shared" si="52"/>
        <v>52125</v>
      </c>
    </row>
    <row r="3350" spans="1:10" hidden="1" x14ac:dyDescent="0.2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  <c r="I3350">
        <f>VLOOKUP(D3350,Товар!A:F,6,0)</f>
        <v>110</v>
      </c>
      <c r="J3350">
        <f t="shared" si="52"/>
        <v>15510</v>
      </c>
    </row>
    <row r="3351" spans="1:10" hidden="1" x14ac:dyDescent="0.2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  <c r="I3351">
        <f>VLOOKUP(D3351,Товар!A:F,6,0)</f>
        <v>250</v>
      </c>
      <c r="J3351">
        <f t="shared" si="52"/>
        <v>30500</v>
      </c>
    </row>
    <row r="3352" spans="1:10" hidden="1" x14ac:dyDescent="0.2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  <c r="I3352">
        <f>VLOOKUP(D3352,Товар!A:F,6,0)</f>
        <v>300</v>
      </c>
      <c r="J3352">
        <f t="shared" si="52"/>
        <v>36900</v>
      </c>
    </row>
    <row r="3353" spans="1:10" hidden="1" x14ac:dyDescent="0.2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  <c r="I3353">
        <f>VLOOKUP(D3353,Товар!A:F,6,0)</f>
        <v>220</v>
      </c>
      <c r="J3353">
        <f t="shared" si="52"/>
        <v>34760</v>
      </c>
    </row>
    <row r="3354" spans="1:10" hidden="1" x14ac:dyDescent="0.2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  <c r="I3354">
        <f>VLOOKUP(D3354,Товар!A:F,6,0)</f>
        <v>200</v>
      </c>
      <c r="J3354">
        <f t="shared" si="52"/>
        <v>29200</v>
      </c>
    </row>
    <row r="3355" spans="1:10" hidden="1" x14ac:dyDescent="0.2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  <c r="I3355">
        <f>VLOOKUP(D3355,Товар!A:F,6,0)</f>
        <v>150</v>
      </c>
      <c r="J3355">
        <f t="shared" si="52"/>
        <v>22050</v>
      </c>
    </row>
    <row r="3356" spans="1:10" hidden="1" x14ac:dyDescent="0.2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  <c r="I3356">
        <f>VLOOKUP(D3356,Товар!A:F,6,0)</f>
        <v>250</v>
      </c>
      <c r="J3356">
        <f t="shared" si="52"/>
        <v>42250</v>
      </c>
    </row>
    <row r="3357" spans="1:10" hidden="1" x14ac:dyDescent="0.2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  <c r="I3357">
        <f>VLOOKUP(D3357,Товар!A:F,6,0)</f>
        <v>50</v>
      </c>
      <c r="J3357">
        <f t="shared" si="52"/>
        <v>9950</v>
      </c>
    </row>
    <row r="3358" spans="1:10" hidden="1" x14ac:dyDescent="0.2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  <c r="I3358">
        <f>VLOOKUP(D3358,Товар!A:F,6,0)</f>
        <v>90</v>
      </c>
      <c r="J3358">
        <f t="shared" si="52"/>
        <v>13230</v>
      </c>
    </row>
    <row r="3359" spans="1:10" hidden="1" x14ac:dyDescent="0.2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  <c r="I3359">
        <f>VLOOKUP(D3359,Товар!A:F,6,0)</f>
        <v>600</v>
      </c>
      <c r="J3359">
        <f t="shared" si="52"/>
        <v>82800</v>
      </c>
    </row>
    <row r="3360" spans="1:10" hidden="1" x14ac:dyDescent="0.2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  <c r="I3360">
        <f>VLOOKUP(D3360,Товар!A:F,6,0)</f>
        <v>100</v>
      </c>
      <c r="J3360">
        <f t="shared" si="52"/>
        <v>12900</v>
      </c>
    </row>
    <row r="3361" spans="1:10" hidden="1" x14ac:dyDescent="0.2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  <c r="I3361">
        <f>VLOOKUP(D3361,Товар!A:F,6,0)</f>
        <v>55</v>
      </c>
      <c r="J3361">
        <f t="shared" si="52"/>
        <v>10505</v>
      </c>
    </row>
    <row r="3362" spans="1:10" hidden="1" x14ac:dyDescent="0.2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  <c r="I3362">
        <f>VLOOKUP(D3362,Товар!A:F,6,0)</f>
        <v>85</v>
      </c>
      <c r="J3362">
        <f t="shared" si="52"/>
        <v>13175</v>
      </c>
    </row>
    <row r="3363" spans="1:10" hidden="1" x14ac:dyDescent="0.2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  <c r="I3363">
        <f>VLOOKUP(D3363,Товар!A:F,6,0)</f>
        <v>220</v>
      </c>
      <c r="J3363">
        <f t="shared" si="52"/>
        <v>31460</v>
      </c>
    </row>
    <row r="3364" spans="1:10" hidden="1" x14ac:dyDescent="0.2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  <c r="I3364">
        <f>VLOOKUP(D3364,Товар!A:F,6,0)</f>
        <v>300</v>
      </c>
      <c r="J3364">
        <f t="shared" si="52"/>
        <v>53400</v>
      </c>
    </row>
    <row r="3365" spans="1:10" hidden="1" x14ac:dyDescent="0.2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  <c r="I3365">
        <f>VLOOKUP(D3365,Товар!A:F,6,0)</f>
        <v>20</v>
      </c>
      <c r="J3365">
        <f t="shared" si="52"/>
        <v>2920</v>
      </c>
    </row>
    <row r="3366" spans="1:10" hidden="1" x14ac:dyDescent="0.2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  <c r="I3366">
        <f>VLOOKUP(D3366,Товар!A:F,6,0)</f>
        <v>120</v>
      </c>
      <c r="J3366">
        <f t="shared" si="52"/>
        <v>15360</v>
      </c>
    </row>
    <row r="3367" spans="1:10" hidden="1" x14ac:dyDescent="0.2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  <c r="I3367">
        <f>VLOOKUP(D3367,Товар!A:F,6,0)</f>
        <v>120</v>
      </c>
      <c r="J3367">
        <f t="shared" si="52"/>
        <v>22920</v>
      </c>
    </row>
    <row r="3368" spans="1:10" hidden="1" x14ac:dyDescent="0.2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  <c r="I3368">
        <f>VLOOKUP(D3368,Товар!A:F,6,0)</f>
        <v>170</v>
      </c>
      <c r="J3368">
        <f t="shared" si="52"/>
        <v>28050</v>
      </c>
    </row>
    <row r="3369" spans="1:10" hidden="1" x14ac:dyDescent="0.2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  <c r="I3369">
        <f>VLOOKUP(D3369,Товар!A:F,6,0)</f>
        <v>120</v>
      </c>
      <c r="J3369">
        <f t="shared" si="52"/>
        <v>20040</v>
      </c>
    </row>
    <row r="3370" spans="1:10" hidden="1" x14ac:dyDescent="0.2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  <c r="I3370">
        <f>VLOOKUP(D3370,Товар!A:F,6,0)</f>
        <v>110</v>
      </c>
      <c r="J3370">
        <f t="shared" si="52"/>
        <v>14520</v>
      </c>
    </row>
    <row r="3371" spans="1:10" hidden="1" x14ac:dyDescent="0.2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  <c r="I3371">
        <f>VLOOKUP(D3371,Товар!A:F,6,0)</f>
        <v>120</v>
      </c>
      <c r="J3371">
        <f t="shared" si="52"/>
        <v>12600</v>
      </c>
    </row>
    <row r="3372" spans="1:10" hidden="1" x14ac:dyDescent="0.2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  <c r="I3372">
        <f>VLOOKUP(D3372,Товар!A:F,6,0)</f>
        <v>180</v>
      </c>
      <c r="J3372">
        <f t="shared" si="52"/>
        <v>20520</v>
      </c>
    </row>
    <row r="3373" spans="1:10" hidden="1" x14ac:dyDescent="0.2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  <c r="I3373">
        <f>VLOOKUP(D3373,Товар!A:F,6,0)</f>
        <v>350</v>
      </c>
      <c r="J3373">
        <f t="shared" si="52"/>
        <v>67200</v>
      </c>
    </row>
    <row r="3374" spans="1:10" hidden="1" x14ac:dyDescent="0.2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  <c r="I3374">
        <f>VLOOKUP(D3374,Товар!A:F,6,0)</f>
        <v>125</v>
      </c>
      <c r="J3374">
        <f t="shared" si="52"/>
        <v>18125</v>
      </c>
    </row>
    <row r="3375" spans="1:10" hidden="1" x14ac:dyDescent="0.2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  <c r="I3375">
        <f>VLOOKUP(D3375,Товар!A:F,6,0)</f>
        <v>140</v>
      </c>
      <c r="J3375">
        <f t="shared" si="52"/>
        <v>22820</v>
      </c>
    </row>
    <row r="3376" spans="1:10" hidden="1" x14ac:dyDescent="0.2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  <c r="I3376">
        <f>VLOOKUP(D3376,Товар!A:F,6,0)</f>
        <v>55</v>
      </c>
      <c r="J3376">
        <f t="shared" si="52"/>
        <v>7040</v>
      </c>
    </row>
    <row r="3377" spans="1:10" hidden="1" x14ac:dyDescent="0.2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  <c r="I3377">
        <f>VLOOKUP(D3377,Товар!A:F,6,0)</f>
        <v>115</v>
      </c>
      <c r="J3377">
        <f t="shared" si="52"/>
        <v>16675</v>
      </c>
    </row>
    <row r="3378" spans="1:10" hidden="1" x14ac:dyDescent="0.2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  <c r="I3378">
        <f>VLOOKUP(D3378,Товар!A:F,6,0)</f>
        <v>300</v>
      </c>
      <c r="J3378">
        <f t="shared" si="52"/>
        <v>41400</v>
      </c>
    </row>
    <row r="3379" spans="1:10" hidden="1" x14ac:dyDescent="0.2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  <c r="I3379">
        <f>VLOOKUP(D3379,Товар!A:F,6,0)</f>
        <v>75</v>
      </c>
      <c r="J3379">
        <f t="shared" si="52"/>
        <v>12300</v>
      </c>
    </row>
    <row r="3380" spans="1:10" hidden="1" x14ac:dyDescent="0.2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  <c r="I3380">
        <f>VLOOKUP(D3380,Товар!A:F,6,0)</f>
        <v>80</v>
      </c>
      <c r="J3380">
        <f t="shared" si="52"/>
        <v>14080</v>
      </c>
    </row>
    <row r="3381" spans="1:10" hidden="1" x14ac:dyDescent="0.2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  <c r="I3381">
        <f>VLOOKUP(D3381,Товар!A:F,6,0)</f>
        <v>90</v>
      </c>
      <c r="J3381">
        <f t="shared" si="52"/>
        <v>11520</v>
      </c>
    </row>
    <row r="3382" spans="1:10" hidden="1" x14ac:dyDescent="0.2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  <c r="I3382">
        <f>VLOOKUP(D3382,Товар!A:F,6,0)</f>
        <v>80</v>
      </c>
      <c r="J3382">
        <f t="shared" si="52"/>
        <v>11680</v>
      </c>
    </row>
    <row r="3383" spans="1:10" hidden="1" x14ac:dyDescent="0.2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  <c r="I3383">
        <f>VLOOKUP(D3383,Товар!A:F,6,0)</f>
        <v>130</v>
      </c>
      <c r="J3383">
        <f t="shared" si="52"/>
        <v>22490</v>
      </c>
    </row>
    <row r="3384" spans="1:10" hidden="1" x14ac:dyDescent="0.2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  <c r="I3384">
        <f>VLOOKUP(D3384,Товар!A:F,6,0)</f>
        <v>200</v>
      </c>
      <c r="J3384">
        <f t="shared" si="52"/>
        <v>36000</v>
      </c>
    </row>
    <row r="3385" spans="1:10" hidden="1" x14ac:dyDescent="0.2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  <c r="I3385">
        <f>VLOOKUP(D3385,Товар!A:F,6,0)</f>
        <v>375</v>
      </c>
      <c r="J3385">
        <f t="shared" si="52"/>
        <v>53250</v>
      </c>
    </row>
    <row r="3386" spans="1:10" hidden="1" x14ac:dyDescent="0.2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  <c r="I3386">
        <f>VLOOKUP(D3386,Товар!A:F,6,0)</f>
        <v>110</v>
      </c>
      <c r="J3386">
        <f t="shared" si="52"/>
        <v>17160</v>
      </c>
    </row>
    <row r="3387" spans="1:10" hidden="1" x14ac:dyDescent="0.2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  <c r="I3387">
        <f>VLOOKUP(D3387,Товар!A:F,6,0)</f>
        <v>250</v>
      </c>
      <c r="J3387">
        <f t="shared" si="52"/>
        <v>36000</v>
      </c>
    </row>
    <row r="3388" spans="1:10" hidden="1" x14ac:dyDescent="0.2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  <c r="I3388">
        <f>VLOOKUP(D3388,Товар!A:F,6,0)</f>
        <v>300</v>
      </c>
      <c r="J3388">
        <f t="shared" si="52"/>
        <v>53400</v>
      </c>
    </row>
    <row r="3389" spans="1:10" hidden="1" x14ac:dyDescent="0.2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  <c r="I3389">
        <f>VLOOKUP(D3389,Товар!A:F,6,0)</f>
        <v>220</v>
      </c>
      <c r="J3389">
        <f t="shared" si="52"/>
        <v>37180</v>
      </c>
    </row>
    <row r="3390" spans="1:10" hidden="1" x14ac:dyDescent="0.2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  <c r="I3390">
        <f>VLOOKUP(D3390,Товар!A:F,6,0)</f>
        <v>200</v>
      </c>
      <c r="J3390">
        <f t="shared" si="52"/>
        <v>39200</v>
      </c>
    </row>
    <row r="3391" spans="1:10" hidden="1" x14ac:dyDescent="0.2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  <c r="I3391">
        <f>VLOOKUP(D3391,Товар!A:F,6,0)</f>
        <v>150</v>
      </c>
      <c r="J3391">
        <f t="shared" si="52"/>
        <v>18450</v>
      </c>
    </row>
    <row r="3392" spans="1:10" hidden="1" x14ac:dyDescent="0.2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  <c r="I3392">
        <f>VLOOKUP(D3392,Товар!A:F,6,0)</f>
        <v>250</v>
      </c>
      <c r="J3392">
        <f t="shared" si="52"/>
        <v>27750</v>
      </c>
    </row>
    <row r="3393" spans="1:10" hidden="1" x14ac:dyDescent="0.2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  <c r="I3393">
        <f>VLOOKUP(D3393,Товар!A:F,6,0)</f>
        <v>50</v>
      </c>
      <c r="J3393">
        <f t="shared" si="52"/>
        <v>7900</v>
      </c>
    </row>
    <row r="3394" spans="1:10" hidden="1" x14ac:dyDescent="0.2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  <c r="I3394">
        <f>VLOOKUP(D3394,Товар!A:F,6,0)</f>
        <v>90</v>
      </c>
      <c r="J3394">
        <f t="shared" si="52"/>
        <v>15750</v>
      </c>
    </row>
    <row r="3395" spans="1:10" hidden="1" x14ac:dyDescent="0.2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  <c r="I3395">
        <f>VLOOKUP(D3395,Товар!A:F,6,0)</f>
        <v>600</v>
      </c>
      <c r="J3395">
        <f t="shared" ref="J3395:J3458" si="53">I3395*E3395</f>
        <v>68400</v>
      </c>
    </row>
    <row r="3396" spans="1:10" hidden="1" x14ac:dyDescent="0.2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  <c r="I3396">
        <f>VLOOKUP(D3396,Товар!A:F,6,0)</f>
        <v>100</v>
      </c>
      <c r="J3396">
        <f t="shared" si="53"/>
        <v>13900</v>
      </c>
    </row>
    <row r="3397" spans="1:10" hidden="1" x14ac:dyDescent="0.2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  <c r="I3397">
        <f>VLOOKUP(D3397,Товар!A:F,6,0)</f>
        <v>55</v>
      </c>
      <c r="J3397">
        <f t="shared" si="53"/>
        <v>7755</v>
      </c>
    </row>
    <row r="3398" spans="1:10" hidden="1" x14ac:dyDescent="0.2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  <c r="I3398">
        <f>VLOOKUP(D3398,Товар!A:F,6,0)</f>
        <v>85</v>
      </c>
      <c r="J3398">
        <f t="shared" si="53"/>
        <v>10370</v>
      </c>
    </row>
    <row r="3399" spans="1:10" hidden="1" x14ac:dyDescent="0.2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  <c r="I3399">
        <f>VLOOKUP(D3399,Товар!A:F,6,0)</f>
        <v>220</v>
      </c>
      <c r="J3399">
        <f t="shared" si="53"/>
        <v>27060</v>
      </c>
    </row>
    <row r="3400" spans="1:10" hidden="1" x14ac:dyDescent="0.2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  <c r="I3400">
        <f>VLOOKUP(D3400,Товар!A:F,6,0)</f>
        <v>300</v>
      </c>
      <c r="J3400">
        <f t="shared" si="53"/>
        <v>47400</v>
      </c>
    </row>
    <row r="3401" spans="1:10" hidden="1" x14ac:dyDescent="0.2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  <c r="I3401">
        <f>VLOOKUP(D3401,Товар!A:F,6,0)</f>
        <v>20</v>
      </c>
      <c r="J3401">
        <f t="shared" si="53"/>
        <v>2920</v>
      </c>
    </row>
    <row r="3402" spans="1:10" hidden="1" x14ac:dyDescent="0.2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  <c r="I3402">
        <f>VLOOKUP(D3402,Товар!A:F,6,0)</f>
        <v>120</v>
      </c>
      <c r="J3402">
        <f t="shared" si="53"/>
        <v>17640</v>
      </c>
    </row>
    <row r="3403" spans="1:10" hidden="1" x14ac:dyDescent="0.2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  <c r="I3403">
        <f>VLOOKUP(D3403,Товар!A:F,6,0)</f>
        <v>120</v>
      </c>
      <c r="J3403">
        <f t="shared" si="53"/>
        <v>20280</v>
      </c>
    </row>
    <row r="3404" spans="1:10" hidden="1" x14ac:dyDescent="0.2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  <c r="I3404">
        <f>VLOOKUP(D3404,Товар!A:F,6,0)</f>
        <v>170</v>
      </c>
      <c r="J3404">
        <f t="shared" si="53"/>
        <v>33830</v>
      </c>
    </row>
    <row r="3405" spans="1:10" hidden="1" x14ac:dyDescent="0.2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  <c r="I3405">
        <f>VLOOKUP(D3405,Товар!A:F,6,0)</f>
        <v>120</v>
      </c>
      <c r="J3405">
        <f t="shared" si="53"/>
        <v>17640</v>
      </c>
    </row>
    <row r="3406" spans="1:10" hidden="1" x14ac:dyDescent="0.2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  <c r="I3406">
        <f>VLOOKUP(D3406,Товар!A:F,6,0)</f>
        <v>110</v>
      </c>
      <c r="J3406">
        <f t="shared" si="53"/>
        <v>15180</v>
      </c>
    </row>
    <row r="3407" spans="1:10" hidden="1" x14ac:dyDescent="0.2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  <c r="I3407">
        <f>VLOOKUP(D3407,Товар!A:F,6,0)</f>
        <v>120</v>
      </c>
      <c r="J3407">
        <f t="shared" si="53"/>
        <v>15480</v>
      </c>
    </row>
    <row r="3408" spans="1:10" hidden="1" x14ac:dyDescent="0.2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  <c r="I3408">
        <f>VLOOKUP(D3408,Товар!A:F,6,0)</f>
        <v>180</v>
      </c>
      <c r="J3408">
        <f t="shared" si="53"/>
        <v>34380</v>
      </c>
    </row>
    <row r="3409" spans="1:10" hidden="1" x14ac:dyDescent="0.2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  <c r="I3409">
        <f>VLOOKUP(D3409,Товар!A:F,6,0)</f>
        <v>350</v>
      </c>
      <c r="J3409">
        <f t="shared" si="53"/>
        <v>54250</v>
      </c>
    </row>
    <row r="3410" spans="1:10" hidden="1" x14ac:dyDescent="0.2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  <c r="I3410">
        <f>VLOOKUP(D3410,Товар!A:F,6,0)</f>
        <v>125</v>
      </c>
      <c r="J3410">
        <f t="shared" si="53"/>
        <v>17875</v>
      </c>
    </row>
    <row r="3411" spans="1:10" hidden="1" x14ac:dyDescent="0.2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  <c r="I3411">
        <f>VLOOKUP(D3411,Товар!A:F,6,0)</f>
        <v>140</v>
      </c>
      <c r="J3411">
        <f t="shared" si="53"/>
        <v>24920</v>
      </c>
    </row>
    <row r="3412" spans="1:10" hidden="1" x14ac:dyDescent="0.2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  <c r="I3412">
        <f>VLOOKUP(D3412,Товар!A:F,6,0)</f>
        <v>55</v>
      </c>
      <c r="J3412">
        <f t="shared" si="53"/>
        <v>8030</v>
      </c>
    </row>
    <row r="3413" spans="1:10" hidden="1" x14ac:dyDescent="0.2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  <c r="I3413">
        <f>VLOOKUP(D3413,Товар!A:F,6,0)</f>
        <v>115</v>
      </c>
      <c r="J3413">
        <f t="shared" si="53"/>
        <v>14720</v>
      </c>
    </row>
    <row r="3414" spans="1:10" hidden="1" x14ac:dyDescent="0.2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  <c r="I3414">
        <f>VLOOKUP(D3414,Товар!A:F,6,0)</f>
        <v>300</v>
      </c>
      <c r="J3414">
        <f t="shared" si="53"/>
        <v>57300</v>
      </c>
    </row>
    <row r="3415" spans="1:10" hidden="1" x14ac:dyDescent="0.2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  <c r="I3415">
        <f>VLOOKUP(D3415,Товар!A:F,6,0)</f>
        <v>75</v>
      </c>
      <c r="J3415">
        <f t="shared" si="53"/>
        <v>12375</v>
      </c>
    </row>
    <row r="3416" spans="1:10" hidden="1" x14ac:dyDescent="0.2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  <c r="I3416">
        <f>VLOOKUP(D3416,Товар!A:F,6,0)</f>
        <v>80</v>
      </c>
      <c r="J3416">
        <f t="shared" si="53"/>
        <v>13360</v>
      </c>
    </row>
    <row r="3417" spans="1:10" hidden="1" x14ac:dyDescent="0.2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  <c r="I3417">
        <f>VLOOKUP(D3417,Товар!A:F,6,0)</f>
        <v>90</v>
      </c>
      <c r="J3417">
        <f t="shared" si="53"/>
        <v>11880</v>
      </c>
    </row>
    <row r="3418" spans="1:10" hidden="1" x14ac:dyDescent="0.2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  <c r="I3418">
        <f>VLOOKUP(D3418,Товар!A:F,6,0)</f>
        <v>80</v>
      </c>
      <c r="J3418">
        <f t="shared" si="53"/>
        <v>8400</v>
      </c>
    </row>
    <row r="3419" spans="1:10" hidden="1" x14ac:dyDescent="0.2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  <c r="I3419">
        <f>VLOOKUP(D3419,Товар!A:F,6,0)</f>
        <v>130</v>
      </c>
      <c r="J3419">
        <f t="shared" si="53"/>
        <v>14820</v>
      </c>
    </row>
    <row r="3420" spans="1:10" hidden="1" x14ac:dyDescent="0.2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  <c r="I3420">
        <f>VLOOKUP(D3420,Товар!A:F,6,0)</f>
        <v>200</v>
      </c>
      <c r="J3420">
        <f t="shared" si="53"/>
        <v>38400</v>
      </c>
    </row>
    <row r="3421" spans="1:10" hidden="1" x14ac:dyDescent="0.2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  <c r="I3421">
        <f>VLOOKUP(D3421,Товар!A:F,6,0)</f>
        <v>375</v>
      </c>
      <c r="J3421">
        <f t="shared" si="53"/>
        <v>54375</v>
      </c>
    </row>
    <row r="3422" spans="1:10" hidden="1" x14ac:dyDescent="0.2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  <c r="I3422">
        <f>VLOOKUP(D3422,Товар!A:F,6,0)</f>
        <v>110</v>
      </c>
      <c r="J3422">
        <f t="shared" si="53"/>
        <v>17930</v>
      </c>
    </row>
    <row r="3423" spans="1:10" hidden="1" x14ac:dyDescent="0.2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  <c r="I3423">
        <f>VLOOKUP(D3423,Товар!A:F,6,0)</f>
        <v>250</v>
      </c>
      <c r="J3423">
        <f t="shared" si="53"/>
        <v>32000</v>
      </c>
    </row>
    <row r="3424" spans="1:10" hidden="1" x14ac:dyDescent="0.2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  <c r="I3424">
        <f>VLOOKUP(D3424,Товар!A:F,6,0)</f>
        <v>300</v>
      </c>
      <c r="J3424">
        <f t="shared" si="53"/>
        <v>43500</v>
      </c>
    </row>
    <row r="3425" spans="1:10" hidden="1" x14ac:dyDescent="0.2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  <c r="I3425">
        <f>VLOOKUP(D3425,Товар!A:F,6,0)</f>
        <v>220</v>
      </c>
      <c r="J3425">
        <f t="shared" si="53"/>
        <v>30360</v>
      </c>
    </row>
    <row r="3426" spans="1:10" hidden="1" x14ac:dyDescent="0.2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  <c r="I3426">
        <f>VLOOKUP(D3426,Товар!A:F,6,0)</f>
        <v>200</v>
      </c>
      <c r="J3426">
        <f t="shared" si="53"/>
        <v>32800</v>
      </c>
    </row>
    <row r="3427" spans="1:10" hidden="1" x14ac:dyDescent="0.2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  <c r="I3427">
        <f>VLOOKUP(D3427,Товар!A:F,6,0)</f>
        <v>150</v>
      </c>
      <c r="J3427">
        <f t="shared" si="53"/>
        <v>26400</v>
      </c>
    </row>
    <row r="3428" spans="1:10" hidden="1" x14ac:dyDescent="0.2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  <c r="I3428">
        <f>VLOOKUP(D3428,Товар!A:F,6,0)</f>
        <v>250</v>
      </c>
      <c r="J3428">
        <f t="shared" si="53"/>
        <v>32000</v>
      </c>
    </row>
    <row r="3429" spans="1:10" hidden="1" x14ac:dyDescent="0.2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  <c r="I3429">
        <f>VLOOKUP(D3429,Товар!A:F,6,0)</f>
        <v>50</v>
      </c>
      <c r="J3429">
        <f t="shared" si="53"/>
        <v>7300</v>
      </c>
    </row>
    <row r="3430" spans="1:10" hidden="1" x14ac:dyDescent="0.2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  <c r="I3430">
        <f>VLOOKUP(D3430,Товар!A:F,6,0)</f>
        <v>90</v>
      </c>
      <c r="J3430">
        <f t="shared" si="53"/>
        <v>15570</v>
      </c>
    </row>
    <row r="3431" spans="1:10" hidden="1" x14ac:dyDescent="0.2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  <c r="I3431">
        <f>VLOOKUP(D3431,Товар!A:F,6,0)</f>
        <v>600</v>
      </c>
      <c r="J3431">
        <f t="shared" si="53"/>
        <v>98400</v>
      </c>
    </row>
    <row r="3432" spans="1:10" hidden="1" x14ac:dyDescent="0.2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  <c r="I3432">
        <f>VLOOKUP(D3432,Товар!A:F,6,0)</f>
        <v>100</v>
      </c>
      <c r="J3432">
        <f t="shared" si="53"/>
        <v>17600</v>
      </c>
    </row>
    <row r="3433" spans="1:10" hidden="1" x14ac:dyDescent="0.2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  <c r="I3433">
        <f>VLOOKUP(D3433,Товар!A:F,6,0)</f>
        <v>55</v>
      </c>
      <c r="J3433">
        <f t="shared" si="53"/>
        <v>7040</v>
      </c>
    </row>
    <row r="3434" spans="1:10" hidden="1" x14ac:dyDescent="0.2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  <c r="I3434">
        <f>VLOOKUP(D3434,Товар!A:F,6,0)</f>
        <v>85</v>
      </c>
      <c r="J3434">
        <f t="shared" si="53"/>
        <v>12410</v>
      </c>
    </row>
    <row r="3435" spans="1:10" hidden="1" x14ac:dyDescent="0.2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  <c r="I3435">
        <f>VLOOKUP(D3435,Товар!A:F,6,0)</f>
        <v>220</v>
      </c>
      <c r="J3435">
        <f t="shared" si="53"/>
        <v>38060</v>
      </c>
    </row>
    <row r="3436" spans="1:10" hidden="1" x14ac:dyDescent="0.2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  <c r="I3436">
        <f>VLOOKUP(D3436,Товар!A:F,6,0)</f>
        <v>300</v>
      </c>
      <c r="J3436">
        <f t="shared" si="53"/>
        <v>54000</v>
      </c>
    </row>
    <row r="3437" spans="1:10" hidden="1" x14ac:dyDescent="0.2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  <c r="I3437">
        <f>VLOOKUP(D3437,Товар!A:F,6,0)</f>
        <v>20</v>
      </c>
      <c r="J3437">
        <f t="shared" si="53"/>
        <v>2840</v>
      </c>
    </row>
    <row r="3438" spans="1:10" hidden="1" x14ac:dyDescent="0.2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  <c r="I3438">
        <f>VLOOKUP(D3438,Товар!A:F,6,0)</f>
        <v>120</v>
      </c>
      <c r="J3438">
        <f t="shared" si="53"/>
        <v>18720</v>
      </c>
    </row>
    <row r="3439" spans="1:10" hidden="1" x14ac:dyDescent="0.2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  <c r="I3439">
        <f>VLOOKUP(D3439,Товар!A:F,6,0)</f>
        <v>120</v>
      </c>
      <c r="J3439">
        <f t="shared" si="53"/>
        <v>17280</v>
      </c>
    </row>
    <row r="3440" spans="1:10" hidden="1" x14ac:dyDescent="0.2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  <c r="I3440">
        <f>VLOOKUP(D3440,Товар!A:F,6,0)</f>
        <v>170</v>
      </c>
      <c r="J3440">
        <f t="shared" si="53"/>
        <v>30260</v>
      </c>
    </row>
    <row r="3441" spans="1:10" hidden="1" x14ac:dyDescent="0.2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  <c r="I3441">
        <f>VLOOKUP(D3441,Товар!A:F,6,0)</f>
        <v>120</v>
      </c>
      <c r="J3441">
        <f t="shared" si="53"/>
        <v>20280</v>
      </c>
    </row>
    <row r="3442" spans="1:10" hidden="1" x14ac:dyDescent="0.2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  <c r="I3442">
        <f>VLOOKUP(D3442,Товар!A:F,6,0)</f>
        <v>110</v>
      </c>
      <c r="J3442">
        <f t="shared" si="53"/>
        <v>21560</v>
      </c>
    </row>
    <row r="3443" spans="1:10" hidden="1" x14ac:dyDescent="0.2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  <c r="I3443">
        <f>VLOOKUP(D3443,Товар!A:F,6,0)</f>
        <v>120</v>
      </c>
      <c r="J3443">
        <f t="shared" si="53"/>
        <v>14760</v>
      </c>
    </row>
    <row r="3444" spans="1:10" hidden="1" x14ac:dyDescent="0.2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  <c r="I3444">
        <f>VLOOKUP(D3444,Товар!A:F,6,0)</f>
        <v>180</v>
      </c>
      <c r="J3444">
        <f t="shared" si="53"/>
        <v>19980</v>
      </c>
    </row>
    <row r="3445" spans="1:10" hidden="1" x14ac:dyDescent="0.2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  <c r="I3445">
        <f>VLOOKUP(D3445,Товар!A:F,6,0)</f>
        <v>350</v>
      </c>
      <c r="J3445">
        <f t="shared" si="53"/>
        <v>55300</v>
      </c>
    </row>
    <row r="3446" spans="1:10" hidden="1" x14ac:dyDescent="0.2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  <c r="I3446">
        <f>VLOOKUP(D3446,Товар!A:F,6,0)</f>
        <v>125</v>
      </c>
      <c r="J3446">
        <f t="shared" si="53"/>
        <v>21750</v>
      </c>
    </row>
    <row r="3447" spans="1:10" hidden="1" x14ac:dyDescent="0.2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  <c r="I3447">
        <f>VLOOKUP(D3447,Товар!A:F,6,0)</f>
        <v>140</v>
      </c>
      <c r="J3447">
        <f t="shared" si="53"/>
        <v>16940</v>
      </c>
    </row>
    <row r="3448" spans="1:10" hidden="1" x14ac:dyDescent="0.2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  <c r="I3448">
        <f>VLOOKUP(D3448,Товар!A:F,6,0)</f>
        <v>55</v>
      </c>
      <c r="J3448">
        <f t="shared" si="53"/>
        <v>7920</v>
      </c>
    </row>
    <row r="3449" spans="1:10" hidden="1" x14ac:dyDescent="0.2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  <c r="I3449">
        <f>VLOOKUP(D3449,Товар!A:F,6,0)</f>
        <v>115</v>
      </c>
      <c r="J3449">
        <f t="shared" si="53"/>
        <v>19435</v>
      </c>
    </row>
    <row r="3450" spans="1:10" hidden="1" x14ac:dyDescent="0.2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  <c r="I3450">
        <f>VLOOKUP(D3450,Товар!A:F,6,0)</f>
        <v>300</v>
      </c>
      <c r="J3450">
        <f t="shared" si="53"/>
        <v>55200</v>
      </c>
    </row>
    <row r="3451" spans="1:10" hidden="1" x14ac:dyDescent="0.2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  <c r="I3451">
        <f>VLOOKUP(D3451,Товар!A:F,6,0)</f>
        <v>75</v>
      </c>
      <c r="J3451">
        <f t="shared" si="53"/>
        <v>10200</v>
      </c>
    </row>
    <row r="3452" spans="1:10" hidden="1" x14ac:dyDescent="0.2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  <c r="I3452">
        <f>VLOOKUP(D3452,Товар!A:F,6,0)</f>
        <v>80</v>
      </c>
      <c r="J3452">
        <f t="shared" si="53"/>
        <v>8560</v>
      </c>
    </row>
    <row r="3453" spans="1:10" hidden="1" x14ac:dyDescent="0.2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  <c r="I3453">
        <f>VLOOKUP(D3453,Товар!A:F,6,0)</f>
        <v>90</v>
      </c>
      <c r="J3453">
        <f t="shared" si="53"/>
        <v>9990</v>
      </c>
    </row>
    <row r="3454" spans="1:10" hidden="1" x14ac:dyDescent="0.2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  <c r="I3454">
        <f>VLOOKUP(D3454,Товар!A:F,6,0)</f>
        <v>80</v>
      </c>
      <c r="J3454">
        <f t="shared" si="53"/>
        <v>9040</v>
      </c>
    </row>
    <row r="3455" spans="1:10" hidden="1" x14ac:dyDescent="0.2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  <c r="I3455">
        <f>VLOOKUP(D3455,Товар!A:F,6,0)</f>
        <v>130</v>
      </c>
      <c r="J3455">
        <f t="shared" si="53"/>
        <v>17290</v>
      </c>
    </row>
    <row r="3456" spans="1:10" hidden="1" x14ac:dyDescent="0.2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  <c r="I3456">
        <f>VLOOKUP(D3456,Товар!A:F,6,0)</f>
        <v>200</v>
      </c>
      <c r="J3456">
        <f t="shared" si="53"/>
        <v>28800</v>
      </c>
    </row>
    <row r="3457" spans="1:10" hidden="1" x14ac:dyDescent="0.2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  <c r="I3457">
        <f>VLOOKUP(D3457,Товар!A:F,6,0)</f>
        <v>375</v>
      </c>
      <c r="J3457">
        <f t="shared" si="53"/>
        <v>58125</v>
      </c>
    </row>
    <row r="3458" spans="1:10" hidden="1" x14ac:dyDescent="0.2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  <c r="I3458">
        <f>VLOOKUP(D3458,Товар!A:F,6,0)</f>
        <v>110</v>
      </c>
      <c r="J3458">
        <f t="shared" si="53"/>
        <v>40260</v>
      </c>
    </row>
    <row r="3459" spans="1:10" hidden="1" x14ac:dyDescent="0.2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  <c r="I3459">
        <f>VLOOKUP(D3459,Товар!A:F,6,0)</f>
        <v>250</v>
      </c>
      <c r="J3459">
        <f t="shared" ref="J3459:J3522" si="54">I3459*E3459</f>
        <v>68750</v>
      </c>
    </row>
    <row r="3460" spans="1:10" hidden="1" x14ac:dyDescent="0.2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  <c r="I3460">
        <f>VLOOKUP(D3460,Товар!A:F,6,0)</f>
        <v>300</v>
      </c>
      <c r="J3460">
        <f t="shared" si="54"/>
        <v>70200</v>
      </c>
    </row>
    <row r="3461" spans="1:10" hidden="1" x14ac:dyDescent="0.2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  <c r="I3461">
        <f>VLOOKUP(D3461,Товар!A:F,6,0)</f>
        <v>220</v>
      </c>
      <c r="J3461">
        <f t="shared" si="54"/>
        <v>50160</v>
      </c>
    </row>
    <row r="3462" spans="1:10" hidden="1" x14ac:dyDescent="0.2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  <c r="I3462">
        <f>VLOOKUP(D3462,Товар!A:F,6,0)</f>
        <v>200</v>
      </c>
      <c r="J3462">
        <f t="shared" si="54"/>
        <v>43400</v>
      </c>
    </row>
    <row r="3463" spans="1:10" hidden="1" x14ac:dyDescent="0.2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  <c r="I3463">
        <f>VLOOKUP(D3463,Товар!A:F,6,0)</f>
        <v>150</v>
      </c>
      <c r="J3463">
        <f t="shared" si="54"/>
        <v>38700</v>
      </c>
    </row>
    <row r="3464" spans="1:10" hidden="1" x14ac:dyDescent="0.2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  <c r="I3464">
        <f>VLOOKUP(D3464,Товар!A:F,6,0)</f>
        <v>250</v>
      </c>
      <c r="J3464">
        <f t="shared" si="54"/>
        <v>49750</v>
      </c>
    </row>
    <row r="3465" spans="1:10" hidden="1" x14ac:dyDescent="0.2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  <c r="I3465">
        <f>VLOOKUP(D3465,Товар!A:F,6,0)</f>
        <v>50</v>
      </c>
      <c r="J3465">
        <f t="shared" si="54"/>
        <v>12400</v>
      </c>
    </row>
    <row r="3466" spans="1:10" hidden="1" x14ac:dyDescent="0.2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  <c r="I3466">
        <f>VLOOKUP(D3466,Товар!A:F,6,0)</f>
        <v>90</v>
      </c>
      <c r="J3466">
        <f t="shared" si="54"/>
        <v>21240</v>
      </c>
    </row>
    <row r="3467" spans="1:10" hidden="1" x14ac:dyDescent="0.2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  <c r="I3467">
        <f>VLOOKUP(D3467,Товар!A:F,6,0)</f>
        <v>600</v>
      </c>
      <c r="J3467">
        <f t="shared" si="54"/>
        <v>172200</v>
      </c>
    </row>
    <row r="3468" spans="1:10" hidden="1" x14ac:dyDescent="0.2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  <c r="I3468">
        <f>VLOOKUP(D3468,Товар!A:F,6,0)</f>
        <v>100</v>
      </c>
      <c r="J3468">
        <f t="shared" si="54"/>
        <v>26500</v>
      </c>
    </row>
    <row r="3469" spans="1:10" hidden="1" x14ac:dyDescent="0.2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  <c r="I3469">
        <f>VLOOKUP(D3469,Товар!A:F,6,0)</f>
        <v>55</v>
      </c>
      <c r="J3469">
        <f t="shared" si="54"/>
        <v>12870</v>
      </c>
    </row>
    <row r="3470" spans="1:10" hidden="1" x14ac:dyDescent="0.2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  <c r="I3470">
        <f>VLOOKUP(D3470,Товар!A:F,6,0)</f>
        <v>85</v>
      </c>
      <c r="J3470">
        <f t="shared" si="54"/>
        <v>21930</v>
      </c>
    </row>
    <row r="3471" spans="1:10" hidden="1" x14ac:dyDescent="0.2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  <c r="I3471">
        <f>VLOOKUP(D3471,Товар!A:F,6,0)</f>
        <v>220</v>
      </c>
      <c r="J3471">
        <f t="shared" si="54"/>
        <v>58080</v>
      </c>
    </row>
    <row r="3472" spans="1:10" hidden="1" x14ac:dyDescent="0.2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  <c r="I3472">
        <f>VLOOKUP(D3472,Товар!A:F,6,0)</f>
        <v>300</v>
      </c>
      <c r="J3472">
        <f t="shared" si="54"/>
        <v>71100</v>
      </c>
    </row>
    <row r="3473" spans="1:10" hidden="1" x14ac:dyDescent="0.2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  <c r="I3473">
        <f>VLOOKUP(D3473,Товар!A:F,6,0)</f>
        <v>20</v>
      </c>
      <c r="J3473">
        <f t="shared" si="54"/>
        <v>4360</v>
      </c>
    </row>
    <row r="3474" spans="1:10" hidden="1" x14ac:dyDescent="0.2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  <c r="I3474">
        <f>VLOOKUP(D3474,Товар!A:F,6,0)</f>
        <v>120</v>
      </c>
      <c r="J3474">
        <f t="shared" si="54"/>
        <v>29880</v>
      </c>
    </row>
    <row r="3475" spans="1:10" hidden="1" x14ac:dyDescent="0.2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  <c r="I3475">
        <f>VLOOKUP(D3475,Товар!A:F,6,0)</f>
        <v>120</v>
      </c>
      <c r="J3475">
        <f t="shared" si="54"/>
        <v>32760</v>
      </c>
    </row>
    <row r="3476" spans="1:10" hidden="1" x14ac:dyDescent="0.2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  <c r="I3476">
        <f>VLOOKUP(D3476,Товар!A:F,6,0)</f>
        <v>170</v>
      </c>
      <c r="J3476">
        <f t="shared" si="54"/>
        <v>48280</v>
      </c>
    </row>
    <row r="3477" spans="1:10" hidden="1" x14ac:dyDescent="0.2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  <c r="I3477">
        <f>VLOOKUP(D3477,Товар!A:F,6,0)</f>
        <v>120</v>
      </c>
      <c r="J3477">
        <f t="shared" si="54"/>
        <v>30360</v>
      </c>
    </row>
    <row r="3478" spans="1:10" hidden="1" x14ac:dyDescent="0.2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  <c r="I3478">
        <f>VLOOKUP(D3478,Товар!A:F,6,0)</f>
        <v>110</v>
      </c>
      <c r="J3478">
        <f t="shared" si="54"/>
        <v>28710</v>
      </c>
    </row>
    <row r="3479" spans="1:10" hidden="1" x14ac:dyDescent="0.2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  <c r="I3479">
        <f>VLOOKUP(D3479,Товар!A:F,6,0)</f>
        <v>120</v>
      </c>
      <c r="J3479">
        <f t="shared" si="54"/>
        <v>33120</v>
      </c>
    </row>
    <row r="3480" spans="1:10" hidden="1" x14ac:dyDescent="0.2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  <c r="I3480">
        <f>VLOOKUP(D3480,Товар!A:F,6,0)</f>
        <v>180</v>
      </c>
      <c r="J3480">
        <f t="shared" si="54"/>
        <v>44640</v>
      </c>
    </row>
    <row r="3481" spans="1:10" hidden="1" x14ac:dyDescent="0.2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  <c r="I3481">
        <f>VLOOKUP(D3481,Товар!A:F,6,0)</f>
        <v>350</v>
      </c>
      <c r="J3481">
        <f t="shared" si="54"/>
        <v>87150</v>
      </c>
    </row>
    <row r="3482" spans="1:10" hidden="1" x14ac:dyDescent="0.2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  <c r="I3482">
        <f>VLOOKUP(D3482,Товар!A:F,6,0)</f>
        <v>125</v>
      </c>
      <c r="J3482">
        <f t="shared" si="54"/>
        <v>29250</v>
      </c>
    </row>
    <row r="3483" spans="1:10" hidden="1" x14ac:dyDescent="0.2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  <c r="I3483">
        <f>VLOOKUP(D3483,Товар!A:F,6,0)</f>
        <v>140</v>
      </c>
      <c r="J3483">
        <f t="shared" si="54"/>
        <v>33320</v>
      </c>
    </row>
    <row r="3484" spans="1:10" hidden="1" x14ac:dyDescent="0.2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  <c r="I3484">
        <f>VLOOKUP(D3484,Товар!A:F,6,0)</f>
        <v>55</v>
      </c>
      <c r="J3484">
        <f t="shared" si="54"/>
        <v>16225</v>
      </c>
    </row>
    <row r="3485" spans="1:10" hidden="1" x14ac:dyDescent="0.2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  <c r="I3485">
        <f>VLOOKUP(D3485,Товар!A:F,6,0)</f>
        <v>115</v>
      </c>
      <c r="J3485">
        <f t="shared" si="54"/>
        <v>24265</v>
      </c>
    </row>
    <row r="3486" spans="1:10" hidden="1" x14ac:dyDescent="0.2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  <c r="I3486">
        <f>VLOOKUP(D3486,Товар!A:F,6,0)</f>
        <v>300</v>
      </c>
      <c r="J3486">
        <f t="shared" si="54"/>
        <v>69900</v>
      </c>
    </row>
    <row r="3487" spans="1:10" hidden="1" x14ac:dyDescent="0.2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  <c r="I3487">
        <f>VLOOKUP(D3487,Товар!A:F,6,0)</f>
        <v>75</v>
      </c>
      <c r="J3487">
        <f t="shared" si="54"/>
        <v>18300</v>
      </c>
    </row>
    <row r="3488" spans="1:10" hidden="1" x14ac:dyDescent="0.2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  <c r="I3488">
        <f>VLOOKUP(D3488,Товар!A:F,6,0)</f>
        <v>80</v>
      </c>
      <c r="J3488">
        <f t="shared" si="54"/>
        <v>20400</v>
      </c>
    </row>
    <row r="3489" spans="1:10" hidden="1" x14ac:dyDescent="0.2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  <c r="I3489">
        <f>VLOOKUP(D3489,Товар!A:F,6,0)</f>
        <v>90</v>
      </c>
      <c r="J3489">
        <f t="shared" si="54"/>
        <v>23940</v>
      </c>
    </row>
    <row r="3490" spans="1:10" hidden="1" x14ac:dyDescent="0.2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  <c r="I3490">
        <f>VLOOKUP(D3490,Товар!A:F,6,0)</f>
        <v>80</v>
      </c>
      <c r="J3490">
        <f t="shared" si="54"/>
        <v>22160</v>
      </c>
    </row>
    <row r="3491" spans="1:10" hidden="1" x14ac:dyDescent="0.2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  <c r="I3491">
        <f>VLOOKUP(D3491,Товар!A:F,6,0)</f>
        <v>130</v>
      </c>
      <c r="J3491">
        <f t="shared" si="54"/>
        <v>37440</v>
      </c>
    </row>
    <row r="3492" spans="1:10" hidden="1" x14ac:dyDescent="0.2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  <c r="I3492">
        <f>VLOOKUP(D3492,Товар!A:F,6,0)</f>
        <v>200</v>
      </c>
      <c r="J3492">
        <f t="shared" si="54"/>
        <v>59800</v>
      </c>
    </row>
    <row r="3493" spans="1:10" hidden="1" x14ac:dyDescent="0.2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  <c r="I3493">
        <f>VLOOKUP(D3493,Товар!A:F,6,0)</f>
        <v>375</v>
      </c>
      <c r="J3493">
        <f t="shared" si="54"/>
        <v>75375</v>
      </c>
    </row>
    <row r="3494" spans="1:10" hidden="1" x14ac:dyDescent="0.2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  <c r="I3494">
        <f>VLOOKUP(D3494,Товар!A:F,6,0)</f>
        <v>110</v>
      </c>
      <c r="J3494">
        <f t="shared" si="54"/>
        <v>22550</v>
      </c>
    </row>
    <row r="3495" spans="1:10" hidden="1" x14ac:dyDescent="0.2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  <c r="I3495">
        <f>VLOOKUP(D3495,Товар!A:F,6,0)</f>
        <v>250</v>
      </c>
      <c r="J3495">
        <f t="shared" si="54"/>
        <v>89250</v>
      </c>
    </row>
    <row r="3496" spans="1:10" hidden="1" x14ac:dyDescent="0.2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  <c r="I3496">
        <f>VLOOKUP(D3496,Товар!A:F,6,0)</f>
        <v>300</v>
      </c>
      <c r="J3496">
        <f t="shared" si="54"/>
        <v>80400</v>
      </c>
    </row>
    <row r="3497" spans="1:10" hidden="1" x14ac:dyDescent="0.2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  <c r="I3497">
        <f>VLOOKUP(D3497,Товар!A:F,6,0)</f>
        <v>220</v>
      </c>
      <c r="J3497">
        <f t="shared" si="54"/>
        <v>61380</v>
      </c>
    </row>
    <row r="3498" spans="1:10" hidden="1" x14ac:dyDescent="0.2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  <c r="I3498">
        <f>VLOOKUP(D3498,Товар!A:F,6,0)</f>
        <v>200</v>
      </c>
      <c r="J3498">
        <f t="shared" si="54"/>
        <v>56200</v>
      </c>
    </row>
    <row r="3499" spans="1:10" hidden="1" x14ac:dyDescent="0.2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  <c r="I3499">
        <f>VLOOKUP(D3499,Товар!A:F,6,0)</f>
        <v>150</v>
      </c>
      <c r="J3499">
        <f t="shared" si="54"/>
        <v>43800</v>
      </c>
    </row>
    <row r="3500" spans="1:10" hidden="1" x14ac:dyDescent="0.2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  <c r="I3500">
        <f>VLOOKUP(D3500,Товар!A:F,6,0)</f>
        <v>250</v>
      </c>
      <c r="J3500">
        <f t="shared" si="54"/>
        <v>50750</v>
      </c>
    </row>
    <row r="3501" spans="1:10" hidden="1" x14ac:dyDescent="0.2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  <c r="I3501">
        <f>VLOOKUP(D3501,Товар!A:F,6,0)</f>
        <v>50</v>
      </c>
      <c r="J3501">
        <f t="shared" si="54"/>
        <v>10700</v>
      </c>
    </row>
    <row r="3502" spans="1:10" hidden="1" x14ac:dyDescent="0.2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  <c r="I3502">
        <f>VLOOKUP(D3502,Товар!A:F,6,0)</f>
        <v>90</v>
      </c>
      <c r="J3502">
        <f t="shared" si="54"/>
        <v>20250</v>
      </c>
    </row>
    <row r="3503" spans="1:10" hidden="1" x14ac:dyDescent="0.2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  <c r="I3503">
        <f>VLOOKUP(D3503,Товар!A:F,6,0)</f>
        <v>600</v>
      </c>
      <c r="J3503">
        <f t="shared" si="54"/>
        <v>141600</v>
      </c>
    </row>
    <row r="3504" spans="1:10" hidden="1" x14ac:dyDescent="0.2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  <c r="I3504">
        <f>VLOOKUP(D3504,Товар!A:F,6,0)</f>
        <v>100</v>
      </c>
      <c r="J3504">
        <f t="shared" si="54"/>
        <v>24700</v>
      </c>
    </row>
    <row r="3505" spans="1:10" hidden="1" x14ac:dyDescent="0.2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  <c r="I3505">
        <f>VLOOKUP(D3505,Товар!A:F,6,0)</f>
        <v>55</v>
      </c>
      <c r="J3505">
        <f t="shared" si="54"/>
        <v>14190</v>
      </c>
    </row>
    <row r="3506" spans="1:10" hidden="1" x14ac:dyDescent="0.2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  <c r="I3506">
        <f>VLOOKUP(D3506,Товар!A:F,6,0)</f>
        <v>85</v>
      </c>
      <c r="J3506">
        <f t="shared" si="54"/>
        <v>21760</v>
      </c>
    </row>
    <row r="3507" spans="1:10" hidden="1" x14ac:dyDescent="0.2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  <c r="I3507">
        <f>VLOOKUP(D3507,Товар!A:F,6,0)</f>
        <v>220</v>
      </c>
      <c r="J3507">
        <f t="shared" si="54"/>
        <v>59180</v>
      </c>
    </row>
    <row r="3508" spans="1:10" hidden="1" x14ac:dyDescent="0.2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  <c r="I3508">
        <f>VLOOKUP(D3508,Товар!A:F,6,0)</f>
        <v>300</v>
      </c>
      <c r="J3508">
        <f t="shared" si="54"/>
        <v>61200</v>
      </c>
    </row>
    <row r="3509" spans="1:10" hidden="1" x14ac:dyDescent="0.2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  <c r="I3509">
        <f>VLOOKUP(D3509,Товар!A:F,6,0)</f>
        <v>20</v>
      </c>
      <c r="J3509">
        <f t="shared" si="54"/>
        <v>4120</v>
      </c>
    </row>
    <row r="3510" spans="1:10" hidden="1" x14ac:dyDescent="0.2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  <c r="I3510">
        <f>VLOOKUP(D3510,Товар!A:F,6,0)</f>
        <v>120</v>
      </c>
      <c r="J3510">
        <f t="shared" si="54"/>
        <v>24960</v>
      </c>
    </row>
    <row r="3511" spans="1:10" hidden="1" x14ac:dyDescent="0.2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  <c r="I3511">
        <f>VLOOKUP(D3511,Товар!A:F,6,0)</f>
        <v>120</v>
      </c>
      <c r="J3511">
        <f t="shared" si="54"/>
        <v>25080</v>
      </c>
    </row>
    <row r="3512" spans="1:10" hidden="1" x14ac:dyDescent="0.2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  <c r="I3512">
        <f>VLOOKUP(D3512,Товар!A:F,6,0)</f>
        <v>170</v>
      </c>
      <c r="J3512">
        <f t="shared" si="54"/>
        <v>50830</v>
      </c>
    </row>
    <row r="3513" spans="1:10" hidden="1" x14ac:dyDescent="0.2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  <c r="I3513">
        <f>VLOOKUP(D3513,Товар!A:F,6,0)</f>
        <v>120</v>
      </c>
      <c r="J3513">
        <f t="shared" si="54"/>
        <v>33000</v>
      </c>
    </row>
    <row r="3514" spans="1:10" hidden="1" x14ac:dyDescent="0.2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  <c r="I3514">
        <f>VLOOKUP(D3514,Товар!A:F,6,0)</f>
        <v>110</v>
      </c>
      <c r="J3514">
        <f t="shared" si="54"/>
        <v>25740</v>
      </c>
    </row>
    <row r="3515" spans="1:10" hidden="1" x14ac:dyDescent="0.2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  <c r="I3515">
        <f>VLOOKUP(D3515,Товар!A:F,6,0)</f>
        <v>120</v>
      </c>
      <c r="J3515">
        <f t="shared" si="54"/>
        <v>27360</v>
      </c>
    </row>
    <row r="3516" spans="1:10" hidden="1" x14ac:dyDescent="0.2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  <c r="I3516">
        <f>VLOOKUP(D3516,Товар!A:F,6,0)</f>
        <v>180</v>
      </c>
      <c r="J3516">
        <f t="shared" si="54"/>
        <v>39060</v>
      </c>
    </row>
    <row r="3517" spans="1:10" hidden="1" x14ac:dyDescent="0.2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  <c r="I3517">
        <f>VLOOKUP(D3517,Товар!A:F,6,0)</f>
        <v>350</v>
      </c>
      <c r="J3517">
        <f t="shared" si="54"/>
        <v>90300</v>
      </c>
    </row>
    <row r="3518" spans="1:10" hidden="1" x14ac:dyDescent="0.2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  <c r="I3518">
        <f>VLOOKUP(D3518,Товар!A:F,6,0)</f>
        <v>125</v>
      </c>
      <c r="J3518">
        <f t="shared" si="54"/>
        <v>24875</v>
      </c>
    </row>
    <row r="3519" spans="1:10" hidden="1" x14ac:dyDescent="0.2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  <c r="I3519">
        <f>VLOOKUP(D3519,Товар!A:F,6,0)</f>
        <v>140</v>
      </c>
      <c r="J3519">
        <f t="shared" si="54"/>
        <v>34720</v>
      </c>
    </row>
    <row r="3520" spans="1:10" hidden="1" x14ac:dyDescent="0.2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  <c r="I3520">
        <f>VLOOKUP(D3520,Товар!A:F,6,0)</f>
        <v>55</v>
      </c>
      <c r="J3520">
        <f t="shared" si="54"/>
        <v>12980</v>
      </c>
    </row>
    <row r="3521" spans="1:10" hidden="1" x14ac:dyDescent="0.2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  <c r="I3521">
        <f>VLOOKUP(D3521,Товар!A:F,6,0)</f>
        <v>115</v>
      </c>
      <c r="J3521">
        <f t="shared" si="54"/>
        <v>33005</v>
      </c>
    </row>
    <row r="3522" spans="1:10" hidden="1" x14ac:dyDescent="0.2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  <c r="I3522">
        <f>VLOOKUP(D3522,Товар!A:F,6,0)</f>
        <v>300</v>
      </c>
      <c r="J3522">
        <f t="shared" si="54"/>
        <v>79500</v>
      </c>
    </row>
    <row r="3523" spans="1:10" hidden="1" x14ac:dyDescent="0.2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  <c r="I3523">
        <f>VLOOKUP(D3523,Товар!A:F,6,0)</f>
        <v>75</v>
      </c>
      <c r="J3523">
        <f t="shared" ref="J3523:J3586" si="55">I3523*E3523</f>
        <v>17550</v>
      </c>
    </row>
    <row r="3524" spans="1:10" hidden="1" x14ac:dyDescent="0.2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  <c r="I3524">
        <f>VLOOKUP(D3524,Товар!A:F,6,0)</f>
        <v>80</v>
      </c>
      <c r="J3524">
        <f t="shared" si="55"/>
        <v>20640</v>
      </c>
    </row>
    <row r="3525" spans="1:10" hidden="1" x14ac:dyDescent="0.2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  <c r="I3525">
        <f>VLOOKUP(D3525,Товар!A:F,6,0)</f>
        <v>90</v>
      </c>
      <c r="J3525">
        <f t="shared" si="55"/>
        <v>23760</v>
      </c>
    </row>
    <row r="3526" spans="1:10" hidden="1" x14ac:dyDescent="0.2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  <c r="I3526">
        <f>VLOOKUP(D3526,Товар!A:F,6,0)</f>
        <v>80</v>
      </c>
      <c r="J3526">
        <f t="shared" si="55"/>
        <v>18960</v>
      </c>
    </row>
    <row r="3527" spans="1:10" hidden="1" x14ac:dyDescent="0.2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  <c r="I3527">
        <f>VLOOKUP(D3527,Товар!A:F,6,0)</f>
        <v>130</v>
      </c>
      <c r="J3527">
        <f t="shared" si="55"/>
        <v>28340</v>
      </c>
    </row>
    <row r="3528" spans="1:10" hidden="1" x14ac:dyDescent="0.2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  <c r="I3528">
        <f>VLOOKUP(D3528,Товар!A:F,6,0)</f>
        <v>200</v>
      </c>
      <c r="J3528">
        <f t="shared" si="55"/>
        <v>49800</v>
      </c>
    </row>
    <row r="3529" spans="1:10" hidden="1" x14ac:dyDescent="0.2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  <c r="I3529">
        <f>VLOOKUP(D3529,Товар!A:F,6,0)</f>
        <v>375</v>
      </c>
      <c r="J3529">
        <f t="shared" si="55"/>
        <v>102375</v>
      </c>
    </row>
    <row r="3530" spans="1:10" hidden="1" x14ac:dyDescent="0.2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  <c r="I3530">
        <f>VLOOKUP(D3530,Товар!A:F,6,0)</f>
        <v>110</v>
      </c>
      <c r="J3530">
        <f t="shared" si="55"/>
        <v>31240</v>
      </c>
    </row>
    <row r="3531" spans="1:10" hidden="1" x14ac:dyDescent="0.2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  <c r="I3531">
        <f>VLOOKUP(D3531,Товар!A:F,6,0)</f>
        <v>250</v>
      </c>
      <c r="J3531">
        <f t="shared" si="55"/>
        <v>63250</v>
      </c>
    </row>
    <row r="3532" spans="1:10" hidden="1" x14ac:dyDescent="0.2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  <c r="I3532">
        <f>VLOOKUP(D3532,Товар!A:F,6,0)</f>
        <v>300</v>
      </c>
      <c r="J3532">
        <f t="shared" si="55"/>
        <v>78300</v>
      </c>
    </row>
    <row r="3533" spans="1:10" hidden="1" x14ac:dyDescent="0.2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  <c r="I3533">
        <f>VLOOKUP(D3533,Товар!A:F,6,0)</f>
        <v>220</v>
      </c>
      <c r="J3533">
        <f t="shared" si="55"/>
        <v>60720</v>
      </c>
    </row>
    <row r="3534" spans="1:10" hidden="1" x14ac:dyDescent="0.2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  <c r="I3534">
        <f>VLOOKUP(D3534,Товар!A:F,6,0)</f>
        <v>200</v>
      </c>
      <c r="J3534">
        <f t="shared" si="55"/>
        <v>49600</v>
      </c>
    </row>
    <row r="3535" spans="1:10" hidden="1" x14ac:dyDescent="0.2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  <c r="I3535">
        <f>VLOOKUP(D3535,Товар!A:F,6,0)</f>
        <v>150</v>
      </c>
      <c r="J3535">
        <f t="shared" si="55"/>
        <v>37350</v>
      </c>
    </row>
    <row r="3536" spans="1:10" hidden="1" x14ac:dyDescent="0.2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  <c r="I3536">
        <f>VLOOKUP(D3536,Товар!A:F,6,0)</f>
        <v>250</v>
      </c>
      <c r="J3536">
        <f t="shared" si="55"/>
        <v>58500</v>
      </c>
    </row>
    <row r="3537" spans="1:10" hidden="1" x14ac:dyDescent="0.2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  <c r="I3537">
        <f>VLOOKUP(D3537,Товар!A:F,6,0)</f>
        <v>50</v>
      </c>
      <c r="J3537">
        <f t="shared" si="55"/>
        <v>11900</v>
      </c>
    </row>
    <row r="3538" spans="1:10" hidden="1" x14ac:dyDescent="0.2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  <c r="I3538">
        <f>VLOOKUP(D3538,Товар!A:F,6,0)</f>
        <v>90</v>
      </c>
      <c r="J3538">
        <f t="shared" si="55"/>
        <v>26550</v>
      </c>
    </row>
    <row r="3539" spans="1:10" hidden="1" x14ac:dyDescent="0.2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  <c r="I3539">
        <f>VLOOKUP(D3539,Товар!A:F,6,0)</f>
        <v>600</v>
      </c>
      <c r="J3539">
        <f t="shared" si="55"/>
        <v>126600</v>
      </c>
    </row>
    <row r="3540" spans="1:10" hidden="1" x14ac:dyDescent="0.2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  <c r="I3540">
        <f>VLOOKUP(D3540,Товар!A:F,6,0)</f>
        <v>100</v>
      </c>
      <c r="J3540">
        <f t="shared" si="55"/>
        <v>23300</v>
      </c>
    </row>
    <row r="3541" spans="1:10" hidden="1" x14ac:dyDescent="0.2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  <c r="I3541">
        <f>VLOOKUP(D3541,Товар!A:F,6,0)</f>
        <v>55</v>
      </c>
      <c r="J3541">
        <f t="shared" si="55"/>
        <v>13420</v>
      </c>
    </row>
    <row r="3542" spans="1:10" hidden="1" x14ac:dyDescent="0.2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  <c r="I3542">
        <f>VLOOKUP(D3542,Товар!A:F,6,0)</f>
        <v>85</v>
      </c>
      <c r="J3542">
        <f t="shared" si="55"/>
        <v>21675</v>
      </c>
    </row>
    <row r="3543" spans="1:10" hidden="1" x14ac:dyDescent="0.2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  <c r="I3543">
        <f>VLOOKUP(D3543,Товар!A:F,6,0)</f>
        <v>220</v>
      </c>
      <c r="J3543">
        <f t="shared" si="55"/>
        <v>58520</v>
      </c>
    </row>
    <row r="3544" spans="1:10" hidden="1" x14ac:dyDescent="0.2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  <c r="I3544">
        <f>VLOOKUP(D3544,Товар!A:F,6,0)</f>
        <v>300</v>
      </c>
      <c r="J3544">
        <f t="shared" si="55"/>
        <v>83100</v>
      </c>
    </row>
    <row r="3545" spans="1:10" hidden="1" x14ac:dyDescent="0.2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  <c r="I3545">
        <f>VLOOKUP(D3545,Товар!A:F,6,0)</f>
        <v>20</v>
      </c>
      <c r="J3545">
        <f t="shared" si="55"/>
        <v>5760</v>
      </c>
    </row>
    <row r="3546" spans="1:10" hidden="1" x14ac:dyDescent="0.2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  <c r="I3546">
        <f>VLOOKUP(D3546,Товар!A:F,6,0)</f>
        <v>120</v>
      </c>
      <c r="J3546">
        <f t="shared" si="55"/>
        <v>35880</v>
      </c>
    </row>
    <row r="3547" spans="1:10" hidden="1" x14ac:dyDescent="0.2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  <c r="I3547">
        <f>VLOOKUP(D3547,Товар!A:F,6,0)</f>
        <v>120</v>
      </c>
      <c r="J3547">
        <f t="shared" si="55"/>
        <v>24120</v>
      </c>
    </row>
    <row r="3548" spans="1:10" hidden="1" x14ac:dyDescent="0.2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  <c r="I3548">
        <f>VLOOKUP(D3548,Товар!A:F,6,0)</f>
        <v>170</v>
      </c>
      <c r="J3548">
        <f t="shared" si="55"/>
        <v>34850</v>
      </c>
    </row>
    <row r="3549" spans="1:10" hidden="1" x14ac:dyDescent="0.2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  <c r="I3549">
        <f>VLOOKUP(D3549,Товар!A:F,6,0)</f>
        <v>120</v>
      </c>
      <c r="J3549">
        <f t="shared" si="55"/>
        <v>42840</v>
      </c>
    </row>
    <row r="3550" spans="1:10" hidden="1" x14ac:dyDescent="0.2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  <c r="I3550">
        <f>VLOOKUP(D3550,Товар!A:F,6,0)</f>
        <v>110</v>
      </c>
      <c r="J3550">
        <f t="shared" si="55"/>
        <v>29480</v>
      </c>
    </row>
    <row r="3551" spans="1:10" hidden="1" x14ac:dyDescent="0.2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  <c r="I3551">
        <f>VLOOKUP(D3551,Товар!A:F,6,0)</f>
        <v>120</v>
      </c>
      <c r="J3551">
        <f t="shared" si="55"/>
        <v>33480</v>
      </c>
    </row>
    <row r="3552" spans="1:10" hidden="1" x14ac:dyDescent="0.2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  <c r="I3552">
        <f>VLOOKUP(D3552,Товар!A:F,6,0)</f>
        <v>180</v>
      </c>
      <c r="J3552">
        <f t="shared" si="55"/>
        <v>50580</v>
      </c>
    </row>
    <row r="3553" spans="1:10" hidden="1" x14ac:dyDescent="0.2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  <c r="I3553">
        <f>VLOOKUP(D3553,Товар!A:F,6,0)</f>
        <v>350</v>
      </c>
      <c r="J3553">
        <f t="shared" si="55"/>
        <v>102200</v>
      </c>
    </row>
    <row r="3554" spans="1:10" hidden="1" x14ac:dyDescent="0.2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  <c r="I3554">
        <f>VLOOKUP(D3554,Товар!A:F,6,0)</f>
        <v>125</v>
      </c>
      <c r="J3554">
        <f t="shared" si="55"/>
        <v>25375</v>
      </c>
    </row>
    <row r="3555" spans="1:10" hidden="1" x14ac:dyDescent="0.2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  <c r="I3555">
        <f>VLOOKUP(D3555,Товар!A:F,6,0)</f>
        <v>140</v>
      </c>
      <c r="J3555">
        <f t="shared" si="55"/>
        <v>29960</v>
      </c>
    </row>
    <row r="3556" spans="1:10" hidden="1" x14ac:dyDescent="0.2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  <c r="I3556">
        <f>VLOOKUP(D3556,Товар!A:F,6,0)</f>
        <v>55</v>
      </c>
      <c r="J3556">
        <f t="shared" si="55"/>
        <v>12375</v>
      </c>
    </row>
    <row r="3557" spans="1:10" hidden="1" x14ac:dyDescent="0.2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  <c r="I3557">
        <f>VLOOKUP(D3557,Товар!A:F,6,0)</f>
        <v>115</v>
      </c>
      <c r="J3557">
        <f t="shared" si="55"/>
        <v>27140</v>
      </c>
    </row>
    <row r="3558" spans="1:10" hidden="1" x14ac:dyDescent="0.2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  <c r="I3558">
        <f>VLOOKUP(D3558,Товар!A:F,6,0)</f>
        <v>300</v>
      </c>
      <c r="J3558">
        <f t="shared" si="55"/>
        <v>74100</v>
      </c>
    </row>
    <row r="3559" spans="1:10" hidden="1" x14ac:dyDescent="0.2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  <c r="I3559">
        <f>VLOOKUP(D3559,Товар!A:F,6,0)</f>
        <v>75</v>
      </c>
      <c r="J3559">
        <f t="shared" si="55"/>
        <v>19350</v>
      </c>
    </row>
    <row r="3560" spans="1:10" hidden="1" x14ac:dyDescent="0.2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  <c r="I3560">
        <f>VLOOKUP(D3560,Товар!A:F,6,0)</f>
        <v>80</v>
      </c>
      <c r="J3560">
        <f t="shared" si="55"/>
        <v>20480</v>
      </c>
    </row>
    <row r="3561" spans="1:10" hidden="1" x14ac:dyDescent="0.2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  <c r="I3561">
        <f>VLOOKUP(D3561,Товар!A:F,6,0)</f>
        <v>90</v>
      </c>
      <c r="J3561">
        <f t="shared" si="55"/>
        <v>24210</v>
      </c>
    </row>
    <row r="3562" spans="1:10" hidden="1" x14ac:dyDescent="0.2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  <c r="I3562">
        <f>VLOOKUP(D3562,Товар!A:F,6,0)</f>
        <v>80</v>
      </c>
      <c r="J3562">
        <f t="shared" si="55"/>
        <v>16320</v>
      </c>
    </row>
    <row r="3563" spans="1:10" hidden="1" x14ac:dyDescent="0.2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  <c r="I3563">
        <f>VLOOKUP(D3563,Товар!A:F,6,0)</f>
        <v>130</v>
      </c>
      <c r="J3563">
        <f t="shared" si="55"/>
        <v>26780</v>
      </c>
    </row>
    <row r="3564" spans="1:10" hidden="1" x14ac:dyDescent="0.2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  <c r="I3564">
        <f>VLOOKUP(D3564,Товар!A:F,6,0)</f>
        <v>200</v>
      </c>
      <c r="J3564">
        <f t="shared" si="55"/>
        <v>41600</v>
      </c>
    </row>
    <row r="3565" spans="1:10" hidden="1" x14ac:dyDescent="0.2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  <c r="I3565">
        <f>VLOOKUP(D3565,Товар!A:F,6,0)</f>
        <v>375</v>
      </c>
      <c r="J3565">
        <f t="shared" si="55"/>
        <v>78375</v>
      </c>
    </row>
    <row r="3566" spans="1:10" hidden="1" x14ac:dyDescent="0.2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  <c r="I3566">
        <f>VLOOKUP(D3566,Товар!A:F,6,0)</f>
        <v>110</v>
      </c>
      <c r="J3566">
        <f t="shared" si="55"/>
        <v>32890</v>
      </c>
    </row>
    <row r="3567" spans="1:10" hidden="1" x14ac:dyDescent="0.2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  <c r="I3567">
        <f>VLOOKUP(D3567,Товар!A:F,6,0)</f>
        <v>250</v>
      </c>
      <c r="J3567">
        <f t="shared" si="55"/>
        <v>68750</v>
      </c>
    </row>
    <row r="3568" spans="1:10" hidden="1" x14ac:dyDescent="0.2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  <c r="I3568">
        <f>VLOOKUP(D3568,Товар!A:F,6,0)</f>
        <v>300</v>
      </c>
      <c r="J3568">
        <f t="shared" si="55"/>
        <v>70200</v>
      </c>
    </row>
    <row r="3569" spans="1:10" hidden="1" x14ac:dyDescent="0.2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  <c r="I3569">
        <f>VLOOKUP(D3569,Товар!A:F,6,0)</f>
        <v>220</v>
      </c>
      <c r="J3569">
        <f t="shared" si="55"/>
        <v>50160</v>
      </c>
    </row>
    <row r="3570" spans="1:10" hidden="1" x14ac:dyDescent="0.2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  <c r="I3570">
        <f>VLOOKUP(D3570,Товар!A:F,6,0)</f>
        <v>200</v>
      </c>
      <c r="J3570">
        <f t="shared" si="55"/>
        <v>43400</v>
      </c>
    </row>
    <row r="3571" spans="1:10" hidden="1" x14ac:dyDescent="0.2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  <c r="I3571">
        <f>VLOOKUP(D3571,Товар!A:F,6,0)</f>
        <v>150</v>
      </c>
      <c r="J3571">
        <f t="shared" si="55"/>
        <v>38700</v>
      </c>
    </row>
    <row r="3572" spans="1:10" hidden="1" x14ac:dyDescent="0.2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  <c r="I3572">
        <f>VLOOKUP(D3572,Товар!A:F,6,0)</f>
        <v>250</v>
      </c>
      <c r="J3572">
        <f t="shared" si="55"/>
        <v>49750</v>
      </c>
    </row>
    <row r="3573" spans="1:10" hidden="1" x14ac:dyDescent="0.2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  <c r="I3573">
        <f>VLOOKUP(D3573,Товар!A:F,6,0)</f>
        <v>50</v>
      </c>
      <c r="J3573">
        <f t="shared" si="55"/>
        <v>12400</v>
      </c>
    </row>
    <row r="3574" spans="1:10" hidden="1" x14ac:dyDescent="0.2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  <c r="I3574">
        <f>VLOOKUP(D3574,Товар!A:F,6,0)</f>
        <v>90</v>
      </c>
      <c r="J3574">
        <f t="shared" si="55"/>
        <v>21240</v>
      </c>
    </row>
    <row r="3575" spans="1:10" hidden="1" x14ac:dyDescent="0.2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  <c r="I3575">
        <f>VLOOKUP(D3575,Товар!A:F,6,0)</f>
        <v>600</v>
      </c>
      <c r="J3575">
        <f t="shared" si="55"/>
        <v>172200</v>
      </c>
    </row>
    <row r="3576" spans="1:10" hidden="1" x14ac:dyDescent="0.2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  <c r="I3576">
        <f>VLOOKUP(D3576,Товар!A:F,6,0)</f>
        <v>100</v>
      </c>
      <c r="J3576">
        <f t="shared" si="55"/>
        <v>26500</v>
      </c>
    </row>
    <row r="3577" spans="1:10" hidden="1" x14ac:dyDescent="0.2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  <c r="I3577">
        <f>VLOOKUP(D3577,Товар!A:F,6,0)</f>
        <v>55</v>
      </c>
      <c r="J3577">
        <f t="shared" si="55"/>
        <v>12870</v>
      </c>
    </row>
    <row r="3578" spans="1:10" hidden="1" x14ac:dyDescent="0.2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  <c r="I3578">
        <f>VLOOKUP(D3578,Товар!A:F,6,0)</f>
        <v>85</v>
      </c>
      <c r="J3578">
        <f t="shared" si="55"/>
        <v>21930</v>
      </c>
    </row>
    <row r="3579" spans="1:10" hidden="1" x14ac:dyDescent="0.2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  <c r="I3579">
        <f>VLOOKUP(D3579,Товар!A:F,6,0)</f>
        <v>220</v>
      </c>
      <c r="J3579">
        <f t="shared" si="55"/>
        <v>58080</v>
      </c>
    </row>
    <row r="3580" spans="1:10" hidden="1" x14ac:dyDescent="0.2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  <c r="I3580">
        <f>VLOOKUP(D3580,Товар!A:F,6,0)</f>
        <v>300</v>
      </c>
      <c r="J3580">
        <f t="shared" si="55"/>
        <v>71100</v>
      </c>
    </row>
    <row r="3581" spans="1:10" hidden="1" x14ac:dyDescent="0.2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  <c r="I3581">
        <f>VLOOKUP(D3581,Товар!A:F,6,0)</f>
        <v>20</v>
      </c>
      <c r="J3581">
        <f t="shared" si="55"/>
        <v>4360</v>
      </c>
    </row>
    <row r="3582" spans="1:10" hidden="1" x14ac:dyDescent="0.2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  <c r="I3582">
        <f>VLOOKUP(D3582,Товар!A:F,6,0)</f>
        <v>120</v>
      </c>
      <c r="J3582">
        <f t="shared" si="55"/>
        <v>29880</v>
      </c>
    </row>
    <row r="3583" spans="1:10" hidden="1" x14ac:dyDescent="0.2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  <c r="I3583">
        <f>VLOOKUP(D3583,Товар!A:F,6,0)</f>
        <v>120</v>
      </c>
      <c r="J3583">
        <f t="shared" si="55"/>
        <v>32760</v>
      </c>
    </row>
    <row r="3584" spans="1:10" hidden="1" x14ac:dyDescent="0.2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  <c r="I3584">
        <f>VLOOKUP(D3584,Товар!A:F,6,0)</f>
        <v>170</v>
      </c>
      <c r="J3584">
        <f t="shared" si="55"/>
        <v>48280</v>
      </c>
    </row>
    <row r="3585" spans="1:10" hidden="1" x14ac:dyDescent="0.2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  <c r="I3585">
        <f>VLOOKUP(D3585,Товар!A:F,6,0)</f>
        <v>120</v>
      </c>
      <c r="J3585">
        <f t="shared" si="55"/>
        <v>30360</v>
      </c>
    </row>
    <row r="3586" spans="1:10" hidden="1" x14ac:dyDescent="0.2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  <c r="I3586">
        <f>VLOOKUP(D3586,Товар!A:F,6,0)</f>
        <v>110</v>
      </c>
      <c r="J3586">
        <f t="shared" si="55"/>
        <v>28710</v>
      </c>
    </row>
    <row r="3587" spans="1:10" hidden="1" x14ac:dyDescent="0.2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  <c r="I3587">
        <f>VLOOKUP(D3587,Товар!A:F,6,0)</f>
        <v>120</v>
      </c>
      <c r="J3587">
        <f t="shared" ref="J3587:J3650" si="56">I3587*E3587</f>
        <v>33120</v>
      </c>
    </row>
    <row r="3588" spans="1:10" hidden="1" x14ac:dyDescent="0.2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  <c r="I3588">
        <f>VLOOKUP(D3588,Товар!A:F,6,0)</f>
        <v>180</v>
      </c>
      <c r="J3588">
        <f t="shared" si="56"/>
        <v>44640</v>
      </c>
    </row>
    <row r="3589" spans="1:10" hidden="1" x14ac:dyDescent="0.2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  <c r="I3589">
        <f>VLOOKUP(D3589,Товар!A:F,6,0)</f>
        <v>350</v>
      </c>
      <c r="J3589">
        <f t="shared" si="56"/>
        <v>87150</v>
      </c>
    </row>
    <row r="3590" spans="1:10" hidden="1" x14ac:dyDescent="0.2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  <c r="I3590">
        <f>VLOOKUP(D3590,Товар!A:F,6,0)</f>
        <v>125</v>
      </c>
      <c r="J3590">
        <f t="shared" si="56"/>
        <v>29250</v>
      </c>
    </row>
    <row r="3591" spans="1:10" hidden="1" x14ac:dyDescent="0.2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  <c r="I3591">
        <f>VLOOKUP(D3591,Товар!A:F,6,0)</f>
        <v>140</v>
      </c>
      <c r="J3591">
        <f t="shared" si="56"/>
        <v>33320</v>
      </c>
    </row>
    <row r="3592" spans="1:10" hidden="1" x14ac:dyDescent="0.2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  <c r="I3592">
        <f>VLOOKUP(D3592,Товар!A:F,6,0)</f>
        <v>55</v>
      </c>
      <c r="J3592">
        <f t="shared" si="56"/>
        <v>16225</v>
      </c>
    </row>
    <row r="3593" spans="1:10" hidden="1" x14ac:dyDescent="0.2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  <c r="I3593">
        <f>VLOOKUP(D3593,Товар!A:F,6,0)</f>
        <v>115</v>
      </c>
      <c r="J3593">
        <f t="shared" si="56"/>
        <v>24265</v>
      </c>
    </row>
    <row r="3594" spans="1:10" hidden="1" x14ac:dyDescent="0.2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  <c r="I3594">
        <f>VLOOKUP(D3594,Товар!A:F,6,0)</f>
        <v>300</v>
      </c>
      <c r="J3594">
        <f t="shared" si="56"/>
        <v>69900</v>
      </c>
    </row>
    <row r="3595" spans="1:10" hidden="1" x14ac:dyDescent="0.2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  <c r="I3595">
        <f>VLOOKUP(D3595,Товар!A:F,6,0)</f>
        <v>75</v>
      </c>
      <c r="J3595">
        <f t="shared" si="56"/>
        <v>18300</v>
      </c>
    </row>
    <row r="3596" spans="1:10" hidden="1" x14ac:dyDescent="0.2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  <c r="I3596">
        <f>VLOOKUP(D3596,Товар!A:F,6,0)</f>
        <v>80</v>
      </c>
      <c r="J3596">
        <f t="shared" si="56"/>
        <v>20400</v>
      </c>
    </row>
    <row r="3597" spans="1:10" hidden="1" x14ac:dyDescent="0.2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  <c r="I3597">
        <f>VLOOKUP(D3597,Товар!A:F,6,0)</f>
        <v>90</v>
      </c>
      <c r="J3597">
        <f t="shared" si="56"/>
        <v>23940</v>
      </c>
    </row>
    <row r="3598" spans="1:10" hidden="1" x14ac:dyDescent="0.2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  <c r="I3598">
        <f>VLOOKUP(D3598,Товар!A:F,6,0)</f>
        <v>80</v>
      </c>
      <c r="J3598">
        <f t="shared" si="56"/>
        <v>22160</v>
      </c>
    </row>
    <row r="3599" spans="1:10" hidden="1" x14ac:dyDescent="0.2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  <c r="I3599">
        <f>VLOOKUP(D3599,Товар!A:F,6,0)</f>
        <v>130</v>
      </c>
      <c r="J3599">
        <f t="shared" si="56"/>
        <v>37440</v>
      </c>
    </row>
    <row r="3600" spans="1:10" hidden="1" x14ac:dyDescent="0.2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  <c r="I3600">
        <f>VLOOKUP(D3600,Товар!A:F,6,0)</f>
        <v>200</v>
      </c>
      <c r="J3600">
        <f t="shared" si="56"/>
        <v>59800</v>
      </c>
    </row>
    <row r="3601" spans="1:10" hidden="1" x14ac:dyDescent="0.2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  <c r="I3601">
        <f>VLOOKUP(D3601,Товар!A:F,6,0)</f>
        <v>375</v>
      </c>
      <c r="J3601">
        <f t="shared" si="56"/>
        <v>75375</v>
      </c>
    </row>
    <row r="3602" spans="1:10" hidden="1" x14ac:dyDescent="0.2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  <c r="I3602">
        <f>VLOOKUP(D3602,Товар!A:F,6,0)</f>
        <v>110</v>
      </c>
      <c r="J3602">
        <f t="shared" si="56"/>
        <v>22550</v>
      </c>
    </row>
    <row r="3603" spans="1:10" hidden="1" x14ac:dyDescent="0.2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  <c r="I3603">
        <f>VLOOKUP(D3603,Товар!A:F,6,0)</f>
        <v>250</v>
      </c>
      <c r="J3603">
        <f t="shared" si="56"/>
        <v>89250</v>
      </c>
    </row>
    <row r="3604" spans="1:10" hidden="1" x14ac:dyDescent="0.2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  <c r="I3604">
        <f>VLOOKUP(D3604,Товар!A:F,6,0)</f>
        <v>300</v>
      </c>
      <c r="J3604">
        <f t="shared" si="56"/>
        <v>80400</v>
      </c>
    </row>
    <row r="3605" spans="1:10" hidden="1" x14ac:dyDescent="0.2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  <c r="I3605">
        <f>VLOOKUP(D3605,Товар!A:F,6,0)</f>
        <v>220</v>
      </c>
      <c r="J3605">
        <f t="shared" si="56"/>
        <v>61380</v>
      </c>
    </row>
    <row r="3606" spans="1:10" hidden="1" x14ac:dyDescent="0.2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  <c r="I3606">
        <f>VLOOKUP(D3606,Товар!A:F,6,0)</f>
        <v>200</v>
      </c>
      <c r="J3606">
        <f t="shared" si="56"/>
        <v>56200</v>
      </c>
    </row>
    <row r="3607" spans="1:10" hidden="1" x14ac:dyDescent="0.2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  <c r="I3607">
        <f>VLOOKUP(D3607,Товар!A:F,6,0)</f>
        <v>150</v>
      </c>
      <c r="J3607">
        <f t="shared" si="56"/>
        <v>43800</v>
      </c>
    </row>
    <row r="3608" spans="1:10" hidden="1" x14ac:dyDescent="0.2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  <c r="I3608">
        <f>VLOOKUP(D3608,Товар!A:F,6,0)</f>
        <v>250</v>
      </c>
      <c r="J3608">
        <f t="shared" si="56"/>
        <v>50750</v>
      </c>
    </row>
    <row r="3609" spans="1:10" hidden="1" x14ac:dyDescent="0.2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  <c r="I3609">
        <f>VLOOKUP(D3609,Товар!A:F,6,0)</f>
        <v>50</v>
      </c>
      <c r="J3609">
        <f t="shared" si="56"/>
        <v>10700</v>
      </c>
    </row>
    <row r="3610" spans="1:10" hidden="1" x14ac:dyDescent="0.2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  <c r="I3610">
        <f>VLOOKUP(D3610,Товар!A:F,6,0)</f>
        <v>90</v>
      </c>
      <c r="J3610">
        <f t="shared" si="56"/>
        <v>20250</v>
      </c>
    </row>
    <row r="3611" spans="1:10" hidden="1" x14ac:dyDescent="0.2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  <c r="I3611">
        <f>VLOOKUP(D3611,Товар!A:F,6,0)</f>
        <v>600</v>
      </c>
      <c r="J3611">
        <f t="shared" si="56"/>
        <v>141600</v>
      </c>
    </row>
    <row r="3612" spans="1:10" hidden="1" x14ac:dyDescent="0.2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  <c r="I3612">
        <f>VLOOKUP(D3612,Товар!A:F,6,0)</f>
        <v>100</v>
      </c>
      <c r="J3612">
        <f t="shared" si="56"/>
        <v>24700</v>
      </c>
    </row>
    <row r="3613" spans="1:10" hidden="1" x14ac:dyDescent="0.2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  <c r="I3613">
        <f>VLOOKUP(D3613,Товар!A:F,6,0)</f>
        <v>55</v>
      </c>
      <c r="J3613">
        <f t="shared" si="56"/>
        <v>14190</v>
      </c>
    </row>
    <row r="3614" spans="1:10" hidden="1" x14ac:dyDescent="0.2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  <c r="I3614">
        <f>VLOOKUP(D3614,Товар!A:F,6,0)</f>
        <v>85</v>
      </c>
      <c r="J3614">
        <f t="shared" si="56"/>
        <v>21760</v>
      </c>
    </row>
    <row r="3615" spans="1:10" hidden="1" x14ac:dyDescent="0.2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  <c r="I3615">
        <f>VLOOKUP(D3615,Товар!A:F,6,0)</f>
        <v>220</v>
      </c>
      <c r="J3615">
        <f t="shared" si="56"/>
        <v>59180</v>
      </c>
    </row>
    <row r="3616" spans="1:10" hidden="1" x14ac:dyDescent="0.2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  <c r="I3616">
        <f>VLOOKUP(D3616,Товар!A:F,6,0)</f>
        <v>300</v>
      </c>
      <c r="J3616">
        <f t="shared" si="56"/>
        <v>61200</v>
      </c>
    </row>
    <row r="3617" spans="1:10" hidden="1" x14ac:dyDescent="0.2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  <c r="I3617">
        <f>VLOOKUP(D3617,Товар!A:F,6,0)</f>
        <v>20</v>
      </c>
      <c r="J3617">
        <f t="shared" si="56"/>
        <v>4120</v>
      </c>
    </row>
    <row r="3618" spans="1:10" hidden="1" x14ac:dyDescent="0.2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  <c r="I3618">
        <f>VLOOKUP(D3618,Товар!A:F,6,0)</f>
        <v>120</v>
      </c>
      <c r="J3618">
        <f t="shared" si="56"/>
        <v>24960</v>
      </c>
    </row>
    <row r="3619" spans="1:10" hidden="1" x14ac:dyDescent="0.2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  <c r="I3619">
        <f>VLOOKUP(D3619,Товар!A:F,6,0)</f>
        <v>120</v>
      </c>
      <c r="J3619">
        <f t="shared" si="56"/>
        <v>25080</v>
      </c>
    </row>
    <row r="3620" spans="1:10" hidden="1" x14ac:dyDescent="0.2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  <c r="I3620">
        <f>VLOOKUP(D3620,Товар!A:F,6,0)</f>
        <v>170</v>
      </c>
      <c r="J3620">
        <f t="shared" si="56"/>
        <v>50830</v>
      </c>
    </row>
    <row r="3621" spans="1:10" hidden="1" x14ac:dyDescent="0.2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  <c r="I3621">
        <f>VLOOKUP(D3621,Товар!A:F,6,0)</f>
        <v>120</v>
      </c>
      <c r="J3621">
        <f t="shared" si="56"/>
        <v>33000</v>
      </c>
    </row>
    <row r="3622" spans="1:10" hidden="1" x14ac:dyDescent="0.2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  <c r="I3622">
        <f>VLOOKUP(D3622,Товар!A:F,6,0)</f>
        <v>110</v>
      </c>
      <c r="J3622">
        <f t="shared" si="56"/>
        <v>25740</v>
      </c>
    </row>
    <row r="3623" spans="1:10" hidden="1" x14ac:dyDescent="0.2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  <c r="I3623">
        <f>VLOOKUP(D3623,Товар!A:F,6,0)</f>
        <v>120</v>
      </c>
      <c r="J3623">
        <f t="shared" si="56"/>
        <v>27360</v>
      </c>
    </row>
    <row r="3624" spans="1:10" hidden="1" x14ac:dyDescent="0.2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  <c r="I3624">
        <f>VLOOKUP(D3624,Товар!A:F,6,0)</f>
        <v>180</v>
      </c>
      <c r="J3624">
        <f t="shared" si="56"/>
        <v>39060</v>
      </c>
    </row>
    <row r="3625" spans="1:10" hidden="1" x14ac:dyDescent="0.2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  <c r="I3625">
        <f>VLOOKUP(D3625,Товар!A:F,6,0)</f>
        <v>350</v>
      </c>
      <c r="J3625">
        <f t="shared" si="56"/>
        <v>90300</v>
      </c>
    </row>
    <row r="3626" spans="1:10" hidden="1" x14ac:dyDescent="0.2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  <c r="I3626">
        <f>VLOOKUP(D3626,Товар!A:F,6,0)</f>
        <v>125</v>
      </c>
      <c r="J3626">
        <f t="shared" si="56"/>
        <v>24875</v>
      </c>
    </row>
    <row r="3627" spans="1:10" hidden="1" x14ac:dyDescent="0.2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  <c r="I3627">
        <f>VLOOKUP(D3627,Товар!A:F,6,0)</f>
        <v>140</v>
      </c>
      <c r="J3627">
        <f t="shared" si="56"/>
        <v>34720</v>
      </c>
    </row>
    <row r="3628" spans="1:10" hidden="1" x14ac:dyDescent="0.2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  <c r="I3628">
        <f>VLOOKUP(D3628,Товар!A:F,6,0)</f>
        <v>55</v>
      </c>
      <c r="J3628">
        <f t="shared" si="56"/>
        <v>12980</v>
      </c>
    </row>
    <row r="3629" spans="1:10" hidden="1" x14ac:dyDescent="0.2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  <c r="I3629">
        <f>VLOOKUP(D3629,Товар!A:F,6,0)</f>
        <v>115</v>
      </c>
      <c r="J3629">
        <f t="shared" si="56"/>
        <v>33005</v>
      </c>
    </row>
    <row r="3630" spans="1:10" hidden="1" x14ac:dyDescent="0.2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  <c r="I3630">
        <f>VLOOKUP(D3630,Товар!A:F,6,0)</f>
        <v>300</v>
      </c>
      <c r="J3630">
        <f t="shared" si="56"/>
        <v>79500</v>
      </c>
    </row>
    <row r="3631" spans="1:10" hidden="1" x14ac:dyDescent="0.2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  <c r="I3631">
        <f>VLOOKUP(D3631,Товар!A:F,6,0)</f>
        <v>75</v>
      </c>
      <c r="J3631">
        <f t="shared" si="56"/>
        <v>17550</v>
      </c>
    </row>
    <row r="3632" spans="1:10" hidden="1" x14ac:dyDescent="0.2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  <c r="I3632">
        <f>VLOOKUP(D3632,Товар!A:F,6,0)</f>
        <v>80</v>
      </c>
      <c r="J3632">
        <f t="shared" si="56"/>
        <v>20640</v>
      </c>
    </row>
    <row r="3633" spans="1:10" hidden="1" x14ac:dyDescent="0.2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  <c r="I3633">
        <f>VLOOKUP(D3633,Товар!A:F,6,0)</f>
        <v>90</v>
      </c>
      <c r="J3633">
        <f t="shared" si="56"/>
        <v>23760</v>
      </c>
    </row>
    <row r="3634" spans="1:10" hidden="1" x14ac:dyDescent="0.2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  <c r="I3634">
        <f>VLOOKUP(D3634,Товар!A:F,6,0)</f>
        <v>80</v>
      </c>
      <c r="J3634">
        <f t="shared" si="56"/>
        <v>18960</v>
      </c>
    </row>
    <row r="3635" spans="1:10" hidden="1" x14ac:dyDescent="0.2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  <c r="I3635">
        <f>VLOOKUP(D3635,Товар!A:F,6,0)</f>
        <v>130</v>
      </c>
      <c r="J3635">
        <f t="shared" si="56"/>
        <v>28340</v>
      </c>
    </row>
    <row r="3636" spans="1:10" hidden="1" x14ac:dyDescent="0.2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  <c r="I3636">
        <f>VLOOKUP(D3636,Товар!A:F,6,0)</f>
        <v>200</v>
      </c>
      <c r="J3636">
        <f t="shared" si="56"/>
        <v>49800</v>
      </c>
    </row>
    <row r="3637" spans="1:10" hidden="1" x14ac:dyDescent="0.2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  <c r="I3637">
        <f>VLOOKUP(D3637,Товар!A:F,6,0)</f>
        <v>375</v>
      </c>
      <c r="J3637">
        <f t="shared" si="56"/>
        <v>102375</v>
      </c>
    </row>
    <row r="3638" spans="1:10" hidden="1" x14ac:dyDescent="0.2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  <c r="I3638">
        <f>VLOOKUP(D3638,Товар!A:F,6,0)</f>
        <v>110</v>
      </c>
      <c r="J3638">
        <f t="shared" si="56"/>
        <v>31240</v>
      </c>
    </row>
    <row r="3639" spans="1:10" hidden="1" x14ac:dyDescent="0.2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  <c r="I3639">
        <f>VLOOKUP(D3639,Товар!A:F,6,0)</f>
        <v>250</v>
      </c>
      <c r="J3639">
        <f t="shared" si="56"/>
        <v>63250</v>
      </c>
    </row>
    <row r="3640" spans="1:10" hidden="1" x14ac:dyDescent="0.2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  <c r="I3640">
        <f>VLOOKUP(D3640,Товар!A:F,6,0)</f>
        <v>300</v>
      </c>
      <c r="J3640">
        <f t="shared" si="56"/>
        <v>78300</v>
      </c>
    </row>
    <row r="3641" spans="1:10" hidden="1" x14ac:dyDescent="0.2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  <c r="I3641">
        <f>VLOOKUP(D3641,Товар!A:F,6,0)</f>
        <v>220</v>
      </c>
      <c r="J3641">
        <f t="shared" si="56"/>
        <v>60720</v>
      </c>
    </row>
    <row r="3642" spans="1:10" hidden="1" x14ac:dyDescent="0.2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  <c r="I3642">
        <f>VLOOKUP(D3642,Товар!A:F,6,0)</f>
        <v>200</v>
      </c>
      <c r="J3642">
        <f t="shared" si="56"/>
        <v>49600</v>
      </c>
    </row>
    <row r="3643" spans="1:10" hidden="1" x14ac:dyDescent="0.2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  <c r="I3643">
        <f>VLOOKUP(D3643,Товар!A:F,6,0)</f>
        <v>150</v>
      </c>
      <c r="J3643">
        <f t="shared" si="56"/>
        <v>37350</v>
      </c>
    </row>
    <row r="3644" spans="1:10" hidden="1" x14ac:dyDescent="0.2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  <c r="I3644">
        <f>VLOOKUP(D3644,Товар!A:F,6,0)</f>
        <v>250</v>
      </c>
      <c r="J3644">
        <f t="shared" si="56"/>
        <v>58500</v>
      </c>
    </row>
    <row r="3645" spans="1:10" hidden="1" x14ac:dyDescent="0.2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  <c r="I3645">
        <f>VLOOKUP(D3645,Товар!A:F,6,0)</f>
        <v>50</v>
      </c>
      <c r="J3645">
        <f t="shared" si="56"/>
        <v>11900</v>
      </c>
    </row>
    <row r="3646" spans="1:10" hidden="1" x14ac:dyDescent="0.2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  <c r="I3646">
        <f>VLOOKUP(D3646,Товар!A:F,6,0)</f>
        <v>90</v>
      </c>
      <c r="J3646">
        <f t="shared" si="56"/>
        <v>26550</v>
      </c>
    </row>
    <row r="3647" spans="1:10" hidden="1" x14ac:dyDescent="0.2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  <c r="I3647">
        <f>VLOOKUP(D3647,Товар!A:F,6,0)</f>
        <v>600</v>
      </c>
      <c r="J3647">
        <f t="shared" si="56"/>
        <v>126600</v>
      </c>
    </row>
    <row r="3648" spans="1:10" hidden="1" x14ac:dyDescent="0.2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  <c r="I3648">
        <f>VLOOKUP(D3648,Товар!A:F,6,0)</f>
        <v>100</v>
      </c>
      <c r="J3648">
        <f t="shared" si="56"/>
        <v>23300</v>
      </c>
    </row>
    <row r="3649" spans="1:10" hidden="1" x14ac:dyDescent="0.2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  <c r="I3649">
        <f>VLOOKUP(D3649,Товар!A:F,6,0)</f>
        <v>55</v>
      </c>
      <c r="J3649">
        <f t="shared" si="56"/>
        <v>13420</v>
      </c>
    </row>
    <row r="3650" spans="1:10" hidden="1" x14ac:dyDescent="0.2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  <c r="I3650">
        <f>VLOOKUP(D3650,Товар!A:F,6,0)</f>
        <v>85</v>
      </c>
      <c r="J3650">
        <f t="shared" si="56"/>
        <v>21675</v>
      </c>
    </row>
    <row r="3651" spans="1:10" hidden="1" x14ac:dyDescent="0.2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  <c r="I3651">
        <f>VLOOKUP(D3651,Товар!A:F,6,0)</f>
        <v>220</v>
      </c>
      <c r="J3651">
        <f t="shared" ref="J3651:J3714" si="57">I3651*E3651</f>
        <v>58520</v>
      </c>
    </row>
    <row r="3652" spans="1:10" hidden="1" x14ac:dyDescent="0.2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  <c r="I3652">
        <f>VLOOKUP(D3652,Товар!A:F,6,0)</f>
        <v>300</v>
      </c>
      <c r="J3652">
        <f t="shared" si="57"/>
        <v>83100</v>
      </c>
    </row>
    <row r="3653" spans="1:10" hidden="1" x14ac:dyDescent="0.2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  <c r="I3653">
        <f>VLOOKUP(D3653,Товар!A:F,6,0)</f>
        <v>20</v>
      </c>
      <c r="J3653">
        <f t="shared" si="57"/>
        <v>5760</v>
      </c>
    </row>
    <row r="3654" spans="1:10" hidden="1" x14ac:dyDescent="0.2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  <c r="I3654">
        <f>VLOOKUP(D3654,Товар!A:F,6,0)</f>
        <v>120</v>
      </c>
      <c r="J3654">
        <f t="shared" si="57"/>
        <v>35880</v>
      </c>
    </row>
    <row r="3655" spans="1:10" hidden="1" x14ac:dyDescent="0.2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  <c r="I3655">
        <f>VLOOKUP(D3655,Товар!A:F,6,0)</f>
        <v>120</v>
      </c>
      <c r="J3655">
        <f t="shared" si="57"/>
        <v>24120</v>
      </c>
    </row>
    <row r="3656" spans="1:10" hidden="1" x14ac:dyDescent="0.2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  <c r="I3656">
        <f>VLOOKUP(D3656,Товар!A:F,6,0)</f>
        <v>170</v>
      </c>
      <c r="J3656">
        <f t="shared" si="57"/>
        <v>34850</v>
      </c>
    </row>
    <row r="3657" spans="1:10" hidden="1" x14ac:dyDescent="0.2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  <c r="I3657">
        <f>VLOOKUP(D3657,Товар!A:F,6,0)</f>
        <v>120</v>
      </c>
      <c r="J3657">
        <f t="shared" si="57"/>
        <v>42840</v>
      </c>
    </row>
    <row r="3658" spans="1:10" hidden="1" x14ac:dyDescent="0.2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  <c r="I3658">
        <f>VLOOKUP(D3658,Товар!A:F,6,0)</f>
        <v>110</v>
      </c>
      <c r="J3658">
        <f t="shared" si="57"/>
        <v>29480</v>
      </c>
    </row>
    <row r="3659" spans="1:10" hidden="1" x14ac:dyDescent="0.2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  <c r="I3659">
        <f>VLOOKUP(D3659,Товар!A:F,6,0)</f>
        <v>120</v>
      </c>
      <c r="J3659">
        <f t="shared" si="57"/>
        <v>33480</v>
      </c>
    </row>
    <row r="3660" spans="1:10" hidden="1" x14ac:dyDescent="0.2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  <c r="I3660">
        <f>VLOOKUP(D3660,Товар!A:F,6,0)</f>
        <v>180</v>
      </c>
      <c r="J3660">
        <f t="shared" si="57"/>
        <v>50580</v>
      </c>
    </row>
    <row r="3661" spans="1:10" hidden="1" x14ac:dyDescent="0.2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  <c r="I3661">
        <f>VLOOKUP(D3661,Товар!A:F,6,0)</f>
        <v>350</v>
      </c>
      <c r="J3661">
        <f t="shared" si="57"/>
        <v>102200</v>
      </c>
    </row>
    <row r="3662" spans="1:10" hidden="1" x14ac:dyDescent="0.2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  <c r="I3662">
        <f>VLOOKUP(D3662,Товар!A:F,6,0)</f>
        <v>125</v>
      </c>
      <c r="J3662">
        <f t="shared" si="57"/>
        <v>25375</v>
      </c>
    </row>
    <row r="3663" spans="1:10" hidden="1" x14ac:dyDescent="0.2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  <c r="I3663">
        <f>VLOOKUP(D3663,Товар!A:F,6,0)</f>
        <v>140</v>
      </c>
      <c r="J3663">
        <f t="shared" si="57"/>
        <v>29960</v>
      </c>
    </row>
    <row r="3664" spans="1:10" hidden="1" x14ac:dyDescent="0.2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  <c r="I3664">
        <f>VLOOKUP(D3664,Товар!A:F,6,0)</f>
        <v>55</v>
      </c>
      <c r="J3664">
        <f t="shared" si="57"/>
        <v>12375</v>
      </c>
    </row>
    <row r="3665" spans="1:10" hidden="1" x14ac:dyDescent="0.2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  <c r="I3665">
        <f>VLOOKUP(D3665,Товар!A:F,6,0)</f>
        <v>115</v>
      </c>
      <c r="J3665">
        <f t="shared" si="57"/>
        <v>27140</v>
      </c>
    </row>
    <row r="3666" spans="1:10" hidden="1" x14ac:dyDescent="0.2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  <c r="I3666">
        <f>VLOOKUP(D3666,Товар!A:F,6,0)</f>
        <v>300</v>
      </c>
      <c r="J3666">
        <f t="shared" si="57"/>
        <v>74100</v>
      </c>
    </row>
    <row r="3667" spans="1:10" hidden="1" x14ac:dyDescent="0.2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  <c r="I3667">
        <f>VLOOKUP(D3667,Товар!A:F,6,0)</f>
        <v>75</v>
      </c>
      <c r="J3667">
        <f t="shared" si="57"/>
        <v>19350</v>
      </c>
    </row>
    <row r="3668" spans="1:10" hidden="1" x14ac:dyDescent="0.2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  <c r="I3668">
        <f>VLOOKUP(D3668,Товар!A:F,6,0)</f>
        <v>80</v>
      </c>
      <c r="J3668">
        <f t="shared" si="57"/>
        <v>20480</v>
      </c>
    </row>
    <row r="3669" spans="1:10" hidden="1" x14ac:dyDescent="0.2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  <c r="I3669">
        <f>VLOOKUP(D3669,Товар!A:F,6,0)</f>
        <v>90</v>
      </c>
      <c r="J3669">
        <f t="shared" si="57"/>
        <v>24210</v>
      </c>
    </row>
    <row r="3670" spans="1:10" hidden="1" x14ac:dyDescent="0.2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  <c r="I3670">
        <f>VLOOKUP(D3670,Товар!A:F,6,0)</f>
        <v>80</v>
      </c>
      <c r="J3670">
        <f t="shared" si="57"/>
        <v>16320</v>
      </c>
    </row>
    <row r="3671" spans="1:10" hidden="1" x14ac:dyDescent="0.2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  <c r="I3671">
        <f>VLOOKUP(D3671,Товар!A:F,6,0)</f>
        <v>130</v>
      </c>
      <c r="J3671">
        <f t="shared" si="57"/>
        <v>26780</v>
      </c>
    </row>
    <row r="3672" spans="1:10" hidden="1" x14ac:dyDescent="0.2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  <c r="I3672">
        <f>VLOOKUP(D3672,Товар!A:F,6,0)</f>
        <v>200</v>
      </c>
      <c r="J3672">
        <f t="shared" si="57"/>
        <v>41600</v>
      </c>
    </row>
    <row r="3673" spans="1:10" hidden="1" x14ac:dyDescent="0.2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  <c r="I3673">
        <f>VLOOKUP(D3673,Товар!A:F,6,0)</f>
        <v>375</v>
      </c>
      <c r="J3673">
        <f t="shared" si="57"/>
        <v>78375</v>
      </c>
    </row>
    <row r="3674" spans="1:10" hidden="1" x14ac:dyDescent="0.2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  <c r="I3674">
        <f>VLOOKUP(D3674,Товар!A:F,6,0)</f>
        <v>110</v>
      </c>
      <c r="J3674">
        <f t="shared" si="57"/>
        <v>32890</v>
      </c>
    </row>
    <row r="3675" spans="1:10" hidden="1" x14ac:dyDescent="0.2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  <c r="I3675">
        <f>VLOOKUP(D3675,Товар!A:F,6,0)</f>
        <v>250</v>
      </c>
      <c r="J3675">
        <f t="shared" si="57"/>
        <v>68750</v>
      </c>
    </row>
    <row r="3676" spans="1:10" hidden="1" x14ac:dyDescent="0.2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  <c r="I3676">
        <f>VLOOKUP(D3676,Товар!A:F,6,0)</f>
        <v>300</v>
      </c>
      <c r="J3676">
        <f t="shared" si="57"/>
        <v>70200</v>
      </c>
    </row>
    <row r="3677" spans="1:10" hidden="1" x14ac:dyDescent="0.2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  <c r="I3677">
        <f>VLOOKUP(D3677,Товар!A:F,6,0)</f>
        <v>220</v>
      </c>
      <c r="J3677">
        <f t="shared" si="57"/>
        <v>50160</v>
      </c>
    </row>
    <row r="3678" spans="1:10" hidden="1" x14ac:dyDescent="0.2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  <c r="I3678">
        <f>VLOOKUP(D3678,Товар!A:F,6,0)</f>
        <v>200</v>
      </c>
      <c r="J3678">
        <f t="shared" si="57"/>
        <v>43400</v>
      </c>
    </row>
    <row r="3679" spans="1:10" hidden="1" x14ac:dyDescent="0.2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  <c r="I3679">
        <f>VLOOKUP(D3679,Товар!A:F,6,0)</f>
        <v>150</v>
      </c>
      <c r="J3679">
        <f t="shared" si="57"/>
        <v>38700</v>
      </c>
    </row>
    <row r="3680" spans="1:10" hidden="1" x14ac:dyDescent="0.2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  <c r="I3680">
        <f>VLOOKUP(D3680,Товар!A:F,6,0)</f>
        <v>250</v>
      </c>
      <c r="J3680">
        <f t="shared" si="57"/>
        <v>49750</v>
      </c>
    </row>
    <row r="3681" spans="1:10" hidden="1" x14ac:dyDescent="0.2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  <c r="I3681">
        <f>VLOOKUP(D3681,Товар!A:F,6,0)</f>
        <v>50</v>
      </c>
      <c r="J3681">
        <f t="shared" si="57"/>
        <v>12400</v>
      </c>
    </row>
    <row r="3682" spans="1:10" hidden="1" x14ac:dyDescent="0.2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  <c r="I3682">
        <f>VLOOKUP(D3682,Товар!A:F,6,0)</f>
        <v>90</v>
      </c>
      <c r="J3682">
        <f t="shared" si="57"/>
        <v>21240</v>
      </c>
    </row>
    <row r="3683" spans="1:10" hidden="1" x14ac:dyDescent="0.2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  <c r="I3683">
        <f>VLOOKUP(D3683,Товар!A:F,6,0)</f>
        <v>600</v>
      </c>
      <c r="J3683">
        <f t="shared" si="57"/>
        <v>172200</v>
      </c>
    </row>
    <row r="3684" spans="1:10" hidden="1" x14ac:dyDescent="0.2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  <c r="I3684">
        <f>VLOOKUP(D3684,Товар!A:F,6,0)</f>
        <v>100</v>
      </c>
      <c r="J3684">
        <f t="shared" si="57"/>
        <v>26500</v>
      </c>
    </row>
    <row r="3685" spans="1:10" hidden="1" x14ac:dyDescent="0.2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  <c r="I3685">
        <f>VLOOKUP(D3685,Товар!A:F,6,0)</f>
        <v>55</v>
      </c>
      <c r="J3685">
        <f t="shared" si="57"/>
        <v>12870</v>
      </c>
    </row>
    <row r="3686" spans="1:10" hidden="1" x14ac:dyDescent="0.2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  <c r="I3686">
        <f>VLOOKUP(D3686,Товар!A:F,6,0)</f>
        <v>85</v>
      </c>
      <c r="J3686">
        <f t="shared" si="57"/>
        <v>21930</v>
      </c>
    </row>
    <row r="3687" spans="1:10" hidden="1" x14ac:dyDescent="0.2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  <c r="I3687">
        <f>VLOOKUP(D3687,Товар!A:F,6,0)</f>
        <v>220</v>
      </c>
      <c r="J3687">
        <f t="shared" si="57"/>
        <v>58080</v>
      </c>
    </row>
    <row r="3688" spans="1:10" hidden="1" x14ac:dyDescent="0.2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  <c r="I3688">
        <f>VLOOKUP(D3688,Товар!A:F,6,0)</f>
        <v>300</v>
      </c>
      <c r="J3688">
        <f t="shared" si="57"/>
        <v>71100</v>
      </c>
    </row>
    <row r="3689" spans="1:10" hidden="1" x14ac:dyDescent="0.2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  <c r="I3689">
        <f>VLOOKUP(D3689,Товар!A:F,6,0)</f>
        <v>20</v>
      </c>
      <c r="J3689">
        <f t="shared" si="57"/>
        <v>4360</v>
      </c>
    </row>
    <row r="3690" spans="1:10" hidden="1" x14ac:dyDescent="0.2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  <c r="I3690">
        <f>VLOOKUP(D3690,Товар!A:F,6,0)</f>
        <v>120</v>
      </c>
      <c r="J3690">
        <f t="shared" si="57"/>
        <v>29880</v>
      </c>
    </row>
    <row r="3691" spans="1:10" hidden="1" x14ac:dyDescent="0.2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  <c r="I3691">
        <f>VLOOKUP(D3691,Товар!A:F,6,0)</f>
        <v>120</v>
      </c>
      <c r="J3691">
        <f t="shared" si="57"/>
        <v>32760</v>
      </c>
    </row>
    <row r="3692" spans="1:10" hidden="1" x14ac:dyDescent="0.2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  <c r="I3692">
        <f>VLOOKUP(D3692,Товар!A:F,6,0)</f>
        <v>170</v>
      </c>
      <c r="J3692">
        <f t="shared" si="57"/>
        <v>48280</v>
      </c>
    </row>
    <row r="3693" spans="1:10" hidden="1" x14ac:dyDescent="0.2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  <c r="I3693">
        <f>VLOOKUP(D3693,Товар!A:F,6,0)</f>
        <v>120</v>
      </c>
      <c r="J3693">
        <f t="shared" si="57"/>
        <v>30360</v>
      </c>
    </row>
    <row r="3694" spans="1:10" hidden="1" x14ac:dyDescent="0.2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  <c r="I3694">
        <f>VLOOKUP(D3694,Товар!A:F,6,0)</f>
        <v>110</v>
      </c>
      <c r="J3694">
        <f t="shared" si="57"/>
        <v>28710</v>
      </c>
    </row>
    <row r="3695" spans="1:10" hidden="1" x14ac:dyDescent="0.2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  <c r="I3695">
        <f>VLOOKUP(D3695,Товар!A:F,6,0)</f>
        <v>120</v>
      </c>
      <c r="J3695">
        <f t="shared" si="57"/>
        <v>33120</v>
      </c>
    </row>
    <row r="3696" spans="1:10" hidden="1" x14ac:dyDescent="0.2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  <c r="I3696">
        <f>VLOOKUP(D3696,Товар!A:F,6,0)</f>
        <v>180</v>
      </c>
      <c r="J3696">
        <f t="shared" si="57"/>
        <v>44640</v>
      </c>
    </row>
    <row r="3697" spans="1:10" hidden="1" x14ac:dyDescent="0.2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  <c r="I3697">
        <f>VLOOKUP(D3697,Товар!A:F,6,0)</f>
        <v>350</v>
      </c>
      <c r="J3697">
        <f t="shared" si="57"/>
        <v>87150</v>
      </c>
    </row>
    <row r="3698" spans="1:10" hidden="1" x14ac:dyDescent="0.2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  <c r="I3698">
        <f>VLOOKUP(D3698,Товар!A:F,6,0)</f>
        <v>125</v>
      </c>
      <c r="J3698">
        <f t="shared" si="57"/>
        <v>29250</v>
      </c>
    </row>
    <row r="3699" spans="1:10" hidden="1" x14ac:dyDescent="0.2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  <c r="I3699">
        <f>VLOOKUP(D3699,Товар!A:F,6,0)</f>
        <v>140</v>
      </c>
      <c r="J3699">
        <f t="shared" si="57"/>
        <v>33320</v>
      </c>
    </row>
    <row r="3700" spans="1:10" hidden="1" x14ac:dyDescent="0.2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  <c r="I3700">
        <f>VLOOKUP(D3700,Товар!A:F,6,0)</f>
        <v>55</v>
      </c>
      <c r="J3700">
        <f t="shared" si="57"/>
        <v>16225</v>
      </c>
    </row>
    <row r="3701" spans="1:10" hidden="1" x14ac:dyDescent="0.2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  <c r="I3701">
        <f>VLOOKUP(D3701,Товар!A:F,6,0)</f>
        <v>115</v>
      </c>
      <c r="J3701">
        <f t="shared" si="57"/>
        <v>24265</v>
      </c>
    </row>
    <row r="3702" spans="1:10" hidden="1" x14ac:dyDescent="0.2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  <c r="I3702">
        <f>VLOOKUP(D3702,Товар!A:F,6,0)</f>
        <v>300</v>
      </c>
      <c r="J3702">
        <f t="shared" si="57"/>
        <v>69900</v>
      </c>
    </row>
    <row r="3703" spans="1:10" hidden="1" x14ac:dyDescent="0.2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  <c r="I3703">
        <f>VLOOKUP(D3703,Товар!A:F,6,0)</f>
        <v>75</v>
      </c>
      <c r="J3703">
        <f t="shared" si="57"/>
        <v>18300</v>
      </c>
    </row>
    <row r="3704" spans="1:10" hidden="1" x14ac:dyDescent="0.2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  <c r="I3704">
        <f>VLOOKUP(D3704,Товар!A:F,6,0)</f>
        <v>80</v>
      </c>
      <c r="J3704">
        <f t="shared" si="57"/>
        <v>20400</v>
      </c>
    </row>
    <row r="3705" spans="1:10" hidden="1" x14ac:dyDescent="0.2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  <c r="I3705">
        <f>VLOOKUP(D3705,Товар!A:F,6,0)</f>
        <v>90</v>
      </c>
      <c r="J3705">
        <f t="shared" si="57"/>
        <v>23940</v>
      </c>
    </row>
    <row r="3706" spans="1:10" hidden="1" x14ac:dyDescent="0.2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  <c r="I3706">
        <f>VLOOKUP(D3706,Товар!A:F,6,0)</f>
        <v>80</v>
      </c>
      <c r="J3706">
        <f t="shared" si="57"/>
        <v>22160</v>
      </c>
    </row>
    <row r="3707" spans="1:10" hidden="1" x14ac:dyDescent="0.2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  <c r="I3707">
        <f>VLOOKUP(D3707,Товар!A:F,6,0)</f>
        <v>130</v>
      </c>
      <c r="J3707">
        <f t="shared" si="57"/>
        <v>37440</v>
      </c>
    </row>
    <row r="3708" spans="1:10" hidden="1" x14ac:dyDescent="0.2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  <c r="I3708">
        <f>VLOOKUP(D3708,Товар!A:F,6,0)</f>
        <v>200</v>
      </c>
      <c r="J3708">
        <f t="shared" si="57"/>
        <v>59800</v>
      </c>
    </row>
    <row r="3709" spans="1:10" hidden="1" x14ac:dyDescent="0.2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  <c r="I3709">
        <f>VLOOKUP(D3709,Товар!A:F,6,0)</f>
        <v>375</v>
      </c>
      <c r="J3709">
        <f t="shared" si="57"/>
        <v>75375</v>
      </c>
    </row>
    <row r="3710" spans="1:10" hidden="1" x14ac:dyDescent="0.2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VLOOKUP(D3710,Товар!A:F,3,0)</f>
        <v>Батончик соевый</v>
      </c>
      <c r="H3710" t="str">
        <f>VLOOKUP(C3710,Магазин!A:C,2,0)</f>
        <v>Заречный</v>
      </c>
      <c r="I3710">
        <f>VLOOKUP(D3710,Товар!A:F,6,0)</f>
        <v>110</v>
      </c>
      <c r="J3710">
        <f t="shared" si="57"/>
        <v>11990</v>
      </c>
    </row>
    <row r="3711" spans="1:10" hidden="1" x14ac:dyDescent="0.2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VLOOKUP(D3711,Товар!A:F,3,0)</f>
        <v>Заяц шоколадный большой</v>
      </c>
      <c r="H3711" t="str">
        <f>VLOOKUP(C3711,Магазин!A:C,2,0)</f>
        <v>Заречный</v>
      </c>
      <c r="I3711">
        <f>VLOOKUP(D3711,Товар!A:F,6,0)</f>
        <v>250</v>
      </c>
      <c r="J3711">
        <f t="shared" si="57"/>
        <v>24500</v>
      </c>
    </row>
    <row r="3712" spans="1:10" hidden="1" x14ac:dyDescent="0.2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VLOOKUP(D3712,Товар!A:F,3,0)</f>
        <v>Заяц шоколадный малый</v>
      </c>
      <c r="H3712" t="str">
        <f>VLOOKUP(C3712,Магазин!A:C,2,0)</f>
        <v>Заречный</v>
      </c>
      <c r="I3712">
        <f>VLOOKUP(D3712,Товар!A:F,6,0)</f>
        <v>300</v>
      </c>
      <c r="J3712">
        <f t="shared" si="57"/>
        <v>28500</v>
      </c>
    </row>
    <row r="3713" spans="1:10" hidden="1" x14ac:dyDescent="0.2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VLOOKUP(D3713,Товар!A:F,3,0)</f>
        <v>Зефир в шоколаде</v>
      </c>
      <c r="H3713" t="str">
        <f>VLOOKUP(C3713,Магазин!A:C,2,0)</f>
        <v>Заречный</v>
      </c>
      <c r="I3713">
        <f>VLOOKUP(D3713,Товар!A:F,6,0)</f>
        <v>220</v>
      </c>
      <c r="J3713">
        <f t="shared" si="57"/>
        <v>14960</v>
      </c>
    </row>
    <row r="3714" spans="1:10" hidden="1" x14ac:dyDescent="0.2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VLOOKUP(D3714,Товар!A:F,3,0)</f>
        <v>Зефир ванильный</v>
      </c>
      <c r="H3714" t="str">
        <f>VLOOKUP(C3714,Магазин!A:C,2,0)</f>
        <v>Заречный</v>
      </c>
      <c r="I3714">
        <f>VLOOKUP(D3714,Товар!A:F,6,0)</f>
        <v>200</v>
      </c>
      <c r="J3714">
        <f t="shared" si="57"/>
        <v>15800</v>
      </c>
    </row>
    <row r="3715" spans="1:10" hidden="1" x14ac:dyDescent="0.2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VLOOKUP(D3715,Товар!A:F,3,0)</f>
        <v>Зефир воздушный</v>
      </c>
      <c r="H3715" t="str">
        <f>VLOOKUP(C3715,Магазин!A:C,2,0)</f>
        <v>Заречный</v>
      </c>
      <c r="I3715">
        <f>VLOOKUP(D3715,Товар!A:F,6,0)</f>
        <v>150</v>
      </c>
      <c r="J3715">
        <f t="shared" ref="J3715:J3778" si="58">I3715*E3715</f>
        <v>14550</v>
      </c>
    </row>
    <row r="3716" spans="1:10" hidden="1" x14ac:dyDescent="0.2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VLOOKUP(D3716,Товар!A:F,3,0)</f>
        <v>Зефир лимонный</v>
      </c>
      <c r="H3716" t="str">
        <f>VLOOKUP(C3716,Магазин!A:C,2,0)</f>
        <v>Заречный</v>
      </c>
      <c r="I3716">
        <f>VLOOKUP(D3716,Товар!A:F,6,0)</f>
        <v>250</v>
      </c>
      <c r="J3716">
        <f t="shared" si="58"/>
        <v>23750</v>
      </c>
    </row>
    <row r="3717" spans="1:10" hidden="1" x14ac:dyDescent="0.2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VLOOKUP(D3717,Товар!A:F,3,0)</f>
        <v>Карамель "Барбарис"</v>
      </c>
      <c r="H3717" t="str">
        <f>VLOOKUP(C3717,Магазин!A:C,2,0)</f>
        <v>Заречный</v>
      </c>
      <c r="I3717">
        <f>VLOOKUP(D3717,Товар!A:F,6,0)</f>
        <v>50</v>
      </c>
      <c r="J3717">
        <f t="shared" si="58"/>
        <v>4700</v>
      </c>
    </row>
    <row r="3718" spans="1:10" hidden="1" x14ac:dyDescent="0.2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VLOOKUP(D3718,Товар!A:F,3,0)</f>
        <v>Карамель "Взлетная"</v>
      </c>
      <c r="H3718" t="str">
        <f>VLOOKUP(C3718,Магазин!A:C,2,0)</f>
        <v>Заречный</v>
      </c>
      <c r="I3718">
        <f>VLOOKUP(D3718,Товар!A:F,6,0)</f>
        <v>90</v>
      </c>
      <c r="J3718">
        <f t="shared" si="58"/>
        <v>7740</v>
      </c>
    </row>
    <row r="3719" spans="1:10" hidden="1" x14ac:dyDescent="0.2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VLOOKUP(D3719,Товар!A:F,3,0)</f>
        <v>Карамель "Раковая шейка"</v>
      </c>
      <c r="H3719" t="str">
        <f>VLOOKUP(C3719,Магазин!A:C,2,0)</f>
        <v>Заречный</v>
      </c>
      <c r="I3719">
        <f>VLOOKUP(D3719,Товар!A:F,6,0)</f>
        <v>600</v>
      </c>
      <c r="J3719">
        <f t="shared" si="58"/>
        <v>50400</v>
      </c>
    </row>
    <row r="3720" spans="1:10" hidden="1" x14ac:dyDescent="0.2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VLOOKUP(D3720,Товар!A:F,3,0)</f>
        <v>Карамель клубничная</v>
      </c>
      <c r="H3720" t="str">
        <f>VLOOKUP(C3720,Магазин!A:C,2,0)</f>
        <v>Заречный</v>
      </c>
      <c r="I3720">
        <f>VLOOKUP(D3720,Товар!A:F,6,0)</f>
        <v>100</v>
      </c>
      <c r="J3720">
        <f t="shared" si="58"/>
        <v>8100</v>
      </c>
    </row>
    <row r="3721" spans="1:10" hidden="1" x14ac:dyDescent="0.2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VLOOKUP(D3721,Товар!A:F,3,0)</f>
        <v>Карамель лимонная</v>
      </c>
      <c r="H3721" t="str">
        <f>VLOOKUP(C3721,Магазин!A:C,2,0)</f>
        <v>Заречный</v>
      </c>
      <c r="I3721">
        <f>VLOOKUP(D3721,Товар!A:F,6,0)</f>
        <v>55</v>
      </c>
      <c r="J3721">
        <f t="shared" si="58"/>
        <v>4565</v>
      </c>
    </row>
    <row r="3722" spans="1:10" hidden="1" x14ac:dyDescent="0.2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VLOOKUP(D3722,Товар!A:F,3,0)</f>
        <v>Карамель мятная</v>
      </c>
      <c r="H3722" t="str">
        <f>VLOOKUP(C3722,Магазин!A:C,2,0)</f>
        <v>Заречный</v>
      </c>
      <c r="I3722">
        <f>VLOOKUP(D3722,Товар!A:F,6,0)</f>
        <v>85</v>
      </c>
      <c r="J3722">
        <f t="shared" si="58"/>
        <v>6970</v>
      </c>
    </row>
    <row r="3723" spans="1:10" hidden="1" x14ac:dyDescent="0.2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VLOOKUP(D3723,Товар!A:F,3,0)</f>
        <v>Клюква в сахаре</v>
      </c>
      <c r="H3723" t="str">
        <f>VLOOKUP(C3723,Магазин!A:C,2,0)</f>
        <v>Заречный</v>
      </c>
      <c r="I3723">
        <f>VLOOKUP(D3723,Товар!A:F,6,0)</f>
        <v>220</v>
      </c>
      <c r="J3723">
        <f t="shared" si="58"/>
        <v>19140</v>
      </c>
    </row>
    <row r="3724" spans="1:10" hidden="1" x14ac:dyDescent="0.2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VLOOKUP(D3724,Товар!A:F,3,0)</f>
        <v>Курага в шоколаде</v>
      </c>
      <c r="H3724" t="str">
        <f>VLOOKUP(C3724,Магазин!A:C,2,0)</f>
        <v>Заречный</v>
      </c>
      <c r="I3724">
        <f>VLOOKUP(D3724,Товар!A:F,6,0)</f>
        <v>300</v>
      </c>
      <c r="J3724">
        <f t="shared" si="58"/>
        <v>28200</v>
      </c>
    </row>
    <row r="3725" spans="1:10" hidden="1" x14ac:dyDescent="0.2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VLOOKUP(D3725,Товар!A:F,3,0)</f>
        <v>Леденец "Петушок"</v>
      </c>
      <c r="H3725" t="str">
        <f>VLOOKUP(C3725,Магазин!A:C,2,0)</f>
        <v>Заречный</v>
      </c>
      <c r="I3725">
        <f>VLOOKUP(D3725,Товар!A:F,6,0)</f>
        <v>20</v>
      </c>
      <c r="J3725">
        <f t="shared" si="58"/>
        <v>1920</v>
      </c>
    </row>
    <row r="3726" spans="1:10" hidden="1" x14ac:dyDescent="0.2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VLOOKUP(D3726,Товар!A:F,3,0)</f>
        <v>Леденцы фруктовые драже</v>
      </c>
      <c r="H3726" t="str">
        <f>VLOOKUP(C3726,Магазин!A:C,2,0)</f>
        <v>Заречный</v>
      </c>
      <c r="I3726">
        <f>VLOOKUP(D3726,Товар!A:F,6,0)</f>
        <v>120</v>
      </c>
      <c r="J3726">
        <f t="shared" si="58"/>
        <v>11160</v>
      </c>
    </row>
    <row r="3727" spans="1:10" hidden="1" x14ac:dyDescent="0.2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VLOOKUP(D3727,Товар!A:F,3,0)</f>
        <v>Мармелад в шоколаде</v>
      </c>
      <c r="H3727" t="str">
        <f>VLOOKUP(C3727,Магазин!A:C,2,0)</f>
        <v>Заречный</v>
      </c>
      <c r="I3727">
        <f>VLOOKUP(D3727,Товар!A:F,6,0)</f>
        <v>120</v>
      </c>
      <c r="J3727">
        <f t="shared" si="58"/>
        <v>10920</v>
      </c>
    </row>
    <row r="3728" spans="1:10" hidden="1" x14ac:dyDescent="0.2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VLOOKUP(D3728,Товар!A:F,3,0)</f>
        <v>Мармелад желейный фигурки</v>
      </c>
      <c r="H3728" t="str">
        <f>VLOOKUP(C3728,Магазин!A:C,2,0)</f>
        <v>Заречный</v>
      </c>
      <c r="I3728">
        <f>VLOOKUP(D3728,Товар!A:F,6,0)</f>
        <v>170</v>
      </c>
      <c r="J3728">
        <f t="shared" si="58"/>
        <v>12410</v>
      </c>
    </row>
    <row r="3729" spans="1:10" hidden="1" x14ac:dyDescent="0.2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VLOOKUP(D3729,Товар!A:F,3,0)</f>
        <v>Мармелад лимонный</v>
      </c>
      <c r="H3729" t="str">
        <f>VLOOKUP(C3729,Магазин!A:C,2,0)</f>
        <v>Заречный</v>
      </c>
      <c r="I3729">
        <f>VLOOKUP(D3729,Товар!A:F,6,0)</f>
        <v>120</v>
      </c>
      <c r="J3729">
        <f t="shared" si="58"/>
        <v>11280</v>
      </c>
    </row>
    <row r="3730" spans="1:10" hidden="1" x14ac:dyDescent="0.2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VLOOKUP(D3730,Товар!A:F,3,0)</f>
        <v>Мармелад сливовый</v>
      </c>
      <c r="H3730" t="str">
        <f>VLOOKUP(C3730,Магазин!A:C,2,0)</f>
        <v>Заречный</v>
      </c>
      <c r="I3730">
        <f>VLOOKUP(D3730,Товар!A:F,6,0)</f>
        <v>110</v>
      </c>
      <c r="J3730">
        <f t="shared" si="58"/>
        <v>10560</v>
      </c>
    </row>
    <row r="3731" spans="1:10" hidden="1" x14ac:dyDescent="0.2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VLOOKUP(D3731,Товар!A:F,3,0)</f>
        <v>Мармелад фруктовый</v>
      </c>
      <c r="H3731" t="str">
        <f>VLOOKUP(C3731,Магазин!A:C,2,0)</f>
        <v>Заречный</v>
      </c>
      <c r="I3731">
        <f>VLOOKUP(D3731,Товар!A:F,6,0)</f>
        <v>120</v>
      </c>
      <c r="J3731">
        <f t="shared" si="58"/>
        <v>11400</v>
      </c>
    </row>
    <row r="3732" spans="1:10" hidden="1" x14ac:dyDescent="0.2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VLOOKUP(D3732,Товар!A:F,3,0)</f>
        <v>Мармелад яблочный</v>
      </c>
      <c r="H3732" t="str">
        <f>VLOOKUP(C3732,Магазин!A:C,2,0)</f>
        <v>Заречный</v>
      </c>
      <c r="I3732">
        <f>VLOOKUP(D3732,Товар!A:F,6,0)</f>
        <v>180</v>
      </c>
      <c r="J3732">
        <f t="shared" si="58"/>
        <v>17460</v>
      </c>
    </row>
    <row r="3733" spans="1:10" hidden="1" x14ac:dyDescent="0.2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VLOOKUP(D3733,Товар!A:F,3,0)</f>
        <v>Набор конфет "Новогодний"</v>
      </c>
      <c r="H3733" t="str">
        <f>VLOOKUP(C3733,Магазин!A:C,2,0)</f>
        <v>Заречный</v>
      </c>
      <c r="I3733">
        <f>VLOOKUP(D3733,Товар!A:F,6,0)</f>
        <v>350</v>
      </c>
      <c r="J3733">
        <f t="shared" si="58"/>
        <v>29400</v>
      </c>
    </row>
    <row r="3734" spans="1:10" hidden="1" x14ac:dyDescent="0.2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VLOOKUP(D3734,Товар!A:F,3,0)</f>
        <v>Пастила ванильная</v>
      </c>
      <c r="H3734" t="str">
        <f>VLOOKUP(C3734,Магазин!A:C,2,0)</f>
        <v>Заречный</v>
      </c>
      <c r="I3734">
        <f>VLOOKUP(D3734,Товар!A:F,6,0)</f>
        <v>125</v>
      </c>
      <c r="J3734">
        <f t="shared" si="58"/>
        <v>10375</v>
      </c>
    </row>
    <row r="3735" spans="1:10" hidden="1" x14ac:dyDescent="0.2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VLOOKUP(D3735,Товар!A:F,3,0)</f>
        <v>Пастила с клюквенным соком</v>
      </c>
      <c r="H3735" t="str">
        <f>VLOOKUP(C3735,Магазин!A:C,2,0)</f>
        <v>Заречный</v>
      </c>
      <c r="I3735">
        <f>VLOOKUP(D3735,Товар!A:F,6,0)</f>
        <v>140</v>
      </c>
      <c r="J3735">
        <f t="shared" si="58"/>
        <v>11340</v>
      </c>
    </row>
    <row r="3736" spans="1:10" hidden="1" x14ac:dyDescent="0.2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VLOOKUP(D3736,Товар!A:F,3,0)</f>
        <v>Сладкая плитка соевая</v>
      </c>
      <c r="H3736" t="str">
        <f>VLOOKUP(C3736,Магазин!A:C,2,0)</f>
        <v>Заречный</v>
      </c>
      <c r="I3736">
        <f>VLOOKUP(D3736,Товар!A:F,6,0)</f>
        <v>55</v>
      </c>
      <c r="J3736">
        <f t="shared" si="58"/>
        <v>4785</v>
      </c>
    </row>
    <row r="3737" spans="1:10" hidden="1" x14ac:dyDescent="0.2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VLOOKUP(D3737,Товар!A:F,3,0)</f>
        <v>Суфле в шоколаде</v>
      </c>
      <c r="H3737" t="str">
        <f>VLOOKUP(C3737,Магазин!A:C,2,0)</f>
        <v>Заречный</v>
      </c>
      <c r="I3737">
        <f>VLOOKUP(D3737,Товар!A:F,6,0)</f>
        <v>115</v>
      </c>
      <c r="J3737">
        <f t="shared" si="58"/>
        <v>8395</v>
      </c>
    </row>
    <row r="3738" spans="1:10" hidden="1" x14ac:dyDescent="0.2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VLOOKUP(D3738,Товар!A:F,3,0)</f>
        <v>Чернослив в шоколаде</v>
      </c>
      <c r="H3738" t="str">
        <f>VLOOKUP(C3738,Магазин!A:C,2,0)</f>
        <v>Заречный</v>
      </c>
      <c r="I3738">
        <f>VLOOKUP(D3738,Товар!A:F,6,0)</f>
        <v>300</v>
      </c>
      <c r="J3738">
        <f t="shared" si="58"/>
        <v>21300</v>
      </c>
    </row>
    <row r="3739" spans="1:10" hidden="1" x14ac:dyDescent="0.2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VLOOKUP(D3739,Товар!A:F,3,0)</f>
        <v>Шоколад молочный</v>
      </c>
      <c r="H3739" t="str">
        <f>VLOOKUP(C3739,Магазин!A:C,2,0)</f>
        <v>Заречный</v>
      </c>
      <c r="I3739">
        <f>VLOOKUP(D3739,Товар!A:F,6,0)</f>
        <v>75</v>
      </c>
      <c r="J3739">
        <f t="shared" si="58"/>
        <v>6375</v>
      </c>
    </row>
    <row r="3740" spans="1:10" hidden="1" x14ac:dyDescent="0.2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VLOOKUP(D3740,Товар!A:F,3,0)</f>
        <v>Шоколад с изюмом</v>
      </c>
      <c r="H3740" t="str">
        <f>VLOOKUP(C3740,Магазин!A:C,2,0)</f>
        <v>Заречный</v>
      </c>
      <c r="I3740">
        <f>VLOOKUP(D3740,Товар!A:F,6,0)</f>
        <v>80</v>
      </c>
      <c r="J3740">
        <f t="shared" si="58"/>
        <v>5360</v>
      </c>
    </row>
    <row r="3741" spans="1:10" hidden="1" x14ac:dyDescent="0.2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VLOOKUP(D3741,Товар!A:F,3,0)</f>
        <v>Шоколад с орехом</v>
      </c>
      <c r="H3741" t="str">
        <f>VLOOKUP(C3741,Магазин!A:C,2,0)</f>
        <v>Заречный</v>
      </c>
      <c r="I3741">
        <f>VLOOKUP(D3741,Товар!A:F,6,0)</f>
        <v>90</v>
      </c>
      <c r="J3741">
        <f t="shared" si="58"/>
        <v>7650</v>
      </c>
    </row>
    <row r="3742" spans="1:10" hidden="1" x14ac:dyDescent="0.2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VLOOKUP(D3742,Товар!A:F,3,0)</f>
        <v>Шоколад темный</v>
      </c>
      <c r="H3742" t="str">
        <f>VLOOKUP(C3742,Магазин!A:C,2,0)</f>
        <v>Заречный</v>
      </c>
      <c r="I3742">
        <f>VLOOKUP(D3742,Товар!A:F,6,0)</f>
        <v>80</v>
      </c>
      <c r="J3742">
        <f t="shared" si="58"/>
        <v>6640</v>
      </c>
    </row>
    <row r="3743" spans="1:10" hidden="1" x14ac:dyDescent="0.2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VLOOKUP(D3743,Товар!A:F,3,0)</f>
        <v>Шоколадные конфеты "Белочка"</v>
      </c>
      <c r="H3743" t="str">
        <f>VLOOKUP(C3743,Магазин!A:C,2,0)</f>
        <v>Заречный</v>
      </c>
      <c r="I3743">
        <f>VLOOKUP(D3743,Товар!A:F,6,0)</f>
        <v>130</v>
      </c>
      <c r="J3743">
        <f t="shared" si="58"/>
        <v>11570</v>
      </c>
    </row>
    <row r="3744" spans="1:10" hidden="1" x14ac:dyDescent="0.2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VLOOKUP(D3744,Товар!A:F,3,0)</f>
        <v>Шоколадные конфеты "Грильяж"</v>
      </c>
      <c r="H3744" t="str">
        <f>VLOOKUP(C3744,Магазин!A:C,2,0)</f>
        <v>Заречный</v>
      </c>
      <c r="I3744">
        <f>VLOOKUP(D3744,Товар!A:F,6,0)</f>
        <v>200</v>
      </c>
      <c r="J3744">
        <f t="shared" si="58"/>
        <v>18800</v>
      </c>
    </row>
    <row r="3745" spans="1:10" hidden="1" x14ac:dyDescent="0.2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VLOOKUP(D3745,Товар!A:F,3,0)</f>
        <v>Шоколадные конфеты ассорти</v>
      </c>
      <c r="H3745" t="str">
        <f>VLOOKUP(C3745,Магазин!A:C,2,0)</f>
        <v>Заречный</v>
      </c>
      <c r="I3745">
        <f>VLOOKUP(D3745,Товар!A:F,6,0)</f>
        <v>375</v>
      </c>
      <c r="J3745">
        <f t="shared" si="58"/>
        <v>35625</v>
      </c>
    </row>
    <row r="3746" spans="1:10" hidden="1" x14ac:dyDescent="0.2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VLOOKUP(D3746,Товар!A:F,3,0)</f>
        <v>Батончик соевый</v>
      </c>
      <c r="H3746" t="str">
        <f>VLOOKUP(C3746,Магазин!A:C,2,0)</f>
        <v>Заречный</v>
      </c>
      <c r="I3746">
        <f>VLOOKUP(D3746,Товар!A:F,6,0)</f>
        <v>110</v>
      </c>
      <c r="J3746">
        <f t="shared" si="58"/>
        <v>10120</v>
      </c>
    </row>
    <row r="3747" spans="1:10" hidden="1" x14ac:dyDescent="0.2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VLOOKUP(D3747,Товар!A:F,3,0)</f>
        <v>Заяц шоколадный большой</v>
      </c>
      <c r="H3747" t="str">
        <f>VLOOKUP(C3747,Магазин!A:C,2,0)</f>
        <v>Заречный</v>
      </c>
      <c r="I3747">
        <f>VLOOKUP(D3747,Товар!A:F,6,0)</f>
        <v>250</v>
      </c>
      <c r="J3747">
        <f t="shared" si="58"/>
        <v>10500</v>
      </c>
    </row>
    <row r="3748" spans="1:10" hidden="1" x14ac:dyDescent="0.2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VLOOKUP(D3748,Товар!A:F,3,0)</f>
        <v>Заяц шоколадный малый</v>
      </c>
      <c r="H3748" t="str">
        <f>VLOOKUP(C3748,Магазин!A:C,2,0)</f>
        <v>Заречный</v>
      </c>
      <c r="I3748">
        <f>VLOOKUP(D3748,Товар!A:F,6,0)</f>
        <v>300</v>
      </c>
      <c r="J3748">
        <f t="shared" si="58"/>
        <v>16800</v>
      </c>
    </row>
    <row r="3749" spans="1:10" hidden="1" x14ac:dyDescent="0.2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VLOOKUP(D3749,Товар!A:F,3,0)</f>
        <v>Зефир в шоколаде</v>
      </c>
      <c r="H3749" t="str">
        <f>VLOOKUP(C3749,Магазин!A:C,2,0)</f>
        <v>Заречный</v>
      </c>
      <c r="I3749">
        <f>VLOOKUP(D3749,Товар!A:F,6,0)</f>
        <v>220</v>
      </c>
      <c r="J3749">
        <f t="shared" si="58"/>
        <v>16500</v>
      </c>
    </row>
    <row r="3750" spans="1:10" hidden="1" x14ac:dyDescent="0.2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VLOOKUP(D3750,Товар!A:F,3,0)</f>
        <v>Зефир ванильный</v>
      </c>
      <c r="H3750" t="str">
        <f>VLOOKUP(C3750,Магазин!A:C,2,0)</f>
        <v>Заречный</v>
      </c>
      <c r="I3750">
        <f>VLOOKUP(D3750,Товар!A:F,6,0)</f>
        <v>200</v>
      </c>
      <c r="J3750">
        <f t="shared" si="58"/>
        <v>12800</v>
      </c>
    </row>
    <row r="3751" spans="1:10" hidden="1" x14ac:dyDescent="0.2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VLOOKUP(D3751,Товар!A:F,3,0)</f>
        <v>Зефир воздушный</v>
      </c>
      <c r="H3751" t="str">
        <f>VLOOKUP(C3751,Магазин!A:C,2,0)</f>
        <v>Заречный</v>
      </c>
      <c r="I3751">
        <f>VLOOKUP(D3751,Товар!A:F,6,0)</f>
        <v>150</v>
      </c>
      <c r="J3751">
        <f t="shared" si="58"/>
        <v>5400</v>
      </c>
    </row>
    <row r="3752" spans="1:10" hidden="1" x14ac:dyDescent="0.2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VLOOKUP(D3752,Товар!A:F,3,0)</f>
        <v>Зефир лимонный</v>
      </c>
      <c r="H3752" t="str">
        <f>VLOOKUP(C3752,Магазин!A:C,2,0)</f>
        <v>Заречный</v>
      </c>
      <c r="I3752">
        <f>VLOOKUP(D3752,Товар!A:F,6,0)</f>
        <v>250</v>
      </c>
      <c r="J3752">
        <f t="shared" si="58"/>
        <v>12000</v>
      </c>
    </row>
    <row r="3753" spans="1:10" hidden="1" x14ac:dyDescent="0.2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VLOOKUP(D3753,Товар!A:F,3,0)</f>
        <v>Карамель "Барбарис"</v>
      </c>
      <c r="H3753" t="str">
        <f>VLOOKUP(C3753,Магазин!A:C,2,0)</f>
        <v>Заречный</v>
      </c>
      <c r="I3753">
        <f>VLOOKUP(D3753,Товар!A:F,6,0)</f>
        <v>50</v>
      </c>
      <c r="J3753">
        <f t="shared" si="58"/>
        <v>1450</v>
      </c>
    </row>
    <row r="3754" spans="1:10" hidden="1" x14ac:dyDescent="0.2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VLOOKUP(D3754,Товар!A:F,3,0)</f>
        <v>Карамель "Взлетная"</v>
      </c>
      <c r="H3754" t="str">
        <f>VLOOKUP(C3754,Магазин!A:C,2,0)</f>
        <v>Заречный</v>
      </c>
      <c r="I3754">
        <f>VLOOKUP(D3754,Товар!A:F,6,0)</f>
        <v>90</v>
      </c>
      <c r="J3754">
        <f t="shared" si="58"/>
        <v>8730</v>
      </c>
    </row>
    <row r="3755" spans="1:10" hidden="1" x14ac:dyDescent="0.2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VLOOKUP(D3755,Товар!A:F,3,0)</f>
        <v>Карамель "Раковая шейка"</v>
      </c>
      <c r="H3755" t="str">
        <f>VLOOKUP(C3755,Магазин!A:C,2,0)</f>
        <v>Заречный</v>
      </c>
      <c r="I3755">
        <f>VLOOKUP(D3755,Товар!A:F,6,0)</f>
        <v>600</v>
      </c>
      <c r="J3755">
        <f t="shared" si="58"/>
        <v>14400</v>
      </c>
    </row>
    <row r="3756" spans="1:10" hidden="1" x14ac:dyDescent="0.2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VLOOKUP(D3756,Товар!A:F,3,0)</f>
        <v>Карамель клубничная</v>
      </c>
      <c r="H3756" t="str">
        <f>VLOOKUP(C3756,Магазин!A:C,2,0)</f>
        <v>Заречный</v>
      </c>
      <c r="I3756">
        <f>VLOOKUP(D3756,Товар!A:F,6,0)</f>
        <v>100</v>
      </c>
      <c r="J3756">
        <f t="shared" si="58"/>
        <v>8400</v>
      </c>
    </row>
    <row r="3757" spans="1:10" hidden="1" x14ac:dyDescent="0.2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VLOOKUP(D3757,Товар!A:F,3,0)</f>
        <v>Карамель лимонная</v>
      </c>
      <c r="H3757" t="str">
        <f>VLOOKUP(C3757,Магазин!A:C,2,0)</f>
        <v>Заречный</v>
      </c>
      <c r="I3757">
        <f>VLOOKUP(D3757,Товар!A:F,6,0)</f>
        <v>55</v>
      </c>
      <c r="J3757">
        <f t="shared" si="58"/>
        <v>4620</v>
      </c>
    </row>
    <row r="3758" spans="1:10" hidden="1" x14ac:dyDescent="0.2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VLOOKUP(D3758,Товар!A:F,3,0)</f>
        <v>Карамель мятная</v>
      </c>
      <c r="H3758" t="str">
        <f>VLOOKUP(C3758,Магазин!A:C,2,0)</f>
        <v>Заречный</v>
      </c>
      <c r="I3758">
        <f>VLOOKUP(D3758,Товар!A:F,6,0)</f>
        <v>85</v>
      </c>
      <c r="J3758">
        <f t="shared" si="58"/>
        <v>7225</v>
      </c>
    </row>
    <row r="3759" spans="1:10" hidden="1" x14ac:dyDescent="0.2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VLOOKUP(D3759,Товар!A:F,3,0)</f>
        <v>Клюква в сахаре</v>
      </c>
      <c r="H3759" t="str">
        <f>VLOOKUP(C3759,Магазин!A:C,2,0)</f>
        <v>Заречный</v>
      </c>
      <c r="I3759">
        <f>VLOOKUP(D3759,Товар!A:F,6,0)</f>
        <v>220</v>
      </c>
      <c r="J3759">
        <f t="shared" si="58"/>
        <v>10340</v>
      </c>
    </row>
    <row r="3760" spans="1:10" hidden="1" x14ac:dyDescent="0.2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VLOOKUP(D3760,Товар!A:F,3,0)</f>
        <v>Курага в шоколаде</v>
      </c>
      <c r="H3760" t="str">
        <f>VLOOKUP(C3760,Магазин!A:C,2,0)</f>
        <v>Заречный</v>
      </c>
      <c r="I3760">
        <f>VLOOKUP(D3760,Товар!A:F,6,0)</f>
        <v>300</v>
      </c>
      <c r="J3760">
        <f t="shared" si="58"/>
        <v>22200</v>
      </c>
    </row>
    <row r="3761" spans="1:10" hidden="1" x14ac:dyDescent="0.2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VLOOKUP(D3761,Товар!A:F,3,0)</f>
        <v>Леденец "Петушок"</v>
      </c>
      <c r="H3761" t="str">
        <f>VLOOKUP(C3761,Магазин!A:C,2,0)</f>
        <v>Заречный</v>
      </c>
      <c r="I3761">
        <f>VLOOKUP(D3761,Товар!A:F,6,0)</f>
        <v>20</v>
      </c>
      <c r="J3761">
        <f t="shared" si="58"/>
        <v>1720</v>
      </c>
    </row>
    <row r="3762" spans="1:10" hidden="1" x14ac:dyDescent="0.2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VLOOKUP(D3762,Товар!A:F,3,0)</f>
        <v>Леденцы фруктовые драже</v>
      </c>
      <c r="H3762" t="str">
        <f>VLOOKUP(C3762,Магазин!A:C,2,0)</f>
        <v>Заречный</v>
      </c>
      <c r="I3762">
        <f>VLOOKUP(D3762,Товар!A:F,6,0)</f>
        <v>120</v>
      </c>
      <c r="J3762">
        <f t="shared" si="58"/>
        <v>8160</v>
      </c>
    </row>
    <row r="3763" spans="1:10" hidden="1" x14ac:dyDescent="0.2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VLOOKUP(D3763,Товар!A:F,3,0)</f>
        <v>Мармелад в шоколаде</v>
      </c>
      <c r="H3763" t="str">
        <f>VLOOKUP(C3763,Магазин!A:C,2,0)</f>
        <v>Заречный</v>
      </c>
      <c r="I3763">
        <f>VLOOKUP(D3763,Товар!A:F,6,0)</f>
        <v>120</v>
      </c>
      <c r="J3763">
        <f t="shared" si="58"/>
        <v>5160</v>
      </c>
    </row>
    <row r="3764" spans="1:10" hidden="1" x14ac:dyDescent="0.2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VLOOKUP(D3764,Товар!A:F,3,0)</f>
        <v>Мармелад желейный фигурки</v>
      </c>
      <c r="H3764" t="str">
        <f>VLOOKUP(C3764,Магазин!A:C,2,0)</f>
        <v>Заречный</v>
      </c>
      <c r="I3764">
        <f>VLOOKUP(D3764,Товар!A:F,6,0)</f>
        <v>170</v>
      </c>
      <c r="J3764">
        <f t="shared" si="58"/>
        <v>8160</v>
      </c>
    </row>
    <row r="3765" spans="1:10" hidden="1" x14ac:dyDescent="0.2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VLOOKUP(D3765,Товар!A:F,3,0)</f>
        <v>Мармелад лимонный</v>
      </c>
      <c r="H3765" t="str">
        <f>VLOOKUP(C3765,Магазин!A:C,2,0)</f>
        <v>Заречный</v>
      </c>
      <c r="I3765">
        <f>VLOOKUP(D3765,Товар!A:F,6,0)</f>
        <v>120</v>
      </c>
      <c r="J3765">
        <f t="shared" si="58"/>
        <v>8760</v>
      </c>
    </row>
    <row r="3766" spans="1:10" hidden="1" x14ac:dyDescent="0.2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VLOOKUP(D3766,Товар!A:F,3,0)</f>
        <v>Мармелад сливовый</v>
      </c>
      <c r="H3766" t="str">
        <f>VLOOKUP(C3766,Магазин!A:C,2,0)</f>
        <v>Заречный</v>
      </c>
      <c r="I3766">
        <f>VLOOKUP(D3766,Товар!A:F,6,0)</f>
        <v>110</v>
      </c>
      <c r="J3766">
        <f t="shared" si="58"/>
        <v>6710</v>
      </c>
    </row>
    <row r="3767" spans="1:10" hidden="1" x14ac:dyDescent="0.2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VLOOKUP(D3767,Товар!A:F,3,0)</f>
        <v>Мармелад фруктовый</v>
      </c>
      <c r="H3767" t="str">
        <f>VLOOKUP(C3767,Магазин!A:C,2,0)</f>
        <v>Заречный</v>
      </c>
      <c r="I3767">
        <f>VLOOKUP(D3767,Товар!A:F,6,0)</f>
        <v>120</v>
      </c>
      <c r="J3767">
        <f t="shared" si="58"/>
        <v>7560</v>
      </c>
    </row>
    <row r="3768" spans="1:10" hidden="1" x14ac:dyDescent="0.2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VLOOKUP(D3768,Товар!A:F,3,0)</f>
        <v>Мармелад яблочный</v>
      </c>
      <c r="H3768" t="str">
        <f>VLOOKUP(C3768,Магазин!A:C,2,0)</f>
        <v>Заречный</v>
      </c>
      <c r="I3768">
        <f>VLOOKUP(D3768,Товар!A:F,6,0)</f>
        <v>180</v>
      </c>
      <c r="J3768">
        <f t="shared" si="58"/>
        <v>11880</v>
      </c>
    </row>
    <row r="3769" spans="1:10" hidden="1" x14ac:dyDescent="0.2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VLOOKUP(D3769,Товар!A:F,3,0)</f>
        <v>Набор конфет "Новогодний"</v>
      </c>
      <c r="H3769" t="str">
        <f>VLOOKUP(C3769,Магазин!A:C,2,0)</f>
        <v>Заречный</v>
      </c>
      <c r="I3769">
        <f>VLOOKUP(D3769,Товар!A:F,6,0)</f>
        <v>350</v>
      </c>
      <c r="J3769">
        <f t="shared" si="58"/>
        <v>25900</v>
      </c>
    </row>
    <row r="3770" spans="1:10" hidden="1" x14ac:dyDescent="0.2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VLOOKUP(D3770,Товар!A:F,3,0)</f>
        <v>Пастила ванильная</v>
      </c>
      <c r="H3770" t="str">
        <f>VLOOKUP(C3770,Магазин!A:C,2,0)</f>
        <v>Заречный</v>
      </c>
      <c r="I3770">
        <f>VLOOKUP(D3770,Товар!A:F,6,0)</f>
        <v>125</v>
      </c>
      <c r="J3770">
        <f t="shared" si="58"/>
        <v>4750</v>
      </c>
    </row>
    <row r="3771" spans="1:10" hidden="1" x14ac:dyDescent="0.2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VLOOKUP(D3771,Товар!A:F,3,0)</f>
        <v>Пастила с клюквенным соком</v>
      </c>
      <c r="H3771" t="str">
        <f>VLOOKUP(C3771,Магазин!A:C,2,0)</f>
        <v>Заречный</v>
      </c>
      <c r="I3771">
        <f>VLOOKUP(D3771,Товар!A:F,6,0)</f>
        <v>140</v>
      </c>
      <c r="J3771">
        <f t="shared" si="58"/>
        <v>5880</v>
      </c>
    </row>
    <row r="3772" spans="1:10" hidden="1" x14ac:dyDescent="0.2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VLOOKUP(D3772,Товар!A:F,3,0)</f>
        <v>Сладкая плитка соевая</v>
      </c>
      <c r="H3772" t="str">
        <f>VLOOKUP(C3772,Магазин!A:C,2,0)</f>
        <v>Заречный</v>
      </c>
      <c r="I3772">
        <f>VLOOKUP(D3772,Товар!A:F,6,0)</f>
        <v>55</v>
      </c>
      <c r="J3772">
        <f t="shared" si="58"/>
        <v>3135</v>
      </c>
    </row>
    <row r="3773" spans="1:10" hidden="1" x14ac:dyDescent="0.2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VLOOKUP(D3773,Товар!A:F,3,0)</f>
        <v>Суфле в шоколаде</v>
      </c>
      <c r="H3773" t="str">
        <f>VLOOKUP(C3773,Магазин!A:C,2,0)</f>
        <v>Заречный</v>
      </c>
      <c r="I3773">
        <f>VLOOKUP(D3773,Товар!A:F,6,0)</f>
        <v>115</v>
      </c>
      <c r="J3773">
        <f t="shared" si="58"/>
        <v>6785</v>
      </c>
    </row>
    <row r="3774" spans="1:10" hidden="1" x14ac:dyDescent="0.2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VLOOKUP(D3774,Товар!A:F,3,0)</f>
        <v>Чернослив в шоколаде</v>
      </c>
      <c r="H3774" t="str">
        <f>VLOOKUP(C3774,Магазин!A:C,2,0)</f>
        <v>Заречный</v>
      </c>
      <c r="I3774">
        <f>VLOOKUP(D3774,Товар!A:F,6,0)</f>
        <v>300</v>
      </c>
      <c r="J3774">
        <f t="shared" si="58"/>
        <v>17100</v>
      </c>
    </row>
    <row r="3775" spans="1:10" hidden="1" x14ac:dyDescent="0.2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VLOOKUP(D3775,Товар!A:F,3,0)</f>
        <v>Шоколад молочный</v>
      </c>
      <c r="H3775" t="str">
        <f>VLOOKUP(C3775,Магазин!A:C,2,0)</f>
        <v>Заречный</v>
      </c>
      <c r="I3775">
        <f>VLOOKUP(D3775,Товар!A:F,6,0)</f>
        <v>75</v>
      </c>
      <c r="J3775">
        <f t="shared" si="58"/>
        <v>3525</v>
      </c>
    </row>
    <row r="3776" spans="1:10" hidden="1" x14ac:dyDescent="0.2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VLOOKUP(D3776,Товар!A:F,3,0)</f>
        <v>Шоколад с изюмом</v>
      </c>
      <c r="H3776" t="str">
        <f>VLOOKUP(C3776,Магазин!A:C,2,0)</f>
        <v>Заречный</v>
      </c>
      <c r="I3776">
        <f>VLOOKUP(D3776,Товар!A:F,6,0)</f>
        <v>80</v>
      </c>
      <c r="J3776">
        <f t="shared" si="58"/>
        <v>3520</v>
      </c>
    </row>
    <row r="3777" spans="1:10" hidden="1" x14ac:dyDescent="0.2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VLOOKUP(D3777,Товар!A:F,3,0)</f>
        <v>Шоколад с орехом</v>
      </c>
      <c r="H3777" t="str">
        <f>VLOOKUP(C3777,Магазин!A:C,2,0)</f>
        <v>Заречный</v>
      </c>
      <c r="I3777">
        <f>VLOOKUP(D3777,Товар!A:F,6,0)</f>
        <v>90</v>
      </c>
      <c r="J3777">
        <f t="shared" si="58"/>
        <v>4950</v>
      </c>
    </row>
    <row r="3778" spans="1:10" hidden="1" x14ac:dyDescent="0.2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VLOOKUP(D3778,Товар!A:F,3,0)</f>
        <v>Шоколад темный</v>
      </c>
      <c r="H3778" t="str">
        <f>VLOOKUP(C3778,Магазин!A:C,2,0)</f>
        <v>Заречный</v>
      </c>
      <c r="I3778">
        <f>VLOOKUP(D3778,Товар!A:F,6,0)</f>
        <v>80</v>
      </c>
      <c r="J3778">
        <f t="shared" si="58"/>
        <v>5280</v>
      </c>
    </row>
    <row r="3779" spans="1:10" hidden="1" x14ac:dyDescent="0.2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VLOOKUP(D3779,Товар!A:F,3,0)</f>
        <v>Шоколадные конфеты "Белочка"</v>
      </c>
      <c r="H3779" t="str">
        <f>VLOOKUP(C3779,Магазин!A:C,2,0)</f>
        <v>Заречный</v>
      </c>
      <c r="I3779">
        <f>VLOOKUP(D3779,Товар!A:F,6,0)</f>
        <v>130</v>
      </c>
      <c r="J3779">
        <f t="shared" ref="J3779:J3842" si="59">I3779*E3779</f>
        <v>5070</v>
      </c>
    </row>
    <row r="3780" spans="1:10" hidden="1" x14ac:dyDescent="0.2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VLOOKUP(D3780,Товар!A:F,3,0)</f>
        <v>Шоколадные конфеты "Грильяж"</v>
      </c>
      <c r="H3780" t="str">
        <f>VLOOKUP(C3780,Магазин!A:C,2,0)</f>
        <v>Заречный</v>
      </c>
      <c r="I3780">
        <f>VLOOKUP(D3780,Товар!A:F,6,0)</f>
        <v>200</v>
      </c>
      <c r="J3780">
        <f t="shared" si="59"/>
        <v>7200</v>
      </c>
    </row>
    <row r="3781" spans="1:10" hidden="1" x14ac:dyDescent="0.2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VLOOKUP(D3781,Товар!A:F,3,0)</f>
        <v>Шоколадные конфеты ассорти</v>
      </c>
      <c r="H3781" t="str">
        <f>VLOOKUP(C3781,Магазин!A:C,2,0)</f>
        <v>Заречный</v>
      </c>
      <c r="I3781">
        <f>VLOOKUP(D3781,Товар!A:F,6,0)</f>
        <v>375</v>
      </c>
      <c r="J3781">
        <f t="shared" si="59"/>
        <v>15750</v>
      </c>
    </row>
    <row r="3782" spans="1:10" hidden="1" x14ac:dyDescent="0.2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VLOOKUP(D3782,Товар!A:F,3,0)</f>
        <v>Батончик соевый</v>
      </c>
      <c r="H3782" t="str">
        <f>VLOOKUP(C3782,Магазин!A:C,2,0)</f>
        <v>Заречный</v>
      </c>
      <c r="I3782">
        <f>VLOOKUP(D3782,Товар!A:F,6,0)</f>
        <v>110</v>
      </c>
      <c r="J3782">
        <f t="shared" si="59"/>
        <v>7480</v>
      </c>
    </row>
    <row r="3783" spans="1:10" hidden="1" x14ac:dyDescent="0.2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VLOOKUP(D3783,Товар!A:F,3,0)</f>
        <v>Заяц шоколадный большой</v>
      </c>
      <c r="H3783" t="str">
        <f>VLOOKUP(C3783,Магазин!A:C,2,0)</f>
        <v>Заречный</v>
      </c>
      <c r="I3783">
        <f>VLOOKUP(D3783,Товар!A:F,6,0)</f>
        <v>250</v>
      </c>
      <c r="J3783">
        <f t="shared" si="59"/>
        <v>20750</v>
      </c>
    </row>
    <row r="3784" spans="1:10" hidden="1" x14ac:dyDescent="0.2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VLOOKUP(D3784,Товар!A:F,3,0)</f>
        <v>Заяц шоколадный малый</v>
      </c>
      <c r="H3784" t="str">
        <f>VLOOKUP(C3784,Магазин!A:C,2,0)</f>
        <v>Заречный</v>
      </c>
      <c r="I3784">
        <f>VLOOKUP(D3784,Товар!A:F,6,0)</f>
        <v>300</v>
      </c>
      <c r="J3784">
        <f t="shared" si="59"/>
        <v>25500</v>
      </c>
    </row>
    <row r="3785" spans="1:10" hidden="1" x14ac:dyDescent="0.2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VLOOKUP(D3785,Товар!A:F,3,0)</f>
        <v>Зефир в шоколаде</v>
      </c>
      <c r="H3785" t="str">
        <f>VLOOKUP(C3785,Магазин!A:C,2,0)</f>
        <v>Заречный</v>
      </c>
      <c r="I3785">
        <f>VLOOKUP(D3785,Товар!A:F,6,0)</f>
        <v>220</v>
      </c>
      <c r="J3785">
        <f t="shared" si="59"/>
        <v>19140</v>
      </c>
    </row>
    <row r="3786" spans="1:10" hidden="1" x14ac:dyDescent="0.2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VLOOKUP(D3786,Товар!A:F,3,0)</f>
        <v>Зефир ванильный</v>
      </c>
      <c r="H3786" t="str">
        <f>VLOOKUP(C3786,Магазин!A:C,2,0)</f>
        <v>Заречный</v>
      </c>
      <c r="I3786">
        <f>VLOOKUP(D3786,Товар!A:F,6,0)</f>
        <v>200</v>
      </c>
      <c r="J3786">
        <f t="shared" si="59"/>
        <v>19600</v>
      </c>
    </row>
    <row r="3787" spans="1:10" hidden="1" x14ac:dyDescent="0.2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VLOOKUP(D3787,Товар!A:F,3,0)</f>
        <v>Зефир воздушный</v>
      </c>
      <c r="H3787" t="str">
        <f>VLOOKUP(C3787,Магазин!A:C,2,0)</f>
        <v>Заречный</v>
      </c>
      <c r="I3787">
        <f>VLOOKUP(D3787,Товар!A:F,6,0)</f>
        <v>150</v>
      </c>
      <c r="J3787">
        <f t="shared" si="59"/>
        <v>14250</v>
      </c>
    </row>
    <row r="3788" spans="1:10" hidden="1" x14ac:dyDescent="0.2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VLOOKUP(D3788,Товар!A:F,3,0)</f>
        <v>Зефир лимонный</v>
      </c>
      <c r="H3788" t="str">
        <f>VLOOKUP(C3788,Магазин!A:C,2,0)</f>
        <v>Заречный</v>
      </c>
      <c r="I3788">
        <f>VLOOKUP(D3788,Товар!A:F,6,0)</f>
        <v>250</v>
      </c>
      <c r="J3788">
        <f t="shared" si="59"/>
        <v>17000</v>
      </c>
    </row>
    <row r="3789" spans="1:10" hidden="1" x14ac:dyDescent="0.2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VLOOKUP(D3789,Товар!A:F,3,0)</f>
        <v>Карамель "Барбарис"</v>
      </c>
      <c r="H3789" t="str">
        <f>VLOOKUP(C3789,Магазин!A:C,2,0)</f>
        <v>Заречный</v>
      </c>
      <c r="I3789">
        <f>VLOOKUP(D3789,Товар!A:F,6,0)</f>
        <v>50</v>
      </c>
      <c r="J3789">
        <f t="shared" si="59"/>
        <v>3950</v>
      </c>
    </row>
    <row r="3790" spans="1:10" hidden="1" x14ac:dyDescent="0.2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VLOOKUP(D3790,Товар!A:F,3,0)</f>
        <v>Карамель "Взлетная"</v>
      </c>
      <c r="H3790" t="str">
        <f>VLOOKUP(C3790,Магазин!A:C,2,0)</f>
        <v>Заречный</v>
      </c>
      <c r="I3790">
        <f>VLOOKUP(D3790,Товар!A:F,6,0)</f>
        <v>90</v>
      </c>
      <c r="J3790">
        <f t="shared" si="59"/>
        <v>8730</v>
      </c>
    </row>
    <row r="3791" spans="1:10" hidden="1" x14ac:dyDescent="0.2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VLOOKUP(D3791,Товар!A:F,3,0)</f>
        <v>Карамель "Раковая шейка"</v>
      </c>
      <c r="H3791" t="str">
        <f>VLOOKUP(C3791,Магазин!A:C,2,0)</f>
        <v>Заречный</v>
      </c>
      <c r="I3791">
        <f>VLOOKUP(D3791,Товар!A:F,6,0)</f>
        <v>600</v>
      </c>
      <c r="J3791">
        <f t="shared" si="59"/>
        <v>57000</v>
      </c>
    </row>
    <row r="3792" spans="1:10" hidden="1" x14ac:dyDescent="0.2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VLOOKUP(D3792,Товар!A:F,3,0)</f>
        <v>Карамель клубничная</v>
      </c>
      <c r="H3792" t="str">
        <f>VLOOKUP(C3792,Магазин!A:C,2,0)</f>
        <v>Заречный</v>
      </c>
      <c r="I3792">
        <f>VLOOKUP(D3792,Товар!A:F,6,0)</f>
        <v>100</v>
      </c>
      <c r="J3792">
        <f t="shared" si="59"/>
        <v>9400</v>
      </c>
    </row>
    <row r="3793" spans="1:10" hidden="1" x14ac:dyDescent="0.2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VLOOKUP(D3793,Товар!A:F,3,0)</f>
        <v>Карамель лимонная</v>
      </c>
      <c r="H3793" t="str">
        <f>VLOOKUP(C3793,Магазин!A:C,2,0)</f>
        <v>Заречный</v>
      </c>
      <c r="I3793">
        <f>VLOOKUP(D3793,Товар!A:F,6,0)</f>
        <v>55</v>
      </c>
      <c r="J3793">
        <f t="shared" si="59"/>
        <v>4730</v>
      </c>
    </row>
    <row r="3794" spans="1:10" hidden="1" x14ac:dyDescent="0.2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VLOOKUP(D3794,Товар!A:F,3,0)</f>
        <v>Карамель мятная</v>
      </c>
      <c r="H3794" t="str">
        <f>VLOOKUP(C3794,Магазин!A:C,2,0)</f>
        <v>Заречный</v>
      </c>
      <c r="I3794">
        <f>VLOOKUP(D3794,Товар!A:F,6,0)</f>
        <v>85</v>
      </c>
      <c r="J3794">
        <f t="shared" si="59"/>
        <v>7140</v>
      </c>
    </row>
    <row r="3795" spans="1:10" hidden="1" x14ac:dyDescent="0.2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VLOOKUP(D3795,Товар!A:F,3,0)</f>
        <v>Клюква в сахаре</v>
      </c>
      <c r="H3795" t="str">
        <f>VLOOKUP(C3795,Магазин!A:C,2,0)</f>
        <v>Заречный</v>
      </c>
      <c r="I3795">
        <f>VLOOKUP(D3795,Товар!A:F,6,0)</f>
        <v>220</v>
      </c>
      <c r="J3795">
        <f t="shared" si="59"/>
        <v>17820</v>
      </c>
    </row>
    <row r="3796" spans="1:10" hidden="1" x14ac:dyDescent="0.2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VLOOKUP(D3796,Товар!A:F,3,0)</f>
        <v>Курага в шоколаде</v>
      </c>
      <c r="H3796" t="str">
        <f>VLOOKUP(C3796,Магазин!A:C,2,0)</f>
        <v>Заречный</v>
      </c>
      <c r="I3796">
        <f>VLOOKUP(D3796,Товар!A:F,6,0)</f>
        <v>300</v>
      </c>
      <c r="J3796">
        <f t="shared" si="59"/>
        <v>24900</v>
      </c>
    </row>
    <row r="3797" spans="1:10" hidden="1" x14ac:dyDescent="0.2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VLOOKUP(D3797,Товар!A:F,3,0)</f>
        <v>Леденец "Петушок"</v>
      </c>
      <c r="H3797" t="str">
        <f>VLOOKUP(C3797,Магазин!A:C,2,0)</f>
        <v>Заречный</v>
      </c>
      <c r="I3797">
        <f>VLOOKUP(D3797,Товар!A:F,6,0)</f>
        <v>20</v>
      </c>
      <c r="J3797">
        <f t="shared" si="59"/>
        <v>1640</v>
      </c>
    </row>
    <row r="3798" spans="1:10" hidden="1" x14ac:dyDescent="0.2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VLOOKUP(D3798,Товар!A:F,3,0)</f>
        <v>Леденцы фруктовые драже</v>
      </c>
      <c r="H3798" t="str">
        <f>VLOOKUP(C3798,Магазин!A:C,2,0)</f>
        <v>Заречный</v>
      </c>
      <c r="I3798">
        <f>VLOOKUP(D3798,Товар!A:F,6,0)</f>
        <v>120</v>
      </c>
      <c r="J3798">
        <f t="shared" si="59"/>
        <v>10440</v>
      </c>
    </row>
    <row r="3799" spans="1:10" hidden="1" x14ac:dyDescent="0.2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VLOOKUP(D3799,Товар!A:F,3,0)</f>
        <v>Мармелад в шоколаде</v>
      </c>
      <c r="H3799" t="str">
        <f>VLOOKUP(C3799,Магазин!A:C,2,0)</f>
        <v>Заречный</v>
      </c>
      <c r="I3799">
        <f>VLOOKUP(D3799,Товар!A:F,6,0)</f>
        <v>120</v>
      </c>
      <c r="J3799">
        <f t="shared" si="59"/>
        <v>11280</v>
      </c>
    </row>
    <row r="3800" spans="1:10" hidden="1" x14ac:dyDescent="0.2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VLOOKUP(D3800,Товар!A:F,3,0)</f>
        <v>Мармелад желейный фигурки</v>
      </c>
      <c r="H3800" t="str">
        <f>VLOOKUP(C3800,Магазин!A:C,2,0)</f>
        <v>Заречный</v>
      </c>
      <c r="I3800">
        <f>VLOOKUP(D3800,Товар!A:F,6,0)</f>
        <v>170</v>
      </c>
      <c r="J3800">
        <f t="shared" si="59"/>
        <v>16320</v>
      </c>
    </row>
    <row r="3801" spans="1:10" hidden="1" x14ac:dyDescent="0.2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VLOOKUP(D3801,Товар!A:F,3,0)</f>
        <v>Мармелад лимонный</v>
      </c>
      <c r="H3801" t="str">
        <f>VLOOKUP(C3801,Магазин!A:C,2,0)</f>
        <v>Заречный</v>
      </c>
      <c r="I3801">
        <f>VLOOKUP(D3801,Товар!A:F,6,0)</f>
        <v>120</v>
      </c>
      <c r="J3801">
        <f t="shared" si="59"/>
        <v>11160</v>
      </c>
    </row>
    <row r="3802" spans="1:10" hidden="1" x14ac:dyDescent="0.2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VLOOKUP(D3802,Товар!A:F,3,0)</f>
        <v>Мармелад сливовый</v>
      </c>
      <c r="H3802" t="str">
        <f>VLOOKUP(C3802,Магазин!A:C,2,0)</f>
        <v>Заречный</v>
      </c>
      <c r="I3802">
        <f>VLOOKUP(D3802,Товар!A:F,6,0)</f>
        <v>110</v>
      </c>
      <c r="J3802">
        <f t="shared" si="59"/>
        <v>10010</v>
      </c>
    </row>
    <row r="3803" spans="1:10" hidden="1" x14ac:dyDescent="0.2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VLOOKUP(D3803,Товар!A:F,3,0)</f>
        <v>Мармелад фруктовый</v>
      </c>
      <c r="H3803" t="str">
        <f>VLOOKUP(C3803,Магазин!A:C,2,0)</f>
        <v>Заречный</v>
      </c>
      <c r="I3803">
        <f>VLOOKUP(D3803,Товар!A:F,6,0)</f>
        <v>120</v>
      </c>
      <c r="J3803">
        <f t="shared" si="59"/>
        <v>8760</v>
      </c>
    </row>
    <row r="3804" spans="1:10" hidden="1" x14ac:dyDescent="0.2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VLOOKUP(D3804,Товар!A:F,3,0)</f>
        <v>Мармелад яблочный</v>
      </c>
      <c r="H3804" t="str">
        <f>VLOOKUP(C3804,Магазин!A:C,2,0)</f>
        <v>Заречный</v>
      </c>
      <c r="I3804">
        <f>VLOOKUP(D3804,Товар!A:F,6,0)</f>
        <v>180</v>
      </c>
      <c r="J3804">
        <f t="shared" si="59"/>
        <v>16920</v>
      </c>
    </row>
    <row r="3805" spans="1:10" hidden="1" x14ac:dyDescent="0.2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VLOOKUP(D3805,Товар!A:F,3,0)</f>
        <v>Набор конфет "Новогодний"</v>
      </c>
      <c r="H3805" t="str">
        <f>VLOOKUP(C3805,Магазин!A:C,2,0)</f>
        <v>Заречный</v>
      </c>
      <c r="I3805">
        <f>VLOOKUP(D3805,Товар!A:F,6,0)</f>
        <v>350</v>
      </c>
      <c r="J3805">
        <f t="shared" si="59"/>
        <v>33600</v>
      </c>
    </row>
    <row r="3806" spans="1:10" hidden="1" x14ac:dyDescent="0.2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VLOOKUP(D3806,Товар!A:F,3,0)</f>
        <v>Пастила ванильная</v>
      </c>
      <c r="H3806" t="str">
        <f>VLOOKUP(C3806,Магазин!A:C,2,0)</f>
        <v>Заречный</v>
      </c>
      <c r="I3806">
        <f>VLOOKUP(D3806,Товар!A:F,6,0)</f>
        <v>125</v>
      </c>
      <c r="J3806">
        <f t="shared" si="59"/>
        <v>11875</v>
      </c>
    </row>
    <row r="3807" spans="1:10" hidden="1" x14ac:dyDescent="0.2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VLOOKUP(D3807,Товар!A:F,3,0)</f>
        <v>Пастила с клюквенным соком</v>
      </c>
      <c r="H3807" t="str">
        <f>VLOOKUP(C3807,Магазин!A:C,2,0)</f>
        <v>Заречный</v>
      </c>
      <c r="I3807">
        <f>VLOOKUP(D3807,Товар!A:F,6,0)</f>
        <v>140</v>
      </c>
      <c r="J3807">
        <f t="shared" si="59"/>
        <v>13580</v>
      </c>
    </row>
    <row r="3808" spans="1:10" hidden="1" x14ac:dyDescent="0.2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VLOOKUP(D3808,Товар!A:F,3,0)</f>
        <v>Сладкая плитка соевая</v>
      </c>
      <c r="H3808" t="str">
        <f>VLOOKUP(C3808,Магазин!A:C,2,0)</f>
        <v>Заречный</v>
      </c>
      <c r="I3808">
        <f>VLOOKUP(D3808,Товар!A:F,6,0)</f>
        <v>55</v>
      </c>
      <c r="J3808">
        <f t="shared" si="59"/>
        <v>4620</v>
      </c>
    </row>
    <row r="3809" spans="1:10" hidden="1" x14ac:dyDescent="0.2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VLOOKUP(D3809,Товар!A:F,3,0)</f>
        <v>Суфле в шоколаде</v>
      </c>
      <c r="H3809" t="str">
        <f>VLOOKUP(C3809,Магазин!A:C,2,0)</f>
        <v>Заречный</v>
      </c>
      <c r="I3809">
        <f>VLOOKUP(D3809,Товар!A:F,6,0)</f>
        <v>115</v>
      </c>
      <c r="J3809">
        <f t="shared" si="59"/>
        <v>9545</v>
      </c>
    </row>
    <row r="3810" spans="1:10" hidden="1" x14ac:dyDescent="0.2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VLOOKUP(D3810,Товар!A:F,3,0)</f>
        <v>Чернослив в шоколаде</v>
      </c>
      <c r="H3810" t="str">
        <f>VLOOKUP(C3810,Магазин!A:C,2,0)</f>
        <v>Заречный</v>
      </c>
      <c r="I3810">
        <f>VLOOKUP(D3810,Товар!A:F,6,0)</f>
        <v>300</v>
      </c>
      <c r="J3810">
        <f t="shared" si="59"/>
        <v>24300</v>
      </c>
    </row>
    <row r="3811" spans="1:10" hidden="1" x14ac:dyDescent="0.2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VLOOKUP(D3811,Товар!A:F,3,0)</f>
        <v>Шоколад молочный</v>
      </c>
      <c r="H3811" t="str">
        <f>VLOOKUP(C3811,Магазин!A:C,2,0)</f>
        <v>Заречный</v>
      </c>
      <c r="I3811">
        <f>VLOOKUP(D3811,Товар!A:F,6,0)</f>
        <v>75</v>
      </c>
      <c r="J3811">
        <f t="shared" si="59"/>
        <v>6525</v>
      </c>
    </row>
    <row r="3812" spans="1:10" hidden="1" x14ac:dyDescent="0.2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VLOOKUP(D3812,Товар!A:F,3,0)</f>
        <v>Шоколад с изюмом</v>
      </c>
      <c r="H3812" t="str">
        <f>VLOOKUP(C3812,Магазин!A:C,2,0)</f>
        <v>Заречный</v>
      </c>
      <c r="I3812">
        <f>VLOOKUP(D3812,Товар!A:F,6,0)</f>
        <v>80</v>
      </c>
      <c r="J3812">
        <f t="shared" si="59"/>
        <v>5840</v>
      </c>
    </row>
    <row r="3813" spans="1:10" hidden="1" x14ac:dyDescent="0.2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VLOOKUP(D3813,Товар!A:F,3,0)</f>
        <v>Шоколад с орехом</v>
      </c>
      <c r="H3813" t="str">
        <f>VLOOKUP(C3813,Магазин!A:C,2,0)</f>
        <v>Заречный</v>
      </c>
      <c r="I3813">
        <f>VLOOKUP(D3813,Товар!A:F,6,0)</f>
        <v>90</v>
      </c>
      <c r="J3813">
        <f t="shared" si="59"/>
        <v>6390</v>
      </c>
    </row>
    <row r="3814" spans="1:10" hidden="1" x14ac:dyDescent="0.2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VLOOKUP(D3814,Товар!A:F,3,0)</f>
        <v>Шоколад темный</v>
      </c>
      <c r="H3814" t="str">
        <f>VLOOKUP(C3814,Магазин!A:C,2,0)</f>
        <v>Заречный</v>
      </c>
      <c r="I3814">
        <f>VLOOKUP(D3814,Товар!A:F,6,0)</f>
        <v>80</v>
      </c>
      <c r="J3814">
        <f t="shared" si="59"/>
        <v>6800</v>
      </c>
    </row>
    <row r="3815" spans="1:10" hidden="1" x14ac:dyDescent="0.2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VLOOKUP(D3815,Товар!A:F,3,0)</f>
        <v>Шоколадные конфеты "Белочка"</v>
      </c>
      <c r="H3815" t="str">
        <f>VLOOKUP(C3815,Магазин!A:C,2,0)</f>
        <v>Заречный</v>
      </c>
      <c r="I3815">
        <f>VLOOKUP(D3815,Товар!A:F,6,0)</f>
        <v>130</v>
      </c>
      <c r="J3815">
        <f t="shared" si="59"/>
        <v>8710</v>
      </c>
    </row>
    <row r="3816" spans="1:10" hidden="1" x14ac:dyDescent="0.2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VLOOKUP(D3816,Товар!A:F,3,0)</f>
        <v>Шоколадные конфеты "Грильяж"</v>
      </c>
      <c r="H3816" t="str">
        <f>VLOOKUP(C3816,Магазин!A:C,2,0)</f>
        <v>Заречный</v>
      </c>
      <c r="I3816">
        <f>VLOOKUP(D3816,Товар!A:F,6,0)</f>
        <v>200</v>
      </c>
      <c r="J3816">
        <f t="shared" si="59"/>
        <v>17000</v>
      </c>
    </row>
    <row r="3817" spans="1:10" hidden="1" x14ac:dyDescent="0.2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VLOOKUP(D3817,Товар!A:F,3,0)</f>
        <v>Шоколадные конфеты ассорти</v>
      </c>
      <c r="H3817" t="str">
        <f>VLOOKUP(C3817,Магазин!A:C,2,0)</f>
        <v>Заречный</v>
      </c>
      <c r="I3817">
        <f>VLOOKUP(D3817,Товар!A:F,6,0)</f>
        <v>375</v>
      </c>
      <c r="J3817">
        <f t="shared" si="59"/>
        <v>31125</v>
      </c>
    </row>
    <row r="3818" spans="1:10" hidden="1" x14ac:dyDescent="0.2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VLOOKUP(D3818,Товар!A:F,3,0)</f>
        <v>Батончик соевый</v>
      </c>
      <c r="H3818" t="str">
        <f>VLOOKUP(C3818,Магазин!A:C,2,0)</f>
        <v>Заречный</v>
      </c>
      <c r="I3818">
        <f>VLOOKUP(D3818,Товар!A:F,6,0)</f>
        <v>110</v>
      </c>
      <c r="J3818">
        <f t="shared" si="59"/>
        <v>9790</v>
      </c>
    </row>
    <row r="3819" spans="1:10" hidden="1" x14ac:dyDescent="0.2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VLOOKUP(D3819,Товар!A:F,3,0)</f>
        <v>Заяц шоколадный большой</v>
      </c>
      <c r="H3819" t="str">
        <f>VLOOKUP(C3819,Магазин!A:C,2,0)</f>
        <v>Заречный</v>
      </c>
      <c r="I3819">
        <f>VLOOKUP(D3819,Товар!A:F,6,0)</f>
        <v>250</v>
      </c>
      <c r="J3819">
        <f t="shared" si="59"/>
        <v>23500</v>
      </c>
    </row>
    <row r="3820" spans="1:10" hidden="1" x14ac:dyDescent="0.2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VLOOKUP(D3820,Товар!A:F,3,0)</f>
        <v>Заяц шоколадный малый</v>
      </c>
      <c r="H3820" t="str">
        <f>VLOOKUP(C3820,Магазин!A:C,2,0)</f>
        <v>Заречный</v>
      </c>
      <c r="I3820">
        <f>VLOOKUP(D3820,Товар!A:F,6,0)</f>
        <v>300</v>
      </c>
      <c r="J3820">
        <f t="shared" si="59"/>
        <v>28500</v>
      </c>
    </row>
    <row r="3821" spans="1:10" hidden="1" x14ac:dyDescent="0.2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VLOOKUP(D3821,Товар!A:F,3,0)</f>
        <v>Зефир в шоколаде</v>
      </c>
      <c r="H3821" t="str">
        <f>VLOOKUP(C3821,Магазин!A:C,2,0)</f>
        <v>Заречный</v>
      </c>
      <c r="I3821">
        <f>VLOOKUP(D3821,Товар!A:F,6,0)</f>
        <v>220</v>
      </c>
      <c r="J3821">
        <f t="shared" si="59"/>
        <v>20240</v>
      </c>
    </row>
    <row r="3822" spans="1:10" hidden="1" x14ac:dyDescent="0.2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VLOOKUP(D3822,Товар!A:F,3,0)</f>
        <v>Зефир ванильный</v>
      </c>
      <c r="H3822" t="str">
        <f>VLOOKUP(C3822,Магазин!A:C,2,0)</f>
        <v>Заречный</v>
      </c>
      <c r="I3822">
        <f>VLOOKUP(D3822,Товар!A:F,6,0)</f>
        <v>200</v>
      </c>
      <c r="J3822">
        <f t="shared" si="59"/>
        <v>8400</v>
      </c>
    </row>
    <row r="3823" spans="1:10" hidden="1" x14ac:dyDescent="0.2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VLOOKUP(D3823,Товар!A:F,3,0)</f>
        <v>Зефир воздушный</v>
      </c>
      <c r="H3823" t="str">
        <f>VLOOKUP(C3823,Магазин!A:C,2,0)</f>
        <v>Заречный</v>
      </c>
      <c r="I3823">
        <f>VLOOKUP(D3823,Товар!A:F,6,0)</f>
        <v>150</v>
      </c>
      <c r="J3823">
        <f t="shared" si="59"/>
        <v>8400</v>
      </c>
    </row>
    <row r="3824" spans="1:10" hidden="1" x14ac:dyDescent="0.2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VLOOKUP(D3824,Товар!A:F,3,0)</f>
        <v>Зефир лимонный</v>
      </c>
      <c r="H3824" t="str">
        <f>VLOOKUP(C3824,Магазин!A:C,2,0)</f>
        <v>Заречный</v>
      </c>
      <c r="I3824">
        <f>VLOOKUP(D3824,Товар!A:F,6,0)</f>
        <v>250</v>
      </c>
      <c r="J3824">
        <f t="shared" si="59"/>
        <v>18750</v>
      </c>
    </row>
    <row r="3825" spans="1:10" hidden="1" x14ac:dyDescent="0.2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VLOOKUP(D3825,Товар!A:F,3,0)</f>
        <v>Карамель "Барбарис"</v>
      </c>
      <c r="H3825" t="str">
        <f>VLOOKUP(C3825,Магазин!A:C,2,0)</f>
        <v>Заречный</v>
      </c>
      <c r="I3825">
        <f>VLOOKUP(D3825,Товар!A:F,6,0)</f>
        <v>50</v>
      </c>
      <c r="J3825">
        <f t="shared" si="59"/>
        <v>3200</v>
      </c>
    </row>
    <row r="3826" spans="1:10" hidden="1" x14ac:dyDescent="0.2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VLOOKUP(D3826,Товар!A:F,3,0)</f>
        <v>Карамель "Взлетная"</v>
      </c>
      <c r="H3826" t="str">
        <f>VLOOKUP(C3826,Магазин!A:C,2,0)</f>
        <v>Заречный</v>
      </c>
      <c r="I3826">
        <f>VLOOKUP(D3826,Товар!A:F,6,0)</f>
        <v>90</v>
      </c>
      <c r="J3826">
        <f t="shared" si="59"/>
        <v>3240</v>
      </c>
    </row>
    <row r="3827" spans="1:10" hidden="1" x14ac:dyDescent="0.2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VLOOKUP(D3827,Товар!A:F,3,0)</f>
        <v>Карамель "Раковая шейка"</v>
      </c>
      <c r="H3827" t="str">
        <f>VLOOKUP(C3827,Магазин!A:C,2,0)</f>
        <v>Заречный</v>
      </c>
      <c r="I3827">
        <f>VLOOKUP(D3827,Товар!A:F,6,0)</f>
        <v>600</v>
      </c>
      <c r="J3827">
        <f t="shared" si="59"/>
        <v>28800</v>
      </c>
    </row>
    <row r="3828" spans="1:10" hidden="1" x14ac:dyDescent="0.2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VLOOKUP(D3828,Товар!A:F,3,0)</f>
        <v>Карамель клубничная</v>
      </c>
      <c r="H3828" t="str">
        <f>VLOOKUP(C3828,Магазин!A:C,2,0)</f>
        <v>Заречный</v>
      </c>
      <c r="I3828">
        <f>VLOOKUP(D3828,Товар!A:F,6,0)</f>
        <v>100</v>
      </c>
      <c r="J3828">
        <f t="shared" si="59"/>
        <v>2900</v>
      </c>
    </row>
    <row r="3829" spans="1:10" hidden="1" x14ac:dyDescent="0.2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VLOOKUP(D3829,Товар!A:F,3,0)</f>
        <v>Карамель лимонная</v>
      </c>
      <c r="H3829" t="str">
        <f>VLOOKUP(C3829,Магазин!A:C,2,0)</f>
        <v>Заречный</v>
      </c>
      <c r="I3829">
        <f>VLOOKUP(D3829,Товар!A:F,6,0)</f>
        <v>55</v>
      </c>
      <c r="J3829">
        <f t="shared" si="59"/>
        <v>5335</v>
      </c>
    </row>
    <row r="3830" spans="1:10" hidden="1" x14ac:dyDescent="0.2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VLOOKUP(D3830,Товар!A:F,3,0)</f>
        <v>Карамель мятная</v>
      </c>
      <c r="H3830" t="str">
        <f>VLOOKUP(C3830,Магазин!A:C,2,0)</f>
        <v>Заречный</v>
      </c>
      <c r="I3830">
        <f>VLOOKUP(D3830,Товар!A:F,6,0)</f>
        <v>85</v>
      </c>
      <c r="J3830">
        <f t="shared" si="59"/>
        <v>2040</v>
      </c>
    </row>
    <row r="3831" spans="1:10" hidden="1" x14ac:dyDescent="0.2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VLOOKUP(D3831,Товар!A:F,3,0)</f>
        <v>Клюква в сахаре</v>
      </c>
      <c r="H3831" t="str">
        <f>VLOOKUP(C3831,Магазин!A:C,2,0)</f>
        <v>Заречный</v>
      </c>
      <c r="I3831">
        <f>VLOOKUP(D3831,Товар!A:F,6,0)</f>
        <v>220</v>
      </c>
      <c r="J3831">
        <f t="shared" si="59"/>
        <v>18480</v>
      </c>
    </row>
    <row r="3832" spans="1:10" hidden="1" x14ac:dyDescent="0.2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VLOOKUP(D3832,Товар!A:F,3,0)</f>
        <v>Курага в шоколаде</v>
      </c>
      <c r="H3832" t="str">
        <f>VLOOKUP(C3832,Магазин!A:C,2,0)</f>
        <v>Заречный</v>
      </c>
      <c r="I3832">
        <f>VLOOKUP(D3832,Товар!A:F,6,0)</f>
        <v>300</v>
      </c>
      <c r="J3832">
        <f t="shared" si="59"/>
        <v>25200</v>
      </c>
    </row>
    <row r="3833" spans="1:10" hidden="1" x14ac:dyDescent="0.2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VLOOKUP(D3833,Товар!A:F,3,0)</f>
        <v>Леденец "Петушок"</v>
      </c>
      <c r="H3833" t="str">
        <f>VLOOKUP(C3833,Магазин!A:C,2,0)</f>
        <v>Заречный</v>
      </c>
      <c r="I3833">
        <f>VLOOKUP(D3833,Товар!A:F,6,0)</f>
        <v>20</v>
      </c>
      <c r="J3833">
        <f t="shared" si="59"/>
        <v>1700</v>
      </c>
    </row>
    <row r="3834" spans="1:10" hidden="1" x14ac:dyDescent="0.2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VLOOKUP(D3834,Товар!A:F,3,0)</f>
        <v>Леденцы фруктовые драже</v>
      </c>
      <c r="H3834" t="str">
        <f>VLOOKUP(C3834,Магазин!A:C,2,0)</f>
        <v>Заречный</v>
      </c>
      <c r="I3834">
        <f>VLOOKUP(D3834,Товар!A:F,6,0)</f>
        <v>120</v>
      </c>
      <c r="J3834">
        <f t="shared" si="59"/>
        <v>5640</v>
      </c>
    </row>
    <row r="3835" spans="1:10" hidden="1" x14ac:dyDescent="0.2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VLOOKUP(D3835,Товар!A:F,3,0)</f>
        <v>Мармелад в шоколаде</v>
      </c>
      <c r="H3835" t="str">
        <f>VLOOKUP(C3835,Магазин!A:C,2,0)</f>
        <v>Заречный</v>
      </c>
      <c r="I3835">
        <f>VLOOKUP(D3835,Товар!A:F,6,0)</f>
        <v>120</v>
      </c>
      <c r="J3835">
        <f t="shared" si="59"/>
        <v>8880</v>
      </c>
    </row>
    <row r="3836" spans="1:10" hidden="1" x14ac:dyDescent="0.2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VLOOKUP(D3836,Товар!A:F,3,0)</f>
        <v>Мармелад желейный фигурки</v>
      </c>
      <c r="H3836" t="str">
        <f>VLOOKUP(C3836,Магазин!A:C,2,0)</f>
        <v>Заречный</v>
      </c>
      <c r="I3836">
        <f>VLOOKUP(D3836,Товар!A:F,6,0)</f>
        <v>170</v>
      </c>
      <c r="J3836">
        <f t="shared" si="59"/>
        <v>14620</v>
      </c>
    </row>
    <row r="3837" spans="1:10" hidden="1" x14ac:dyDescent="0.2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VLOOKUP(D3837,Товар!A:F,3,0)</f>
        <v>Мармелад лимонный</v>
      </c>
      <c r="H3837" t="str">
        <f>VLOOKUP(C3837,Магазин!A:C,2,0)</f>
        <v>Заречный</v>
      </c>
      <c r="I3837">
        <f>VLOOKUP(D3837,Товар!A:F,6,0)</f>
        <v>120</v>
      </c>
      <c r="J3837">
        <f t="shared" si="59"/>
        <v>8160</v>
      </c>
    </row>
    <row r="3838" spans="1:10" hidden="1" x14ac:dyDescent="0.2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VLOOKUP(D3838,Товар!A:F,3,0)</f>
        <v>Мармелад сливовый</v>
      </c>
      <c r="H3838" t="str">
        <f>VLOOKUP(C3838,Магазин!A:C,2,0)</f>
        <v>Заречный</v>
      </c>
      <c r="I3838">
        <f>VLOOKUP(D3838,Товар!A:F,6,0)</f>
        <v>110</v>
      </c>
      <c r="J3838">
        <f t="shared" si="59"/>
        <v>4730</v>
      </c>
    </row>
    <row r="3839" spans="1:10" hidden="1" x14ac:dyDescent="0.2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VLOOKUP(D3839,Товар!A:F,3,0)</f>
        <v>Мармелад фруктовый</v>
      </c>
      <c r="H3839" t="str">
        <f>VLOOKUP(C3839,Магазин!A:C,2,0)</f>
        <v>Заречный</v>
      </c>
      <c r="I3839">
        <f>VLOOKUP(D3839,Товар!A:F,6,0)</f>
        <v>120</v>
      </c>
      <c r="J3839">
        <f t="shared" si="59"/>
        <v>5760</v>
      </c>
    </row>
    <row r="3840" spans="1:10" hidden="1" x14ac:dyDescent="0.2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VLOOKUP(D3840,Товар!A:F,3,0)</f>
        <v>Мармелад яблочный</v>
      </c>
      <c r="H3840" t="str">
        <f>VLOOKUP(C3840,Магазин!A:C,2,0)</f>
        <v>Заречный</v>
      </c>
      <c r="I3840">
        <f>VLOOKUP(D3840,Товар!A:F,6,0)</f>
        <v>180</v>
      </c>
      <c r="J3840">
        <f t="shared" si="59"/>
        <v>13140</v>
      </c>
    </row>
    <row r="3841" spans="1:10" hidden="1" x14ac:dyDescent="0.2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VLOOKUP(D3841,Товар!A:F,3,0)</f>
        <v>Набор конфет "Новогодний"</v>
      </c>
      <c r="H3841" t="str">
        <f>VLOOKUP(C3841,Магазин!A:C,2,0)</f>
        <v>Заречный</v>
      </c>
      <c r="I3841">
        <f>VLOOKUP(D3841,Товар!A:F,6,0)</f>
        <v>350</v>
      </c>
      <c r="J3841">
        <f t="shared" si="59"/>
        <v>21350</v>
      </c>
    </row>
    <row r="3842" spans="1:10" hidden="1" x14ac:dyDescent="0.2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VLOOKUP(D3842,Товар!A:F,3,0)</f>
        <v>Пастила ванильная</v>
      </c>
      <c r="H3842" t="str">
        <f>VLOOKUP(C3842,Магазин!A:C,2,0)</f>
        <v>Заречный</v>
      </c>
      <c r="I3842">
        <f>VLOOKUP(D3842,Товар!A:F,6,0)</f>
        <v>125</v>
      </c>
      <c r="J3842">
        <f t="shared" si="59"/>
        <v>7875</v>
      </c>
    </row>
    <row r="3843" spans="1:10" hidden="1" x14ac:dyDescent="0.2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VLOOKUP(D3843,Товар!A:F,3,0)</f>
        <v>Пастила с клюквенным соком</v>
      </c>
      <c r="H3843" t="str">
        <f>VLOOKUP(C3843,Магазин!A:C,2,0)</f>
        <v>Заречный</v>
      </c>
      <c r="I3843">
        <f>VLOOKUP(D3843,Товар!A:F,6,0)</f>
        <v>140</v>
      </c>
      <c r="J3843">
        <f t="shared" ref="J3843:J3906" si="60">I3843*E3843</f>
        <v>9240</v>
      </c>
    </row>
    <row r="3844" spans="1:10" hidden="1" x14ac:dyDescent="0.2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VLOOKUP(D3844,Товар!A:F,3,0)</f>
        <v>Сладкая плитка соевая</v>
      </c>
      <c r="H3844" t="str">
        <f>VLOOKUP(C3844,Магазин!A:C,2,0)</f>
        <v>Заречный</v>
      </c>
      <c r="I3844">
        <f>VLOOKUP(D3844,Товар!A:F,6,0)</f>
        <v>55</v>
      </c>
      <c r="J3844">
        <f t="shared" si="60"/>
        <v>4070</v>
      </c>
    </row>
    <row r="3845" spans="1:10" hidden="1" x14ac:dyDescent="0.2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VLOOKUP(D3845,Товар!A:F,3,0)</f>
        <v>Суфле в шоколаде</v>
      </c>
      <c r="H3845" t="str">
        <f>VLOOKUP(C3845,Магазин!A:C,2,0)</f>
        <v>Заречный</v>
      </c>
      <c r="I3845">
        <f>VLOOKUP(D3845,Товар!A:F,6,0)</f>
        <v>115</v>
      </c>
      <c r="J3845">
        <f t="shared" si="60"/>
        <v>4370</v>
      </c>
    </row>
    <row r="3846" spans="1:10" hidden="1" x14ac:dyDescent="0.2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VLOOKUP(D3846,Товар!A:F,3,0)</f>
        <v>Чернослив в шоколаде</v>
      </c>
      <c r="H3846" t="str">
        <f>VLOOKUP(C3846,Магазин!A:C,2,0)</f>
        <v>Заречный</v>
      </c>
      <c r="I3846">
        <f>VLOOKUP(D3846,Товар!A:F,6,0)</f>
        <v>300</v>
      </c>
      <c r="J3846">
        <f t="shared" si="60"/>
        <v>12600</v>
      </c>
    </row>
    <row r="3847" spans="1:10" hidden="1" x14ac:dyDescent="0.2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VLOOKUP(D3847,Товар!A:F,3,0)</f>
        <v>Шоколад молочный</v>
      </c>
      <c r="H3847" t="str">
        <f>VLOOKUP(C3847,Магазин!A:C,2,0)</f>
        <v>Заречный</v>
      </c>
      <c r="I3847">
        <f>VLOOKUP(D3847,Товар!A:F,6,0)</f>
        <v>75</v>
      </c>
      <c r="J3847">
        <f t="shared" si="60"/>
        <v>4275</v>
      </c>
    </row>
    <row r="3848" spans="1:10" hidden="1" x14ac:dyDescent="0.2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VLOOKUP(D3848,Товар!A:F,3,0)</f>
        <v>Шоколад с изюмом</v>
      </c>
      <c r="H3848" t="str">
        <f>VLOOKUP(C3848,Магазин!A:C,2,0)</f>
        <v>Заречный</v>
      </c>
      <c r="I3848">
        <f>VLOOKUP(D3848,Товар!A:F,6,0)</f>
        <v>80</v>
      </c>
      <c r="J3848">
        <f t="shared" si="60"/>
        <v>4720</v>
      </c>
    </row>
    <row r="3849" spans="1:10" hidden="1" x14ac:dyDescent="0.2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VLOOKUP(D3849,Товар!A:F,3,0)</f>
        <v>Шоколад с орехом</v>
      </c>
      <c r="H3849" t="str">
        <f>VLOOKUP(C3849,Магазин!A:C,2,0)</f>
        <v>Заречный</v>
      </c>
      <c r="I3849">
        <f>VLOOKUP(D3849,Товар!A:F,6,0)</f>
        <v>90</v>
      </c>
      <c r="J3849">
        <f t="shared" si="60"/>
        <v>5130</v>
      </c>
    </row>
    <row r="3850" spans="1:10" hidden="1" x14ac:dyDescent="0.2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VLOOKUP(D3850,Товар!A:F,3,0)</f>
        <v>Шоколад темный</v>
      </c>
      <c r="H3850" t="str">
        <f>VLOOKUP(C3850,Магазин!A:C,2,0)</f>
        <v>Заречный</v>
      </c>
      <c r="I3850">
        <f>VLOOKUP(D3850,Товар!A:F,6,0)</f>
        <v>80</v>
      </c>
      <c r="J3850">
        <f t="shared" si="60"/>
        <v>3760</v>
      </c>
    </row>
    <row r="3851" spans="1:10" hidden="1" x14ac:dyDescent="0.2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VLOOKUP(D3851,Товар!A:F,3,0)</f>
        <v>Шоколадные конфеты "Белочка"</v>
      </c>
      <c r="H3851" t="str">
        <f>VLOOKUP(C3851,Магазин!A:C,2,0)</f>
        <v>Заречный</v>
      </c>
      <c r="I3851">
        <f>VLOOKUP(D3851,Товар!A:F,6,0)</f>
        <v>130</v>
      </c>
      <c r="J3851">
        <f t="shared" si="60"/>
        <v>5720</v>
      </c>
    </row>
    <row r="3852" spans="1:10" hidden="1" x14ac:dyDescent="0.2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VLOOKUP(D3852,Товар!A:F,3,0)</f>
        <v>Шоколадные конфеты "Грильяж"</v>
      </c>
      <c r="H3852" t="str">
        <f>VLOOKUP(C3852,Магазин!A:C,2,0)</f>
        <v>Заречный</v>
      </c>
      <c r="I3852">
        <f>VLOOKUP(D3852,Товар!A:F,6,0)</f>
        <v>200</v>
      </c>
      <c r="J3852">
        <f t="shared" si="60"/>
        <v>11000</v>
      </c>
    </row>
    <row r="3853" spans="1:10" hidden="1" x14ac:dyDescent="0.2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VLOOKUP(D3853,Товар!A:F,3,0)</f>
        <v>Шоколадные конфеты ассорти</v>
      </c>
      <c r="H3853" t="str">
        <f>VLOOKUP(C3853,Магазин!A:C,2,0)</f>
        <v>Заречный</v>
      </c>
      <c r="I3853">
        <f>VLOOKUP(D3853,Товар!A:F,6,0)</f>
        <v>375</v>
      </c>
      <c r="J3853">
        <f t="shared" si="60"/>
        <v>24750</v>
      </c>
    </row>
    <row r="3854" spans="1:10" hidden="1" x14ac:dyDescent="0.2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VLOOKUP(D3854,Товар!A:F,3,0)</f>
        <v>Батончик соевый</v>
      </c>
      <c r="H3854" t="str">
        <f>VLOOKUP(C3854,Магазин!A:C,2,0)</f>
        <v>Заречный</v>
      </c>
      <c r="I3854">
        <f>VLOOKUP(D3854,Товар!A:F,6,0)</f>
        <v>110</v>
      </c>
      <c r="J3854">
        <f t="shared" si="60"/>
        <v>4290</v>
      </c>
    </row>
    <row r="3855" spans="1:10" hidden="1" x14ac:dyDescent="0.2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VLOOKUP(D3855,Товар!A:F,3,0)</f>
        <v>Заяц шоколадный большой</v>
      </c>
      <c r="H3855" t="str">
        <f>VLOOKUP(C3855,Магазин!A:C,2,0)</f>
        <v>Заречный</v>
      </c>
      <c r="I3855">
        <f>VLOOKUP(D3855,Товар!A:F,6,0)</f>
        <v>250</v>
      </c>
      <c r="J3855">
        <f t="shared" si="60"/>
        <v>9000</v>
      </c>
    </row>
    <row r="3856" spans="1:10" hidden="1" x14ac:dyDescent="0.2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VLOOKUP(D3856,Товар!A:F,3,0)</f>
        <v>Заяц шоколадный малый</v>
      </c>
      <c r="H3856" t="str">
        <f>VLOOKUP(C3856,Магазин!A:C,2,0)</f>
        <v>Заречный</v>
      </c>
      <c r="I3856">
        <f>VLOOKUP(D3856,Товар!A:F,6,0)</f>
        <v>300</v>
      </c>
      <c r="J3856">
        <f t="shared" si="60"/>
        <v>12600</v>
      </c>
    </row>
    <row r="3857" spans="1:10" hidden="1" x14ac:dyDescent="0.2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VLOOKUP(D3857,Товар!A:F,3,0)</f>
        <v>Зефир в шоколаде</v>
      </c>
      <c r="H3857" t="str">
        <f>VLOOKUP(C3857,Магазин!A:C,2,0)</f>
        <v>Заречный</v>
      </c>
      <c r="I3857">
        <f>VLOOKUP(D3857,Товар!A:F,6,0)</f>
        <v>220</v>
      </c>
      <c r="J3857">
        <f t="shared" si="60"/>
        <v>14960</v>
      </c>
    </row>
    <row r="3858" spans="1:10" hidden="1" x14ac:dyDescent="0.2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VLOOKUP(D3858,Товар!A:F,3,0)</f>
        <v>Зефир ванильный</v>
      </c>
      <c r="H3858" t="str">
        <f>VLOOKUP(C3858,Магазин!A:C,2,0)</f>
        <v>Заречный</v>
      </c>
      <c r="I3858">
        <f>VLOOKUP(D3858,Товар!A:F,6,0)</f>
        <v>200</v>
      </c>
      <c r="J3858">
        <f t="shared" si="60"/>
        <v>16600</v>
      </c>
    </row>
    <row r="3859" spans="1:10" hidden="1" x14ac:dyDescent="0.2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VLOOKUP(D3859,Товар!A:F,3,0)</f>
        <v>Зефир воздушный</v>
      </c>
      <c r="H3859" t="str">
        <f>VLOOKUP(C3859,Магазин!A:C,2,0)</f>
        <v>Заречный</v>
      </c>
      <c r="I3859">
        <f>VLOOKUP(D3859,Товар!A:F,6,0)</f>
        <v>150</v>
      </c>
      <c r="J3859">
        <f t="shared" si="60"/>
        <v>12750</v>
      </c>
    </row>
    <row r="3860" spans="1:10" hidden="1" x14ac:dyDescent="0.2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VLOOKUP(D3860,Товар!A:F,3,0)</f>
        <v>Зефир лимонный</v>
      </c>
      <c r="H3860" t="str">
        <f>VLOOKUP(C3860,Магазин!A:C,2,0)</f>
        <v>Заречный</v>
      </c>
      <c r="I3860">
        <f>VLOOKUP(D3860,Товар!A:F,6,0)</f>
        <v>250</v>
      </c>
      <c r="J3860">
        <f t="shared" si="60"/>
        <v>21750</v>
      </c>
    </row>
    <row r="3861" spans="1:10" hidden="1" x14ac:dyDescent="0.2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VLOOKUP(D3861,Товар!A:F,3,0)</f>
        <v>Карамель "Барбарис"</v>
      </c>
      <c r="H3861" t="str">
        <f>VLOOKUP(C3861,Магазин!A:C,2,0)</f>
        <v>Заречный</v>
      </c>
      <c r="I3861">
        <f>VLOOKUP(D3861,Товар!A:F,6,0)</f>
        <v>50</v>
      </c>
      <c r="J3861">
        <f t="shared" si="60"/>
        <v>4900</v>
      </c>
    </row>
    <row r="3862" spans="1:10" hidden="1" x14ac:dyDescent="0.2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VLOOKUP(D3862,Товар!A:F,3,0)</f>
        <v>Карамель "Взлетная"</v>
      </c>
      <c r="H3862" t="str">
        <f>VLOOKUP(C3862,Магазин!A:C,2,0)</f>
        <v>Заречный</v>
      </c>
      <c r="I3862">
        <f>VLOOKUP(D3862,Товар!A:F,6,0)</f>
        <v>90</v>
      </c>
      <c r="J3862">
        <f t="shared" si="60"/>
        <v>8550</v>
      </c>
    </row>
    <row r="3863" spans="1:10" hidden="1" x14ac:dyDescent="0.2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VLOOKUP(D3863,Товар!A:F,3,0)</f>
        <v>Карамель "Раковая шейка"</v>
      </c>
      <c r="H3863" t="str">
        <f>VLOOKUP(C3863,Магазин!A:C,2,0)</f>
        <v>Заречный</v>
      </c>
      <c r="I3863">
        <f>VLOOKUP(D3863,Товар!A:F,6,0)</f>
        <v>600</v>
      </c>
      <c r="J3863">
        <f t="shared" si="60"/>
        <v>40800</v>
      </c>
    </row>
    <row r="3864" spans="1:10" hidden="1" x14ac:dyDescent="0.2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VLOOKUP(D3864,Товар!A:F,3,0)</f>
        <v>Карамель клубничная</v>
      </c>
      <c r="H3864" t="str">
        <f>VLOOKUP(C3864,Магазин!A:C,2,0)</f>
        <v>Заречный</v>
      </c>
      <c r="I3864">
        <f>VLOOKUP(D3864,Товар!A:F,6,0)</f>
        <v>100</v>
      </c>
      <c r="J3864">
        <f t="shared" si="60"/>
        <v>7900</v>
      </c>
    </row>
    <row r="3865" spans="1:10" hidden="1" x14ac:dyDescent="0.2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VLOOKUP(D3865,Товар!A:F,3,0)</f>
        <v>Карамель лимонная</v>
      </c>
      <c r="H3865" t="str">
        <f>VLOOKUP(C3865,Магазин!A:C,2,0)</f>
        <v>Заречный</v>
      </c>
      <c r="I3865">
        <f>VLOOKUP(D3865,Товар!A:F,6,0)</f>
        <v>55</v>
      </c>
      <c r="J3865">
        <f t="shared" si="60"/>
        <v>5335</v>
      </c>
    </row>
    <row r="3866" spans="1:10" hidden="1" x14ac:dyDescent="0.2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VLOOKUP(D3866,Товар!A:F,3,0)</f>
        <v>Карамель мятная</v>
      </c>
      <c r="H3866" t="str">
        <f>VLOOKUP(C3866,Магазин!A:C,2,0)</f>
        <v>Заречный</v>
      </c>
      <c r="I3866">
        <f>VLOOKUP(D3866,Товар!A:F,6,0)</f>
        <v>85</v>
      </c>
      <c r="J3866">
        <f t="shared" si="60"/>
        <v>8075</v>
      </c>
    </row>
    <row r="3867" spans="1:10" hidden="1" x14ac:dyDescent="0.2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VLOOKUP(D3867,Товар!A:F,3,0)</f>
        <v>Клюква в сахаре</v>
      </c>
      <c r="H3867" t="str">
        <f>VLOOKUP(C3867,Магазин!A:C,2,0)</f>
        <v>Заречный</v>
      </c>
      <c r="I3867">
        <f>VLOOKUP(D3867,Товар!A:F,6,0)</f>
        <v>220</v>
      </c>
      <c r="J3867">
        <f t="shared" si="60"/>
        <v>20680</v>
      </c>
    </row>
    <row r="3868" spans="1:10" hidden="1" x14ac:dyDescent="0.2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VLOOKUP(D3868,Товар!A:F,3,0)</f>
        <v>Курага в шоколаде</v>
      </c>
      <c r="H3868" t="str">
        <f>VLOOKUP(C3868,Магазин!A:C,2,0)</f>
        <v>Заречный</v>
      </c>
      <c r="I3868">
        <f>VLOOKUP(D3868,Товар!A:F,6,0)</f>
        <v>300</v>
      </c>
      <c r="J3868">
        <f t="shared" si="60"/>
        <v>25800</v>
      </c>
    </row>
    <row r="3869" spans="1:10" hidden="1" x14ac:dyDescent="0.2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VLOOKUP(D3869,Товар!A:F,3,0)</f>
        <v>Леденец "Петушок"</v>
      </c>
      <c r="H3869" t="str">
        <f>VLOOKUP(C3869,Магазин!A:C,2,0)</f>
        <v>Заречный</v>
      </c>
      <c r="I3869">
        <f>VLOOKUP(D3869,Товар!A:F,6,0)</f>
        <v>20</v>
      </c>
      <c r="J3869">
        <f t="shared" si="60"/>
        <v>1680</v>
      </c>
    </row>
    <row r="3870" spans="1:10" hidden="1" x14ac:dyDescent="0.2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VLOOKUP(D3870,Товар!A:F,3,0)</f>
        <v>Леденцы фруктовые драже</v>
      </c>
      <c r="H3870" t="str">
        <f>VLOOKUP(C3870,Магазин!A:C,2,0)</f>
        <v>Заречный</v>
      </c>
      <c r="I3870">
        <f>VLOOKUP(D3870,Товар!A:F,6,0)</f>
        <v>120</v>
      </c>
      <c r="J3870">
        <f t="shared" si="60"/>
        <v>9720</v>
      </c>
    </row>
    <row r="3871" spans="1:10" hidden="1" x14ac:dyDescent="0.2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VLOOKUP(D3871,Товар!A:F,3,0)</f>
        <v>Мармелад в шоколаде</v>
      </c>
      <c r="H3871" t="str">
        <f>VLOOKUP(C3871,Магазин!A:C,2,0)</f>
        <v>Заречный</v>
      </c>
      <c r="I3871">
        <f>VLOOKUP(D3871,Товар!A:F,6,0)</f>
        <v>120</v>
      </c>
      <c r="J3871">
        <f t="shared" si="60"/>
        <v>9960</v>
      </c>
    </row>
    <row r="3872" spans="1:10" hidden="1" x14ac:dyDescent="0.2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VLOOKUP(D3872,Товар!A:F,3,0)</f>
        <v>Мармелад желейный фигурки</v>
      </c>
      <c r="H3872" t="str">
        <f>VLOOKUP(C3872,Магазин!A:C,2,0)</f>
        <v>Заречный</v>
      </c>
      <c r="I3872">
        <f>VLOOKUP(D3872,Товар!A:F,6,0)</f>
        <v>170</v>
      </c>
      <c r="J3872">
        <f t="shared" si="60"/>
        <v>13940</v>
      </c>
    </row>
    <row r="3873" spans="1:10" hidden="1" x14ac:dyDescent="0.2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VLOOKUP(D3873,Товар!A:F,3,0)</f>
        <v>Мармелад лимонный</v>
      </c>
      <c r="H3873" t="str">
        <f>VLOOKUP(C3873,Магазин!A:C,2,0)</f>
        <v>Заречный</v>
      </c>
      <c r="I3873">
        <f>VLOOKUP(D3873,Товар!A:F,6,0)</f>
        <v>120</v>
      </c>
      <c r="J3873">
        <f t="shared" si="60"/>
        <v>10440</v>
      </c>
    </row>
    <row r="3874" spans="1:10" hidden="1" x14ac:dyDescent="0.2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VLOOKUP(D3874,Товар!A:F,3,0)</f>
        <v>Мармелад сливовый</v>
      </c>
      <c r="H3874" t="str">
        <f>VLOOKUP(C3874,Магазин!A:C,2,0)</f>
        <v>Заречный</v>
      </c>
      <c r="I3874">
        <f>VLOOKUP(D3874,Товар!A:F,6,0)</f>
        <v>110</v>
      </c>
      <c r="J3874">
        <f t="shared" si="60"/>
        <v>10340</v>
      </c>
    </row>
    <row r="3875" spans="1:10" hidden="1" x14ac:dyDescent="0.2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VLOOKUP(D3875,Товар!A:F,3,0)</f>
        <v>Мармелад фруктовый</v>
      </c>
      <c r="H3875" t="str">
        <f>VLOOKUP(C3875,Магазин!A:C,2,0)</f>
        <v>Заречный</v>
      </c>
      <c r="I3875">
        <f>VLOOKUP(D3875,Товар!A:F,6,0)</f>
        <v>120</v>
      </c>
      <c r="J3875">
        <f t="shared" si="60"/>
        <v>11520</v>
      </c>
    </row>
    <row r="3876" spans="1:10" hidden="1" x14ac:dyDescent="0.2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VLOOKUP(D3876,Товар!A:F,3,0)</f>
        <v>Мармелад яблочный</v>
      </c>
      <c r="H3876" t="str">
        <f>VLOOKUP(C3876,Магазин!A:C,2,0)</f>
        <v>Заречный</v>
      </c>
      <c r="I3876">
        <f>VLOOKUP(D3876,Товар!A:F,6,0)</f>
        <v>180</v>
      </c>
      <c r="J3876">
        <f t="shared" si="60"/>
        <v>16740</v>
      </c>
    </row>
    <row r="3877" spans="1:10" hidden="1" x14ac:dyDescent="0.2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VLOOKUP(D3877,Товар!A:F,3,0)</f>
        <v>Набор конфет "Новогодний"</v>
      </c>
      <c r="H3877" t="str">
        <f>VLOOKUP(C3877,Магазин!A:C,2,0)</f>
        <v>Заречный</v>
      </c>
      <c r="I3877">
        <f>VLOOKUP(D3877,Товар!A:F,6,0)</f>
        <v>350</v>
      </c>
      <c r="J3877">
        <f t="shared" si="60"/>
        <v>31850</v>
      </c>
    </row>
    <row r="3878" spans="1:10" hidden="1" x14ac:dyDescent="0.2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VLOOKUP(D3878,Товар!A:F,3,0)</f>
        <v>Пастила ванильная</v>
      </c>
      <c r="H3878" t="str">
        <f>VLOOKUP(C3878,Магазин!A:C,2,0)</f>
        <v>Заречный</v>
      </c>
      <c r="I3878">
        <f>VLOOKUP(D3878,Товар!A:F,6,0)</f>
        <v>125</v>
      </c>
      <c r="J3878">
        <f t="shared" si="60"/>
        <v>9125</v>
      </c>
    </row>
    <row r="3879" spans="1:10" hidden="1" x14ac:dyDescent="0.2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VLOOKUP(D3879,Товар!A:F,3,0)</f>
        <v>Пастила с клюквенным соком</v>
      </c>
      <c r="H3879" t="str">
        <f>VLOOKUP(C3879,Магазин!A:C,2,0)</f>
        <v>Заречный</v>
      </c>
      <c r="I3879">
        <f>VLOOKUP(D3879,Товар!A:F,6,0)</f>
        <v>140</v>
      </c>
      <c r="J3879">
        <f t="shared" si="60"/>
        <v>13160</v>
      </c>
    </row>
    <row r="3880" spans="1:10" hidden="1" x14ac:dyDescent="0.2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VLOOKUP(D3880,Товар!A:F,3,0)</f>
        <v>Сладкая плитка соевая</v>
      </c>
      <c r="H3880" t="str">
        <f>VLOOKUP(C3880,Магазин!A:C,2,0)</f>
        <v>Заречный</v>
      </c>
      <c r="I3880">
        <f>VLOOKUP(D3880,Товар!A:F,6,0)</f>
        <v>55</v>
      </c>
      <c r="J3880">
        <f t="shared" si="60"/>
        <v>5280</v>
      </c>
    </row>
    <row r="3881" spans="1:10" hidden="1" x14ac:dyDescent="0.2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VLOOKUP(D3881,Товар!A:F,3,0)</f>
        <v>Суфле в шоколаде</v>
      </c>
      <c r="H3881" t="str">
        <f>VLOOKUP(C3881,Магазин!A:C,2,0)</f>
        <v>Заречный</v>
      </c>
      <c r="I3881">
        <f>VLOOKUP(D3881,Товар!A:F,6,0)</f>
        <v>115</v>
      </c>
      <c r="J3881">
        <f t="shared" si="60"/>
        <v>10925</v>
      </c>
    </row>
    <row r="3882" spans="1:10" hidden="1" x14ac:dyDescent="0.2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VLOOKUP(D3882,Товар!A:F,3,0)</f>
        <v>Чернослив в шоколаде</v>
      </c>
      <c r="H3882" t="str">
        <f>VLOOKUP(C3882,Магазин!A:C,2,0)</f>
        <v>Заречный</v>
      </c>
      <c r="I3882">
        <f>VLOOKUP(D3882,Товар!A:F,6,0)</f>
        <v>300</v>
      </c>
      <c r="J3882">
        <f t="shared" si="60"/>
        <v>29100</v>
      </c>
    </row>
    <row r="3883" spans="1:10" hidden="1" x14ac:dyDescent="0.2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VLOOKUP(D3883,Товар!A:F,3,0)</f>
        <v>Шоколад молочный</v>
      </c>
      <c r="H3883" t="str">
        <f>VLOOKUP(C3883,Магазин!A:C,2,0)</f>
        <v>Заречный</v>
      </c>
      <c r="I3883">
        <f>VLOOKUP(D3883,Товар!A:F,6,0)</f>
        <v>75</v>
      </c>
      <c r="J3883">
        <f t="shared" si="60"/>
        <v>6300</v>
      </c>
    </row>
    <row r="3884" spans="1:10" hidden="1" x14ac:dyDescent="0.2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VLOOKUP(D3884,Товар!A:F,3,0)</f>
        <v>Шоколад с изюмом</v>
      </c>
      <c r="H3884" t="str">
        <f>VLOOKUP(C3884,Магазин!A:C,2,0)</f>
        <v>Заречный</v>
      </c>
      <c r="I3884">
        <f>VLOOKUP(D3884,Товар!A:F,6,0)</f>
        <v>80</v>
      </c>
      <c r="J3884">
        <f t="shared" si="60"/>
        <v>6640</v>
      </c>
    </row>
    <row r="3885" spans="1:10" hidden="1" x14ac:dyDescent="0.2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VLOOKUP(D3885,Товар!A:F,3,0)</f>
        <v>Шоколад с орехом</v>
      </c>
      <c r="H3885" t="str">
        <f>VLOOKUP(C3885,Магазин!A:C,2,0)</f>
        <v>Заречный</v>
      </c>
      <c r="I3885">
        <f>VLOOKUP(D3885,Товар!A:F,6,0)</f>
        <v>90</v>
      </c>
      <c r="J3885">
        <f t="shared" si="60"/>
        <v>7290</v>
      </c>
    </row>
    <row r="3886" spans="1:10" hidden="1" x14ac:dyDescent="0.2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VLOOKUP(D3886,Товар!A:F,3,0)</f>
        <v>Шоколад темный</v>
      </c>
      <c r="H3886" t="str">
        <f>VLOOKUP(C3886,Магазин!A:C,2,0)</f>
        <v>Заречный</v>
      </c>
      <c r="I3886">
        <f>VLOOKUP(D3886,Товар!A:F,6,0)</f>
        <v>80</v>
      </c>
      <c r="J3886">
        <f t="shared" si="60"/>
        <v>6960</v>
      </c>
    </row>
    <row r="3887" spans="1:10" hidden="1" x14ac:dyDescent="0.2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VLOOKUP(D3887,Товар!A:F,3,0)</f>
        <v>Шоколадные конфеты "Белочка"</v>
      </c>
      <c r="H3887" t="str">
        <f>VLOOKUP(C3887,Магазин!A:C,2,0)</f>
        <v>Заречный</v>
      </c>
      <c r="I3887">
        <f>VLOOKUP(D3887,Товар!A:F,6,0)</f>
        <v>130</v>
      </c>
      <c r="J3887">
        <f t="shared" si="60"/>
        <v>9490</v>
      </c>
    </row>
    <row r="3888" spans="1:10" hidden="1" x14ac:dyDescent="0.2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VLOOKUP(D3888,Товар!A:F,3,0)</f>
        <v>Шоколадные конфеты "Грильяж"</v>
      </c>
      <c r="H3888" t="str">
        <f>VLOOKUP(C3888,Магазин!A:C,2,0)</f>
        <v>Заречный</v>
      </c>
      <c r="I3888">
        <f>VLOOKUP(D3888,Товар!A:F,6,0)</f>
        <v>200</v>
      </c>
      <c r="J3888">
        <f t="shared" si="60"/>
        <v>14200</v>
      </c>
    </row>
    <row r="3889" spans="1:10" hidden="1" x14ac:dyDescent="0.2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VLOOKUP(D3889,Товар!A:F,3,0)</f>
        <v>Шоколадные конфеты ассорти</v>
      </c>
      <c r="H3889" t="str">
        <f>VLOOKUP(C3889,Магазин!A:C,2,0)</f>
        <v>Заречный</v>
      </c>
      <c r="I3889">
        <f>VLOOKUP(D3889,Товар!A:F,6,0)</f>
        <v>375</v>
      </c>
      <c r="J3889">
        <f t="shared" si="60"/>
        <v>31875</v>
      </c>
    </row>
    <row r="3890" spans="1:10" hidden="1" x14ac:dyDescent="0.2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VLOOKUP(D3890,Товар!A:F,3,0)</f>
        <v>Галеты для завтрака</v>
      </c>
      <c r="H3890" t="str">
        <f>VLOOKUP(C3890,Магазин!A:C,2,0)</f>
        <v>Центральный</v>
      </c>
      <c r="I3890">
        <f>VLOOKUP(D3890,Товар!A:F,6,0)</f>
        <v>50</v>
      </c>
      <c r="J3890">
        <f t="shared" si="60"/>
        <v>18350</v>
      </c>
    </row>
    <row r="3891" spans="1:10" hidden="1" x14ac:dyDescent="0.2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VLOOKUP(D3891,Товар!A:F,3,0)</f>
        <v>Крекеры воздушные</v>
      </c>
      <c r="H3891" t="str">
        <f>VLOOKUP(C3891,Магазин!A:C,2,0)</f>
        <v>Центральный</v>
      </c>
      <c r="I3891">
        <f>VLOOKUP(D3891,Товар!A:F,6,0)</f>
        <v>50</v>
      </c>
      <c r="J3891">
        <f t="shared" si="60"/>
        <v>10250</v>
      </c>
    </row>
    <row r="3892" spans="1:10" hidden="1" x14ac:dyDescent="0.2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VLOOKUP(D3892,Товар!A:F,3,0)</f>
        <v>Крекеры соленые</v>
      </c>
      <c r="H3892" t="str">
        <f>VLOOKUP(C3892,Магазин!A:C,2,0)</f>
        <v>Центральный</v>
      </c>
      <c r="I3892">
        <f>VLOOKUP(D3892,Товар!A:F,6,0)</f>
        <v>40</v>
      </c>
      <c r="J3892">
        <f t="shared" si="60"/>
        <v>14280</v>
      </c>
    </row>
    <row r="3893" spans="1:10" hidden="1" x14ac:dyDescent="0.2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VLOOKUP(D3893,Товар!A:F,3,0)</f>
        <v>Крендель с корицей</v>
      </c>
      <c r="H3893" t="str">
        <f>VLOOKUP(C3893,Магазин!A:C,2,0)</f>
        <v>Центральный</v>
      </c>
      <c r="I3893">
        <f>VLOOKUP(D3893,Товар!A:F,6,0)</f>
        <v>70</v>
      </c>
      <c r="J3893">
        <f t="shared" si="60"/>
        <v>18760</v>
      </c>
    </row>
    <row r="3894" spans="1:10" hidden="1" x14ac:dyDescent="0.2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VLOOKUP(D3894,Товар!A:F,3,0)</f>
        <v>Крендельки с солью</v>
      </c>
      <c r="H3894" t="str">
        <f>VLOOKUP(C3894,Магазин!A:C,2,0)</f>
        <v>Центральный</v>
      </c>
      <c r="I3894">
        <f>VLOOKUP(D3894,Товар!A:F,6,0)</f>
        <v>35</v>
      </c>
      <c r="J3894">
        <f t="shared" si="60"/>
        <v>9765</v>
      </c>
    </row>
    <row r="3895" spans="1:10" hidden="1" x14ac:dyDescent="0.2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VLOOKUP(D3895,Товар!A:F,3,0)</f>
        <v>Орешки с вареной сгущенкой</v>
      </c>
      <c r="H3895" t="str">
        <f>VLOOKUP(C3895,Магазин!A:C,2,0)</f>
        <v>Центральный</v>
      </c>
      <c r="I3895">
        <f>VLOOKUP(D3895,Товар!A:F,6,0)</f>
        <v>150</v>
      </c>
      <c r="J3895">
        <f t="shared" si="60"/>
        <v>42150</v>
      </c>
    </row>
    <row r="3896" spans="1:10" hidden="1" x14ac:dyDescent="0.2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VLOOKUP(D3896,Товар!A:F,3,0)</f>
        <v>Печенье "Юбилейное"</v>
      </c>
      <c r="H3896" t="str">
        <f>VLOOKUP(C3896,Магазин!A:C,2,0)</f>
        <v>Центральный</v>
      </c>
      <c r="I3896">
        <f>VLOOKUP(D3896,Товар!A:F,6,0)</f>
        <v>50</v>
      </c>
      <c r="J3896">
        <f t="shared" si="60"/>
        <v>14600</v>
      </c>
    </row>
    <row r="3897" spans="1:10" hidden="1" x14ac:dyDescent="0.2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VLOOKUP(D3897,Товар!A:F,3,0)</f>
        <v>Печенье кокосовое</v>
      </c>
      <c r="H3897" t="str">
        <f>VLOOKUP(C3897,Магазин!A:C,2,0)</f>
        <v>Центральный</v>
      </c>
      <c r="I3897">
        <f>VLOOKUP(D3897,Товар!A:F,6,0)</f>
        <v>80</v>
      </c>
      <c r="J3897">
        <f t="shared" si="60"/>
        <v>16240</v>
      </c>
    </row>
    <row r="3898" spans="1:10" hidden="1" x14ac:dyDescent="0.2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VLOOKUP(D3898,Товар!A:F,3,0)</f>
        <v>Печенье миндальное</v>
      </c>
      <c r="H3898" t="str">
        <f>VLOOKUP(C3898,Магазин!A:C,2,0)</f>
        <v>Центральный</v>
      </c>
      <c r="I3898">
        <f>VLOOKUP(D3898,Товар!A:F,6,0)</f>
        <v>250</v>
      </c>
      <c r="J3898">
        <f t="shared" si="60"/>
        <v>53500</v>
      </c>
    </row>
    <row r="3899" spans="1:10" hidden="1" x14ac:dyDescent="0.2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VLOOKUP(D3899,Товар!A:F,3,0)</f>
        <v>Печенье овсяное классическое</v>
      </c>
      <c r="H3899" t="str">
        <f>VLOOKUP(C3899,Магазин!A:C,2,0)</f>
        <v>Центральный</v>
      </c>
      <c r="I3899">
        <f>VLOOKUP(D3899,Товар!A:F,6,0)</f>
        <v>90</v>
      </c>
      <c r="J3899">
        <f t="shared" si="60"/>
        <v>20250</v>
      </c>
    </row>
    <row r="3900" spans="1:10" hidden="1" x14ac:dyDescent="0.2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VLOOKUP(D3900,Товар!A:F,3,0)</f>
        <v>Печенье овсяное с изюмом</v>
      </c>
      <c r="H3900" t="str">
        <f>VLOOKUP(C3900,Магазин!A:C,2,0)</f>
        <v>Центральный</v>
      </c>
      <c r="I3900">
        <f>VLOOKUP(D3900,Товар!A:F,6,0)</f>
        <v>95</v>
      </c>
      <c r="J3900">
        <f t="shared" si="60"/>
        <v>22420</v>
      </c>
    </row>
    <row r="3901" spans="1:10" hidden="1" x14ac:dyDescent="0.2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VLOOKUP(D3901,Товар!A:F,3,0)</f>
        <v>Печенье овсяное с шоколадом</v>
      </c>
      <c r="H3901" t="str">
        <f>VLOOKUP(C3901,Магазин!A:C,2,0)</f>
        <v>Центральный</v>
      </c>
      <c r="I3901">
        <f>VLOOKUP(D3901,Товар!A:F,6,0)</f>
        <v>100</v>
      </c>
      <c r="J3901">
        <f t="shared" si="60"/>
        <v>24700</v>
      </c>
    </row>
    <row r="3902" spans="1:10" hidden="1" x14ac:dyDescent="0.2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VLOOKUP(D3902,Товар!A:F,3,0)</f>
        <v>Печенье постное</v>
      </c>
      <c r="H3902" t="str">
        <f>VLOOKUP(C3902,Магазин!A:C,2,0)</f>
        <v>Центральный</v>
      </c>
      <c r="I3902">
        <f>VLOOKUP(D3902,Товар!A:F,6,0)</f>
        <v>60</v>
      </c>
      <c r="J3902">
        <f t="shared" si="60"/>
        <v>15480</v>
      </c>
    </row>
    <row r="3903" spans="1:10" hidden="1" x14ac:dyDescent="0.2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VLOOKUP(D3903,Товар!A:F,3,0)</f>
        <v>Печенье с клубничной начинкой</v>
      </c>
      <c r="H3903" t="str">
        <f>VLOOKUP(C3903,Магазин!A:C,2,0)</f>
        <v>Центральный</v>
      </c>
      <c r="I3903">
        <f>VLOOKUP(D3903,Товар!A:F,6,0)</f>
        <v>110</v>
      </c>
      <c r="J3903">
        <f t="shared" si="60"/>
        <v>28160</v>
      </c>
    </row>
    <row r="3904" spans="1:10" hidden="1" x14ac:dyDescent="0.2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VLOOKUP(D3904,Товар!A:F,3,0)</f>
        <v>Печенье с лимонной начинкой</v>
      </c>
      <c r="H3904" t="str">
        <f>VLOOKUP(C3904,Магазин!A:C,2,0)</f>
        <v>Центральный</v>
      </c>
      <c r="I3904">
        <f>VLOOKUP(D3904,Товар!A:F,6,0)</f>
        <v>110</v>
      </c>
      <c r="J3904">
        <f t="shared" si="60"/>
        <v>29590</v>
      </c>
    </row>
    <row r="3905" spans="1:10" hidden="1" x14ac:dyDescent="0.2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VLOOKUP(D3905,Товар!A:F,3,0)</f>
        <v>Печенье с маковой начинкой</v>
      </c>
      <c r="H3905" t="str">
        <f>VLOOKUP(C3905,Магазин!A:C,2,0)</f>
        <v>Центральный</v>
      </c>
      <c r="I3905">
        <f>VLOOKUP(D3905,Товар!A:F,6,0)</f>
        <v>100</v>
      </c>
      <c r="J3905">
        <f t="shared" si="60"/>
        <v>20400</v>
      </c>
    </row>
    <row r="3906" spans="1:10" hidden="1" x14ac:dyDescent="0.2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VLOOKUP(D3906,Товар!A:F,3,0)</f>
        <v>Печенье сахарное для тирамису</v>
      </c>
      <c r="H3906" t="str">
        <f>VLOOKUP(C3906,Магазин!A:C,2,0)</f>
        <v>Центральный</v>
      </c>
      <c r="I3906">
        <f>VLOOKUP(D3906,Товар!A:F,6,0)</f>
        <v>200</v>
      </c>
      <c r="J3906">
        <f t="shared" si="60"/>
        <v>41200</v>
      </c>
    </row>
    <row r="3907" spans="1:10" hidden="1" x14ac:dyDescent="0.2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VLOOKUP(D3907,Товар!A:F,3,0)</f>
        <v>Печенье сдобное апельсин</v>
      </c>
      <c r="H3907" t="str">
        <f>VLOOKUP(C3907,Магазин!A:C,2,0)</f>
        <v>Центральный</v>
      </c>
      <c r="I3907">
        <f>VLOOKUP(D3907,Товар!A:F,6,0)</f>
        <v>90</v>
      </c>
      <c r="J3907">
        <f t="shared" ref="J3907:J3970" si="61">I3907*E3907</f>
        <v>18720</v>
      </c>
    </row>
    <row r="3908" spans="1:10" hidden="1" x14ac:dyDescent="0.2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VLOOKUP(D3908,Товар!A:F,3,0)</f>
        <v>Печенье сдобное вишня</v>
      </c>
      <c r="H3908" t="str">
        <f>VLOOKUP(C3908,Магазин!A:C,2,0)</f>
        <v>Центральный</v>
      </c>
      <c r="I3908">
        <f>VLOOKUP(D3908,Товар!A:F,6,0)</f>
        <v>100</v>
      </c>
      <c r="J3908">
        <f t="shared" si="61"/>
        <v>20900</v>
      </c>
    </row>
    <row r="3909" spans="1:10" hidden="1" x14ac:dyDescent="0.2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VLOOKUP(D3909,Товар!A:F,3,0)</f>
        <v>Пряник большой сувенирный</v>
      </c>
      <c r="H3909" t="str">
        <f>VLOOKUP(C3909,Магазин!A:C,2,0)</f>
        <v>Центральный</v>
      </c>
      <c r="I3909">
        <f>VLOOKUP(D3909,Товар!A:F,6,0)</f>
        <v>150</v>
      </c>
      <c r="J3909">
        <f t="shared" si="61"/>
        <v>44850</v>
      </c>
    </row>
    <row r="3910" spans="1:10" hidden="1" x14ac:dyDescent="0.2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VLOOKUP(D3910,Товар!A:F,3,0)</f>
        <v>Пряник тульский с начинкой</v>
      </c>
      <c r="H3910" t="str">
        <f>VLOOKUP(C3910,Магазин!A:C,2,0)</f>
        <v>Центральный</v>
      </c>
      <c r="I3910">
        <f>VLOOKUP(D3910,Товар!A:F,6,0)</f>
        <v>40</v>
      </c>
      <c r="J3910">
        <f t="shared" si="61"/>
        <v>11000</v>
      </c>
    </row>
    <row r="3911" spans="1:10" hidden="1" x14ac:dyDescent="0.2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VLOOKUP(D3911,Товар!A:F,3,0)</f>
        <v>Пряники имбирные</v>
      </c>
      <c r="H3911" t="str">
        <f>VLOOKUP(C3911,Магазин!A:C,2,0)</f>
        <v>Центральный</v>
      </c>
      <c r="I3911">
        <f>VLOOKUP(D3911,Товар!A:F,6,0)</f>
        <v>80</v>
      </c>
      <c r="J3911">
        <f t="shared" si="61"/>
        <v>18720</v>
      </c>
    </row>
    <row r="3912" spans="1:10" hidden="1" x14ac:dyDescent="0.2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VLOOKUP(D3912,Товар!A:F,3,0)</f>
        <v>Пряники мятные</v>
      </c>
      <c r="H3912" t="str">
        <f>VLOOKUP(C3912,Магазин!A:C,2,0)</f>
        <v>Центральный</v>
      </c>
      <c r="I3912">
        <f>VLOOKUP(D3912,Товар!A:F,6,0)</f>
        <v>80</v>
      </c>
      <c r="J3912">
        <f t="shared" si="61"/>
        <v>18240</v>
      </c>
    </row>
    <row r="3913" spans="1:10" hidden="1" x14ac:dyDescent="0.2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VLOOKUP(D3913,Товар!A:F,3,0)</f>
        <v>Пряники шоколадные</v>
      </c>
      <c r="H3913" t="str">
        <f>VLOOKUP(C3913,Магазин!A:C,2,0)</f>
        <v>Центральный</v>
      </c>
      <c r="I3913">
        <f>VLOOKUP(D3913,Товар!A:F,6,0)</f>
        <v>85</v>
      </c>
      <c r="J3913">
        <f t="shared" si="61"/>
        <v>18445</v>
      </c>
    </row>
    <row r="3914" spans="1:10" hidden="1" x14ac:dyDescent="0.2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VLOOKUP(D3914,Товар!A:F,3,0)</f>
        <v>Галеты для завтрака</v>
      </c>
      <c r="H3914" t="str">
        <f>VLOOKUP(C3914,Магазин!A:C,2,0)</f>
        <v>Центральный</v>
      </c>
      <c r="I3914">
        <f>VLOOKUP(D3914,Товар!A:F,6,0)</f>
        <v>50</v>
      </c>
      <c r="J3914">
        <f t="shared" si="61"/>
        <v>12900</v>
      </c>
    </row>
    <row r="3915" spans="1:10" hidden="1" x14ac:dyDescent="0.2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VLOOKUP(D3915,Товар!A:F,3,0)</f>
        <v>Крекеры воздушные</v>
      </c>
      <c r="H3915" t="str">
        <f>VLOOKUP(C3915,Магазин!A:C,2,0)</f>
        <v>Центральный</v>
      </c>
      <c r="I3915">
        <f>VLOOKUP(D3915,Товар!A:F,6,0)</f>
        <v>50</v>
      </c>
      <c r="J3915">
        <f t="shared" si="61"/>
        <v>9950</v>
      </c>
    </row>
    <row r="3916" spans="1:10" hidden="1" x14ac:dyDescent="0.2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VLOOKUP(D3916,Товар!A:F,3,0)</f>
        <v>Крекеры соленые</v>
      </c>
      <c r="H3916" t="str">
        <f>VLOOKUP(C3916,Магазин!A:C,2,0)</f>
        <v>Центральный</v>
      </c>
      <c r="I3916">
        <f>VLOOKUP(D3916,Товар!A:F,6,0)</f>
        <v>40</v>
      </c>
      <c r="J3916">
        <f t="shared" si="61"/>
        <v>9920</v>
      </c>
    </row>
    <row r="3917" spans="1:10" hidden="1" x14ac:dyDescent="0.2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VLOOKUP(D3917,Товар!A:F,3,0)</f>
        <v>Крендель с корицей</v>
      </c>
      <c r="H3917" t="str">
        <f>VLOOKUP(C3917,Магазин!A:C,2,0)</f>
        <v>Центральный</v>
      </c>
      <c r="I3917">
        <f>VLOOKUP(D3917,Товар!A:F,6,0)</f>
        <v>70</v>
      </c>
      <c r="J3917">
        <f t="shared" si="61"/>
        <v>16520</v>
      </c>
    </row>
    <row r="3918" spans="1:10" hidden="1" x14ac:dyDescent="0.2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VLOOKUP(D3918,Товар!A:F,3,0)</f>
        <v>Крендельки с солью</v>
      </c>
      <c r="H3918" t="str">
        <f>VLOOKUP(C3918,Магазин!A:C,2,0)</f>
        <v>Центральный</v>
      </c>
      <c r="I3918">
        <f>VLOOKUP(D3918,Товар!A:F,6,0)</f>
        <v>35</v>
      </c>
      <c r="J3918">
        <f t="shared" si="61"/>
        <v>10045</v>
      </c>
    </row>
    <row r="3919" spans="1:10" hidden="1" x14ac:dyDescent="0.2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VLOOKUP(D3919,Товар!A:F,3,0)</f>
        <v>Орешки с вареной сгущенкой</v>
      </c>
      <c r="H3919" t="str">
        <f>VLOOKUP(C3919,Магазин!A:C,2,0)</f>
        <v>Центральный</v>
      </c>
      <c r="I3919">
        <f>VLOOKUP(D3919,Товар!A:F,6,0)</f>
        <v>150</v>
      </c>
      <c r="J3919">
        <f t="shared" si="61"/>
        <v>39750</v>
      </c>
    </row>
    <row r="3920" spans="1:10" hidden="1" x14ac:dyDescent="0.2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VLOOKUP(D3920,Товар!A:F,3,0)</f>
        <v>Печенье "Юбилейное"</v>
      </c>
      <c r="H3920" t="str">
        <f>VLOOKUP(C3920,Магазин!A:C,2,0)</f>
        <v>Центральный</v>
      </c>
      <c r="I3920">
        <f>VLOOKUP(D3920,Товар!A:F,6,0)</f>
        <v>50</v>
      </c>
      <c r="J3920">
        <f t="shared" si="61"/>
        <v>11700</v>
      </c>
    </row>
    <row r="3921" spans="1:10" hidden="1" x14ac:dyDescent="0.2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VLOOKUP(D3921,Товар!A:F,3,0)</f>
        <v>Печенье кокосовое</v>
      </c>
      <c r="H3921" t="str">
        <f>VLOOKUP(C3921,Магазин!A:C,2,0)</f>
        <v>Центральный</v>
      </c>
      <c r="I3921">
        <f>VLOOKUP(D3921,Товар!A:F,6,0)</f>
        <v>80</v>
      </c>
      <c r="J3921">
        <f t="shared" si="61"/>
        <v>20640</v>
      </c>
    </row>
    <row r="3922" spans="1:10" hidden="1" x14ac:dyDescent="0.2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VLOOKUP(D3922,Товар!A:F,3,0)</f>
        <v>Печенье миндальное</v>
      </c>
      <c r="H3922" t="str">
        <f>VLOOKUP(C3922,Магазин!A:C,2,0)</f>
        <v>Центральный</v>
      </c>
      <c r="I3922">
        <f>VLOOKUP(D3922,Товар!A:F,6,0)</f>
        <v>250</v>
      </c>
      <c r="J3922">
        <f t="shared" si="61"/>
        <v>66000</v>
      </c>
    </row>
    <row r="3923" spans="1:10" hidden="1" x14ac:dyDescent="0.2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VLOOKUP(D3923,Товар!A:F,3,0)</f>
        <v>Печенье овсяное классическое</v>
      </c>
      <c r="H3923" t="str">
        <f>VLOOKUP(C3923,Магазин!A:C,2,0)</f>
        <v>Центральный</v>
      </c>
      <c r="I3923">
        <f>VLOOKUP(D3923,Товар!A:F,6,0)</f>
        <v>90</v>
      </c>
      <c r="J3923">
        <f t="shared" si="61"/>
        <v>21330</v>
      </c>
    </row>
    <row r="3924" spans="1:10" hidden="1" x14ac:dyDescent="0.2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VLOOKUP(D3924,Товар!A:F,3,0)</f>
        <v>Печенье овсяное с изюмом</v>
      </c>
      <c r="H3924" t="str">
        <f>VLOOKUP(C3924,Магазин!A:C,2,0)</f>
        <v>Центральный</v>
      </c>
      <c r="I3924">
        <f>VLOOKUP(D3924,Товар!A:F,6,0)</f>
        <v>95</v>
      </c>
      <c r="J3924">
        <f t="shared" si="61"/>
        <v>20710</v>
      </c>
    </row>
    <row r="3925" spans="1:10" hidden="1" x14ac:dyDescent="0.2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VLOOKUP(D3925,Товар!A:F,3,0)</f>
        <v>Печенье овсяное с шоколадом</v>
      </c>
      <c r="H3925" t="str">
        <f>VLOOKUP(C3925,Магазин!A:C,2,0)</f>
        <v>Центральный</v>
      </c>
      <c r="I3925">
        <f>VLOOKUP(D3925,Товар!A:F,6,0)</f>
        <v>100</v>
      </c>
      <c r="J3925">
        <f t="shared" si="61"/>
        <v>24900</v>
      </c>
    </row>
    <row r="3926" spans="1:10" hidden="1" x14ac:dyDescent="0.2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VLOOKUP(D3926,Товар!A:F,3,0)</f>
        <v>Печенье постное</v>
      </c>
      <c r="H3926" t="str">
        <f>VLOOKUP(C3926,Магазин!A:C,2,0)</f>
        <v>Центральный</v>
      </c>
      <c r="I3926">
        <f>VLOOKUP(D3926,Товар!A:F,6,0)</f>
        <v>60</v>
      </c>
      <c r="J3926">
        <f t="shared" si="61"/>
        <v>16380</v>
      </c>
    </row>
    <row r="3927" spans="1:10" hidden="1" x14ac:dyDescent="0.2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VLOOKUP(D3927,Товар!A:F,3,0)</f>
        <v>Печенье с клубничной начинкой</v>
      </c>
      <c r="H3927" t="str">
        <f>VLOOKUP(C3927,Магазин!A:C,2,0)</f>
        <v>Центральный</v>
      </c>
      <c r="I3927">
        <f>VLOOKUP(D3927,Товар!A:F,6,0)</f>
        <v>110</v>
      </c>
      <c r="J3927">
        <f t="shared" si="61"/>
        <v>31240</v>
      </c>
    </row>
    <row r="3928" spans="1:10" hidden="1" x14ac:dyDescent="0.2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VLOOKUP(D3928,Товар!A:F,3,0)</f>
        <v>Печенье с лимонной начинкой</v>
      </c>
      <c r="H3928" t="str">
        <f>VLOOKUP(C3928,Магазин!A:C,2,0)</f>
        <v>Центральный</v>
      </c>
      <c r="I3928">
        <f>VLOOKUP(D3928,Товар!A:F,6,0)</f>
        <v>110</v>
      </c>
      <c r="J3928">
        <f t="shared" si="61"/>
        <v>27830</v>
      </c>
    </row>
    <row r="3929" spans="1:10" hidden="1" x14ac:dyDescent="0.2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VLOOKUP(D3929,Товар!A:F,3,0)</f>
        <v>Печенье с маковой начинкой</v>
      </c>
      <c r="H3929" t="str">
        <f>VLOOKUP(C3929,Магазин!A:C,2,0)</f>
        <v>Центральный</v>
      </c>
      <c r="I3929">
        <f>VLOOKUP(D3929,Товар!A:F,6,0)</f>
        <v>100</v>
      </c>
      <c r="J3929">
        <f t="shared" si="61"/>
        <v>26100</v>
      </c>
    </row>
    <row r="3930" spans="1:10" hidden="1" x14ac:dyDescent="0.2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VLOOKUP(D3930,Товар!A:F,3,0)</f>
        <v>Печенье сахарное для тирамису</v>
      </c>
      <c r="H3930" t="str">
        <f>VLOOKUP(C3930,Магазин!A:C,2,0)</f>
        <v>Центральный</v>
      </c>
      <c r="I3930">
        <f>VLOOKUP(D3930,Товар!A:F,6,0)</f>
        <v>200</v>
      </c>
      <c r="J3930">
        <f t="shared" si="61"/>
        <v>55200</v>
      </c>
    </row>
    <row r="3931" spans="1:10" hidden="1" x14ac:dyDescent="0.2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VLOOKUP(D3931,Товар!A:F,3,0)</f>
        <v>Печенье сдобное апельсин</v>
      </c>
      <c r="H3931" t="str">
        <f>VLOOKUP(C3931,Магазин!A:C,2,0)</f>
        <v>Центральный</v>
      </c>
      <c r="I3931">
        <f>VLOOKUP(D3931,Товар!A:F,6,0)</f>
        <v>90</v>
      </c>
      <c r="J3931">
        <f t="shared" si="61"/>
        <v>18450</v>
      </c>
    </row>
    <row r="3932" spans="1:10" hidden="1" x14ac:dyDescent="0.2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VLOOKUP(D3932,Товар!A:F,3,0)</f>
        <v>Печенье сдобное вишня</v>
      </c>
      <c r="H3932" t="str">
        <f>VLOOKUP(C3932,Магазин!A:C,2,0)</f>
        <v>Центральный</v>
      </c>
      <c r="I3932">
        <f>VLOOKUP(D3932,Товар!A:F,6,0)</f>
        <v>100</v>
      </c>
      <c r="J3932">
        <f t="shared" si="61"/>
        <v>35700</v>
      </c>
    </row>
    <row r="3933" spans="1:10" hidden="1" x14ac:dyDescent="0.2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VLOOKUP(D3933,Товар!A:F,3,0)</f>
        <v>Пряник большой сувенирный</v>
      </c>
      <c r="H3933" t="str">
        <f>VLOOKUP(C3933,Магазин!A:C,2,0)</f>
        <v>Центральный</v>
      </c>
      <c r="I3933">
        <f>VLOOKUP(D3933,Товар!A:F,6,0)</f>
        <v>150</v>
      </c>
      <c r="J3933">
        <f t="shared" si="61"/>
        <v>40200</v>
      </c>
    </row>
    <row r="3934" spans="1:10" hidden="1" x14ac:dyDescent="0.2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VLOOKUP(D3934,Товар!A:F,3,0)</f>
        <v>Пряник тульский с начинкой</v>
      </c>
      <c r="H3934" t="str">
        <f>VLOOKUP(C3934,Магазин!A:C,2,0)</f>
        <v>Центральный</v>
      </c>
      <c r="I3934">
        <f>VLOOKUP(D3934,Товар!A:F,6,0)</f>
        <v>40</v>
      </c>
      <c r="J3934">
        <f t="shared" si="61"/>
        <v>11160</v>
      </c>
    </row>
    <row r="3935" spans="1:10" hidden="1" x14ac:dyDescent="0.2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VLOOKUP(D3935,Товар!A:F,3,0)</f>
        <v>Пряники имбирные</v>
      </c>
      <c r="H3935" t="str">
        <f>VLOOKUP(C3935,Магазин!A:C,2,0)</f>
        <v>Центральный</v>
      </c>
      <c r="I3935">
        <f>VLOOKUP(D3935,Товар!A:F,6,0)</f>
        <v>80</v>
      </c>
      <c r="J3935">
        <f t="shared" si="61"/>
        <v>22480</v>
      </c>
    </row>
    <row r="3936" spans="1:10" hidden="1" x14ac:dyDescent="0.2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VLOOKUP(D3936,Товар!A:F,3,0)</f>
        <v>Пряники мятные</v>
      </c>
      <c r="H3936" t="str">
        <f>VLOOKUP(C3936,Магазин!A:C,2,0)</f>
        <v>Центральный</v>
      </c>
      <c r="I3936">
        <f>VLOOKUP(D3936,Товар!A:F,6,0)</f>
        <v>80</v>
      </c>
      <c r="J3936">
        <f t="shared" si="61"/>
        <v>23360</v>
      </c>
    </row>
    <row r="3937" spans="1:10" hidden="1" x14ac:dyDescent="0.2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VLOOKUP(D3937,Товар!A:F,3,0)</f>
        <v>Пряники шоколадные</v>
      </c>
      <c r="H3937" t="str">
        <f>VLOOKUP(C3937,Магазин!A:C,2,0)</f>
        <v>Центральный</v>
      </c>
      <c r="I3937">
        <f>VLOOKUP(D3937,Товар!A:F,6,0)</f>
        <v>85</v>
      </c>
      <c r="J3937">
        <f t="shared" si="61"/>
        <v>17255</v>
      </c>
    </row>
    <row r="3938" spans="1:10" hidden="1" x14ac:dyDescent="0.2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VLOOKUP(D3938,Товар!A:F,3,0)</f>
        <v>Галеты для завтрака</v>
      </c>
      <c r="H3938" t="str">
        <f>VLOOKUP(C3938,Магазин!A:C,2,0)</f>
        <v>Центральный</v>
      </c>
      <c r="I3938">
        <f>VLOOKUP(D3938,Товар!A:F,6,0)</f>
        <v>50</v>
      </c>
      <c r="J3938">
        <f t="shared" si="61"/>
        <v>10700</v>
      </c>
    </row>
    <row r="3939" spans="1:10" hidden="1" x14ac:dyDescent="0.2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VLOOKUP(D3939,Товар!A:F,3,0)</f>
        <v>Крекеры воздушные</v>
      </c>
      <c r="H3939" t="str">
        <f>VLOOKUP(C3939,Магазин!A:C,2,0)</f>
        <v>Центральный</v>
      </c>
      <c r="I3939">
        <f>VLOOKUP(D3939,Товар!A:F,6,0)</f>
        <v>50</v>
      </c>
      <c r="J3939">
        <f t="shared" si="61"/>
        <v>11250</v>
      </c>
    </row>
    <row r="3940" spans="1:10" hidden="1" x14ac:dyDescent="0.2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VLOOKUP(D3940,Товар!A:F,3,0)</f>
        <v>Крекеры соленые</v>
      </c>
      <c r="H3940" t="str">
        <f>VLOOKUP(C3940,Магазин!A:C,2,0)</f>
        <v>Центральный</v>
      </c>
      <c r="I3940">
        <f>VLOOKUP(D3940,Товар!A:F,6,0)</f>
        <v>40</v>
      </c>
      <c r="J3940">
        <f t="shared" si="61"/>
        <v>9440</v>
      </c>
    </row>
    <row r="3941" spans="1:10" hidden="1" x14ac:dyDescent="0.2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VLOOKUP(D3941,Товар!A:F,3,0)</f>
        <v>Крендель с корицей</v>
      </c>
      <c r="H3941" t="str">
        <f>VLOOKUP(C3941,Магазин!A:C,2,0)</f>
        <v>Центральный</v>
      </c>
      <c r="I3941">
        <f>VLOOKUP(D3941,Товар!A:F,6,0)</f>
        <v>70</v>
      </c>
      <c r="J3941">
        <f t="shared" si="61"/>
        <v>17290</v>
      </c>
    </row>
    <row r="3942" spans="1:10" hidden="1" x14ac:dyDescent="0.2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VLOOKUP(D3942,Товар!A:F,3,0)</f>
        <v>Крендельки с солью</v>
      </c>
      <c r="H3942" t="str">
        <f>VLOOKUP(C3942,Магазин!A:C,2,0)</f>
        <v>Центральный</v>
      </c>
      <c r="I3942">
        <f>VLOOKUP(D3942,Товар!A:F,6,0)</f>
        <v>35</v>
      </c>
      <c r="J3942">
        <f t="shared" si="61"/>
        <v>9030</v>
      </c>
    </row>
    <row r="3943" spans="1:10" hidden="1" x14ac:dyDescent="0.2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VLOOKUP(D3943,Товар!A:F,3,0)</f>
        <v>Орешки с вареной сгущенкой</v>
      </c>
      <c r="H3943" t="str">
        <f>VLOOKUP(C3943,Магазин!A:C,2,0)</f>
        <v>Центральный</v>
      </c>
      <c r="I3943">
        <f>VLOOKUP(D3943,Товар!A:F,6,0)</f>
        <v>150</v>
      </c>
      <c r="J3943">
        <f t="shared" si="61"/>
        <v>38400</v>
      </c>
    </row>
    <row r="3944" spans="1:10" hidden="1" x14ac:dyDescent="0.2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VLOOKUP(D3944,Товар!A:F,3,0)</f>
        <v>Печенье "Юбилейное"</v>
      </c>
      <c r="H3944" t="str">
        <f>VLOOKUP(C3944,Магазин!A:C,2,0)</f>
        <v>Центральный</v>
      </c>
      <c r="I3944">
        <f>VLOOKUP(D3944,Товар!A:F,6,0)</f>
        <v>50</v>
      </c>
      <c r="J3944">
        <f t="shared" si="61"/>
        <v>13450</v>
      </c>
    </row>
    <row r="3945" spans="1:10" hidden="1" x14ac:dyDescent="0.2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VLOOKUP(D3945,Товар!A:F,3,0)</f>
        <v>Печенье кокосовое</v>
      </c>
      <c r="H3945" t="str">
        <f>VLOOKUP(C3945,Магазин!A:C,2,0)</f>
        <v>Центральный</v>
      </c>
      <c r="I3945">
        <f>VLOOKUP(D3945,Товар!A:F,6,0)</f>
        <v>80</v>
      </c>
      <c r="J3945">
        <f t="shared" si="61"/>
        <v>16320</v>
      </c>
    </row>
    <row r="3946" spans="1:10" hidden="1" x14ac:dyDescent="0.2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VLOOKUP(D3946,Товар!A:F,3,0)</f>
        <v>Печенье миндальное</v>
      </c>
      <c r="H3946" t="str">
        <f>VLOOKUP(C3946,Магазин!A:C,2,0)</f>
        <v>Центральный</v>
      </c>
      <c r="I3946">
        <f>VLOOKUP(D3946,Товар!A:F,6,0)</f>
        <v>250</v>
      </c>
      <c r="J3946">
        <f t="shared" si="61"/>
        <v>51500</v>
      </c>
    </row>
    <row r="3947" spans="1:10" hidden="1" x14ac:dyDescent="0.2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VLOOKUP(D3947,Товар!A:F,3,0)</f>
        <v>Печенье овсяное классическое</v>
      </c>
      <c r="H3947" t="str">
        <f>VLOOKUP(C3947,Магазин!A:C,2,0)</f>
        <v>Центральный</v>
      </c>
      <c r="I3947">
        <f>VLOOKUP(D3947,Товар!A:F,6,0)</f>
        <v>90</v>
      </c>
      <c r="J3947">
        <f t="shared" si="61"/>
        <v>18720</v>
      </c>
    </row>
    <row r="3948" spans="1:10" hidden="1" x14ac:dyDescent="0.2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VLOOKUP(D3948,Товар!A:F,3,0)</f>
        <v>Печенье овсяное с изюмом</v>
      </c>
      <c r="H3948" t="str">
        <f>VLOOKUP(C3948,Магазин!A:C,2,0)</f>
        <v>Центральный</v>
      </c>
      <c r="I3948">
        <f>VLOOKUP(D3948,Товар!A:F,6,0)</f>
        <v>95</v>
      </c>
      <c r="J3948">
        <f t="shared" si="61"/>
        <v>19855</v>
      </c>
    </row>
    <row r="3949" spans="1:10" hidden="1" x14ac:dyDescent="0.2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VLOOKUP(D3949,Товар!A:F,3,0)</f>
        <v>Печенье овсяное с шоколадом</v>
      </c>
      <c r="H3949" t="str">
        <f>VLOOKUP(C3949,Магазин!A:C,2,0)</f>
        <v>Центральный</v>
      </c>
      <c r="I3949">
        <f>VLOOKUP(D3949,Товар!A:F,6,0)</f>
        <v>100</v>
      </c>
      <c r="J3949">
        <f t="shared" si="61"/>
        <v>29900</v>
      </c>
    </row>
    <row r="3950" spans="1:10" hidden="1" x14ac:dyDescent="0.2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VLOOKUP(D3950,Товар!A:F,3,0)</f>
        <v>Печенье постное</v>
      </c>
      <c r="H3950" t="str">
        <f>VLOOKUP(C3950,Магазин!A:C,2,0)</f>
        <v>Центральный</v>
      </c>
      <c r="I3950">
        <f>VLOOKUP(D3950,Товар!A:F,6,0)</f>
        <v>60</v>
      </c>
      <c r="J3950">
        <f t="shared" si="61"/>
        <v>16500</v>
      </c>
    </row>
    <row r="3951" spans="1:10" hidden="1" x14ac:dyDescent="0.2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VLOOKUP(D3951,Товар!A:F,3,0)</f>
        <v>Печенье с клубничной начинкой</v>
      </c>
      <c r="H3951" t="str">
        <f>VLOOKUP(C3951,Магазин!A:C,2,0)</f>
        <v>Центральный</v>
      </c>
      <c r="I3951">
        <f>VLOOKUP(D3951,Товар!A:F,6,0)</f>
        <v>110</v>
      </c>
      <c r="J3951">
        <f t="shared" si="61"/>
        <v>25740</v>
      </c>
    </row>
    <row r="3952" spans="1:10" hidden="1" x14ac:dyDescent="0.2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VLOOKUP(D3952,Товар!A:F,3,0)</f>
        <v>Печенье с лимонной начинкой</v>
      </c>
      <c r="H3952" t="str">
        <f>VLOOKUP(C3952,Магазин!A:C,2,0)</f>
        <v>Центральный</v>
      </c>
      <c r="I3952">
        <f>VLOOKUP(D3952,Товар!A:F,6,0)</f>
        <v>110</v>
      </c>
      <c r="J3952">
        <f t="shared" si="61"/>
        <v>25080</v>
      </c>
    </row>
    <row r="3953" spans="1:10" hidden="1" x14ac:dyDescent="0.2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VLOOKUP(D3953,Товар!A:F,3,0)</f>
        <v>Печенье с маковой начинкой</v>
      </c>
      <c r="H3953" t="str">
        <f>VLOOKUP(C3953,Магазин!A:C,2,0)</f>
        <v>Центральный</v>
      </c>
      <c r="I3953">
        <f>VLOOKUP(D3953,Товар!A:F,6,0)</f>
        <v>100</v>
      </c>
      <c r="J3953">
        <f t="shared" si="61"/>
        <v>21700</v>
      </c>
    </row>
    <row r="3954" spans="1:10" hidden="1" x14ac:dyDescent="0.2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VLOOKUP(D3954,Товар!A:F,3,0)</f>
        <v>Печенье сахарное для тирамису</v>
      </c>
      <c r="H3954" t="str">
        <f>VLOOKUP(C3954,Магазин!A:C,2,0)</f>
        <v>Центральный</v>
      </c>
      <c r="I3954">
        <f>VLOOKUP(D3954,Товар!A:F,6,0)</f>
        <v>200</v>
      </c>
      <c r="J3954">
        <f t="shared" si="61"/>
        <v>51600</v>
      </c>
    </row>
    <row r="3955" spans="1:10" hidden="1" x14ac:dyDescent="0.2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VLOOKUP(D3955,Товар!A:F,3,0)</f>
        <v>Печенье сдобное апельсин</v>
      </c>
      <c r="H3955" t="str">
        <f>VLOOKUP(C3955,Магазин!A:C,2,0)</f>
        <v>Центральный</v>
      </c>
      <c r="I3955">
        <f>VLOOKUP(D3955,Товар!A:F,6,0)</f>
        <v>90</v>
      </c>
      <c r="J3955">
        <f t="shared" si="61"/>
        <v>17910</v>
      </c>
    </row>
    <row r="3956" spans="1:10" hidden="1" x14ac:dyDescent="0.2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VLOOKUP(D3956,Товар!A:F,3,0)</f>
        <v>Печенье сдобное вишня</v>
      </c>
      <c r="H3956" t="str">
        <f>VLOOKUP(C3956,Магазин!A:C,2,0)</f>
        <v>Центральный</v>
      </c>
      <c r="I3956">
        <f>VLOOKUP(D3956,Товар!A:F,6,0)</f>
        <v>100</v>
      </c>
      <c r="J3956">
        <f t="shared" si="61"/>
        <v>24800</v>
      </c>
    </row>
    <row r="3957" spans="1:10" hidden="1" x14ac:dyDescent="0.2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VLOOKUP(D3957,Товар!A:F,3,0)</f>
        <v>Пряник большой сувенирный</v>
      </c>
      <c r="H3957" t="str">
        <f>VLOOKUP(C3957,Магазин!A:C,2,0)</f>
        <v>Центральный</v>
      </c>
      <c r="I3957">
        <f>VLOOKUP(D3957,Товар!A:F,6,0)</f>
        <v>150</v>
      </c>
      <c r="J3957">
        <f t="shared" si="61"/>
        <v>35400</v>
      </c>
    </row>
    <row r="3958" spans="1:10" hidden="1" x14ac:dyDescent="0.2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VLOOKUP(D3958,Товар!A:F,3,0)</f>
        <v>Пряник тульский с начинкой</v>
      </c>
      <c r="H3958" t="str">
        <f>VLOOKUP(C3958,Магазин!A:C,2,0)</f>
        <v>Центральный</v>
      </c>
      <c r="I3958">
        <f>VLOOKUP(D3958,Товар!A:F,6,0)</f>
        <v>40</v>
      </c>
      <c r="J3958">
        <f t="shared" si="61"/>
        <v>11480</v>
      </c>
    </row>
    <row r="3959" spans="1:10" hidden="1" x14ac:dyDescent="0.2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VLOOKUP(D3959,Товар!A:F,3,0)</f>
        <v>Пряники имбирные</v>
      </c>
      <c r="H3959" t="str">
        <f>VLOOKUP(C3959,Магазин!A:C,2,0)</f>
        <v>Центральный</v>
      </c>
      <c r="I3959">
        <f>VLOOKUP(D3959,Товар!A:F,6,0)</f>
        <v>80</v>
      </c>
      <c r="J3959">
        <f t="shared" si="61"/>
        <v>21200</v>
      </c>
    </row>
    <row r="3960" spans="1:10" hidden="1" x14ac:dyDescent="0.2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VLOOKUP(D3960,Товар!A:F,3,0)</f>
        <v>Пряники мятные</v>
      </c>
      <c r="H3960" t="str">
        <f>VLOOKUP(C3960,Магазин!A:C,2,0)</f>
        <v>Центральный</v>
      </c>
      <c r="I3960">
        <f>VLOOKUP(D3960,Товар!A:F,6,0)</f>
        <v>80</v>
      </c>
      <c r="J3960">
        <f t="shared" si="61"/>
        <v>18720</v>
      </c>
    </row>
    <row r="3961" spans="1:10" hidden="1" x14ac:dyDescent="0.2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VLOOKUP(D3961,Товар!A:F,3,0)</f>
        <v>Пряники шоколадные</v>
      </c>
      <c r="H3961" t="str">
        <f>VLOOKUP(C3961,Магазин!A:C,2,0)</f>
        <v>Центральный</v>
      </c>
      <c r="I3961">
        <f>VLOOKUP(D3961,Товар!A:F,6,0)</f>
        <v>85</v>
      </c>
      <c r="J3961">
        <f t="shared" si="61"/>
        <v>21930</v>
      </c>
    </row>
    <row r="3962" spans="1:10" hidden="1" x14ac:dyDescent="0.2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VLOOKUP(D3962,Товар!A:F,3,0)</f>
        <v>Галеты для завтрака</v>
      </c>
      <c r="H3962" t="str">
        <f>VLOOKUP(C3962,Магазин!A:C,2,0)</f>
        <v>Центральный</v>
      </c>
      <c r="I3962">
        <f>VLOOKUP(D3962,Товар!A:F,6,0)</f>
        <v>50</v>
      </c>
      <c r="J3962">
        <f t="shared" si="61"/>
        <v>13200</v>
      </c>
    </row>
    <row r="3963" spans="1:10" hidden="1" x14ac:dyDescent="0.2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VLOOKUP(D3963,Товар!A:F,3,0)</f>
        <v>Крекеры воздушные</v>
      </c>
      <c r="H3963" t="str">
        <f>VLOOKUP(C3963,Магазин!A:C,2,0)</f>
        <v>Центральный</v>
      </c>
      <c r="I3963">
        <f>VLOOKUP(D3963,Товар!A:F,6,0)</f>
        <v>50</v>
      </c>
      <c r="J3963">
        <f t="shared" si="61"/>
        <v>11850</v>
      </c>
    </row>
    <row r="3964" spans="1:10" hidden="1" x14ac:dyDescent="0.2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VLOOKUP(D3964,Товар!A:F,3,0)</f>
        <v>Крекеры соленые</v>
      </c>
      <c r="H3964" t="str">
        <f>VLOOKUP(C3964,Магазин!A:C,2,0)</f>
        <v>Центральный</v>
      </c>
      <c r="I3964">
        <f>VLOOKUP(D3964,Товар!A:F,6,0)</f>
        <v>40</v>
      </c>
      <c r="J3964">
        <f t="shared" si="61"/>
        <v>8720</v>
      </c>
    </row>
    <row r="3965" spans="1:10" hidden="1" x14ac:dyDescent="0.2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VLOOKUP(D3965,Товар!A:F,3,0)</f>
        <v>Крендель с корицей</v>
      </c>
      <c r="H3965" t="str">
        <f>VLOOKUP(C3965,Магазин!A:C,2,0)</f>
        <v>Центральный</v>
      </c>
      <c r="I3965">
        <f>VLOOKUP(D3965,Товар!A:F,6,0)</f>
        <v>70</v>
      </c>
      <c r="J3965">
        <f t="shared" si="61"/>
        <v>17430</v>
      </c>
    </row>
    <row r="3966" spans="1:10" hidden="1" x14ac:dyDescent="0.2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VLOOKUP(D3966,Товар!A:F,3,0)</f>
        <v>Крендельки с солью</v>
      </c>
      <c r="H3966" t="str">
        <f>VLOOKUP(C3966,Магазин!A:C,2,0)</f>
        <v>Центральный</v>
      </c>
      <c r="I3966">
        <f>VLOOKUP(D3966,Товар!A:F,6,0)</f>
        <v>35</v>
      </c>
      <c r="J3966">
        <f t="shared" si="61"/>
        <v>9555</v>
      </c>
    </row>
    <row r="3967" spans="1:10" hidden="1" x14ac:dyDescent="0.2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VLOOKUP(D3967,Товар!A:F,3,0)</f>
        <v>Орешки с вареной сгущенкой</v>
      </c>
      <c r="H3967" t="str">
        <f>VLOOKUP(C3967,Магазин!A:C,2,0)</f>
        <v>Центральный</v>
      </c>
      <c r="I3967">
        <f>VLOOKUP(D3967,Товар!A:F,6,0)</f>
        <v>150</v>
      </c>
      <c r="J3967">
        <f t="shared" si="61"/>
        <v>42600</v>
      </c>
    </row>
    <row r="3968" spans="1:10" hidden="1" x14ac:dyDescent="0.2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VLOOKUP(D3968,Товар!A:F,3,0)</f>
        <v>Печенье "Юбилейное"</v>
      </c>
      <c r="H3968" t="str">
        <f>VLOOKUP(C3968,Магазин!A:C,2,0)</f>
        <v>Центральный</v>
      </c>
      <c r="I3968">
        <f>VLOOKUP(D3968,Товар!A:F,6,0)</f>
        <v>50</v>
      </c>
      <c r="J3968">
        <f t="shared" si="61"/>
        <v>12650</v>
      </c>
    </row>
    <row r="3969" spans="1:10" hidden="1" x14ac:dyDescent="0.2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VLOOKUP(D3969,Товар!A:F,3,0)</f>
        <v>Печенье кокосовое</v>
      </c>
      <c r="H3969" t="str">
        <f>VLOOKUP(C3969,Магазин!A:C,2,0)</f>
        <v>Центральный</v>
      </c>
      <c r="I3969">
        <f>VLOOKUP(D3969,Товар!A:F,6,0)</f>
        <v>80</v>
      </c>
      <c r="J3969">
        <f t="shared" si="61"/>
        <v>20880</v>
      </c>
    </row>
    <row r="3970" spans="1:10" hidden="1" x14ac:dyDescent="0.2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VLOOKUP(D3970,Товар!A:F,3,0)</f>
        <v>Печенье миндальное</v>
      </c>
      <c r="H3970" t="str">
        <f>VLOOKUP(C3970,Магазин!A:C,2,0)</f>
        <v>Центральный</v>
      </c>
      <c r="I3970">
        <f>VLOOKUP(D3970,Товар!A:F,6,0)</f>
        <v>250</v>
      </c>
      <c r="J3970">
        <f t="shared" si="61"/>
        <v>69000</v>
      </c>
    </row>
    <row r="3971" spans="1:10" hidden="1" x14ac:dyDescent="0.2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VLOOKUP(D3971,Товар!A:F,3,0)</f>
        <v>Печенье овсяное классическое</v>
      </c>
      <c r="H3971" t="str">
        <f>VLOOKUP(C3971,Магазин!A:C,2,0)</f>
        <v>Центральный</v>
      </c>
      <c r="I3971">
        <f>VLOOKUP(D3971,Товар!A:F,6,0)</f>
        <v>90</v>
      </c>
      <c r="J3971">
        <f t="shared" ref="J3971:J4034" si="62">I3971*E3971</f>
        <v>18450</v>
      </c>
    </row>
    <row r="3972" spans="1:10" hidden="1" x14ac:dyDescent="0.2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VLOOKUP(D3972,Товар!A:F,3,0)</f>
        <v>Печенье овсяное с изюмом</v>
      </c>
      <c r="H3972" t="str">
        <f>VLOOKUP(C3972,Магазин!A:C,2,0)</f>
        <v>Центральный</v>
      </c>
      <c r="I3972">
        <f>VLOOKUP(D3972,Товар!A:F,6,0)</f>
        <v>95</v>
      </c>
      <c r="J3972">
        <f t="shared" si="62"/>
        <v>33915</v>
      </c>
    </row>
    <row r="3973" spans="1:10" hidden="1" x14ac:dyDescent="0.2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VLOOKUP(D3973,Товар!A:F,3,0)</f>
        <v>Печенье овсяное с шоколадом</v>
      </c>
      <c r="H3973" t="str">
        <f>VLOOKUP(C3973,Магазин!A:C,2,0)</f>
        <v>Центральный</v>
      </c>
      <c r="I3973">
        <f>VLOOKUP(D3973,Товар!A:F,6,0)</f>
        <v>100</v>
      </c>
      <c r="J3973">
        <f t="shared" si="62"/>
        <v>26800</v>
      </c>
    </row>
    <row r="3974" spans="1:10" hidden="1" x14ac:dyDescent="0.2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VLOOKUP(D3974,Товар!A:F,3,0)</f>
        <v>Печенье постное</v>
      </c>
      <c r="H3974" t="str">
        <f>VLOOKUP(C3974,Магазин!A:C,2,0)</f>
        <v>Центральный</v>
      </c>
      <c r="I3974">
        <f>VLOOKUP(D3974,Товар!A:F,6,0)</f>
        <v>60</v>
      </c>
      <c r="J3974">
        <f t="shared" si="62"/>
        <v>16740</v>
      </c>
    </row>
    <row r="3975" spans="1:10" hidden="1" x14ac:dyDescent="0.2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VLOOKUP(D3975,Товар!A:F,3,0)</f>
        <v>Печенье с клубничной начинкой</v>
      </c>
      <c r="H3975" t="str">
        <f>VLOOKUP(C3975,Магазин!A:C,2,0)</f>
        <v>Центральный</v>
      </c>
      <c r="I3975">
        <f>VLOOKUP(D3975,Товар!A:F,6,0)</f>
        <v>110</v>
      </c>
      <c r="J3975">
        <f t="shared" si="62"/>
        <v>30910</v>
      </c>
    </row>
    <row r="3976" spans="1:10" hidden="1" x14ac:dyDescent="0.2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VLOOKUP(D3976,Товар!A:F,3,0)</f>
        <v>Печенье с лимонной начинкой</v>
      </c>
      <c r="H3976" t="str">
        <f>VLOOKUP(C3976,Магазин!A:C,2,0)</f>
        <v>Центральный</v>
      </c>
      <c r="I3976">
        <f>VLOOKUP(D3976,Товар!A:F,6,0)</f>
        <v>110</v>
      </c>
      <c r="J3976">
        <f t="shared" si="62"/>
        <v>32120</v>
      </c>
    </row>
    <row r="3977" spans="1:10" hidden="1" x14ac:dyDescent="0.2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VLOOKUP(D3977,Товар!A:F,3,0)</f>
        <v>Печенье с маковой начинкой</v>
      </c>
      <c r="H3977" t="str">
        <f>VLOOKUP(C3977,Магазин!A:C,2,0)</f>
        <v>Центральный</v>
      </c>
      <c r="I3977">
        <f>VLOOKUP(D3977,Товар!A:F,6,0)</f>
        <v>100</v>
      </c>
      <c r="J3977">
        <f t="shared" si="62"/>
        <v>20300</v>
      </c>
    </row>
    <row r="3978" spans="1:10" hidden="1" x14ac:dyDescent="0.2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VLOOKUP(D3978,Товар!A:F,3,0)</f>
        <v>Печенье сахарное для тирамису</v>
      </c>
      <c r="H3978" t="str">
        <f>VLOOKUP(C3978,Магазин!A:C,2,0)</f>
        <v>Центральный</v>
      </c>
      <c r="I3978">
        <f>VLOOKUP(D3978,Товар!A:F,6,0)</f>
        <v>200</v>
      </c>
      <c r="J3978">
        <f t="shared" si="62"/>
        <v>42800</v>
      </c>
    </row>
    <row r="3979" spans="1:10" hidden="1" x14ac:dyDescent="0.2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VLOOKUP(D3979,Товар!A:F,3,0)</f>
        <v>Печенье сдобное апельсин</v>
      </c>
      <c r="H3979" t="str">
        <f>VLOOKUP(C3979,Магазин!A:C,2,0)</f>
        <v>Центральный</v>
      </c>
      <c r="I3979">
        <f>VLOOKUP(D3979,Товар!A:F,6,0)</f>
        <v>90</v>
      </c>
      <c r="J3979">
        <f t="shared" si="62"/>
        <v>20250</v>
      </c>
    </row>
    <row r="3980" spans="1:10" hidden="1" x14ac:dyDescent="0.2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VLOOKUP(D3980,Товар!A:F,3,0)</f>
        <v>Печенье сдобное вишня</v>
      </c>
      <c r="H3980" t="str">
        <f>VLOOKUP(C3980,Магазин!A:C,2,0)</f>
        <v>Центральный</v>
      </c>
      <c r="I3980">
        <f>VLOOKUP(D3980,Товар!A:F,6,0)</f>
        <v>100</v>
      </c>
      <c r="J3980">
        <f t="shared" si="62"/>
        <v>23600</v>
      </c>
    </row>
    <row r="3981" spans="1:10" hidden="1" x14ac:dyDescent="0.2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VLOOKUP(D3981,Товар!A:F,3,0)</f>
        <v>Пряник большой сувенирный</v>
      </c>
      <c r="H3981" t="str">
        <f>VLOOKUP(C3981,Магазин!A:C,2,0)</f>
        <v>Центральный</v>
      </c>
      <c r="I3981">
        <f>VLOOKUP(D3981,Товар!A:F,6,0)</f>
        <v>150</v>
      </c>
      <c r="J3981">
        <f t="shared" si="62"/>
        <v>37050</v>
      </c>
    </row>
    <row r="3982" spans="1:10" hidden="1" x14ac:dyDescent="0.2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VLOOKUP(D3982,Товар!A:F,3,0)</f>
        <v>Пряник тульский с начинкой</v>
      </c>
      <c r="H3982" t="str">
        <f>VLOOKUP(C3982,Магазин!A:C,2,0)</f>
        <v>Центральный</v>
      </c>
      <c r="I3982">
        <f>VLOOKUP(D3982,Товар!A:F,6,0)</f>
        <v>40</v>
      </c>
      <c r="J3982">
        <f t="shared" si="62"/>
        <v>10320</v>
      </c>
    </row>
    <row r="3983" spans="1:10" hidden="1" x14ac:dyDescent="0.2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VLOOKUP(D3983,Товар!A:F,3,0)</f>
        <v>Пряники имбирные</v>
      </c>
      <c r="H3983" t="str">
        <f>VLOOKUP(C3983,Магазин!A:C,2,0)</f>
        <v>Центральный</v>
      </c>
      <c r="I3983">
        <f>VLOOKUP(D3983,Товар!A:F,6,0)</f>
        <v>80</v>
      </c>
      <c r="J3983">
        <f t="shared" si="62"/>
        <v>20480</v>
      </c>
    </row>
    <row r="3984" spans="1:10" hidden="1" x14ac:dyDescent="0.2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VLOOKUP(D3984,Товар!A:F,3,0)</f>
        <v>Пряники мятные</v>
      </c>
      <c r="H3984" t="str">
        <f>VLOOKUP(C3984,Магазин!A:C,2,0)</f>
        <v>Центральный</v>
      </c>
      <c r="I3984">
        <f>VLOOKUP(D3984,Товар!A:F,6,0)</f>
        <v>80</v>
      </c>
      <c r="J3984">
        <f t="shared" si="62"/>
        <v>21520</v>
      </c>
    </row>
    <row r="3985" spans="1:10" hidden="1" x14ac:dyDescent="0.2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VLOOKUP(D3985,Товар!A:F,3,0)</f>
        <v>Пряники шоколадные</v>
      </c>
      <c r="H3985" t="str">
        <f>VLOOKUP(C3985,Магазин!A:C,2,0)</f>
        <v>Центральный</v>
      </c>
      <c r="I3985">
        <f>VLOOKUP(D3985,Товар!A:F,6,0)</f>
        <v>85</v>
      </c>
      <c r="J3985">
        <f t="shared" si="62"/>
        <v>17340</v>
      </c>
    </row>
    <row r="3986" spans="1:10" hidden="1" x14ac:dyDescent="0.2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VLOOKUP(D3986,Товар!A:F,3,0)</f>
        <v>Галеты для завтрака</v>
      </c>
      <c r="H3986" t="str">
        <f>VLOOKUP(C3986,Магазин!A:C,2,0)</f>
        <v>Центральный</v>
      </c>
      <c r="I3986">
        <f>VLOOKUP(D3986,Товар!A:F,6,0)</f>
        <v>50</v>
      </c>
      <c r="J3986">
        <f t="shared" si="62"/>
        <v>10300</v>
      </c>
    </row>
    <row r="3987" spans="1:10" hidden="1" x14ac:dyDescent="0.2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VLOOKUP(D3987,Товар!A:F,3,0)</f>
        <v>Крекеры воздушные</v>
      </c>
      <c r="H3987" t="str">
        <f>VLOOKUP(C3987,Магазин!A:C,2,0)</f>
        <v>Центральный</v>
      </c>
      <c r="I3987">
        <f>VLOOKUP(D3987,Товар!A:F,6,0)</f>
        <v>50</v>
      </c>
      <c r="J3987">
        <f t="shared" si="62"/>
        <v>10400</v>
      </c>
    </row>
    <row r="3988" spans="1:10" hidden="1" x14ac:dyDescent="0.2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VLOOKUP(D3988,Товар!A:F,3,0)</f>
        <v>Крекеры соленые</v>
      </c>
      <c r="H3988" t="str">
        <f>VLOOKUP(C3988,Магазин!A:C,2,0)</f>
        <v>Центральный</v>
      </c>
      <c r="I3988">
        <f>VLOOKUP(D3988,Товар!A:F,6,0)</f>
        <v>40</v>
      </c>
      <c r="J3988">
        <f t="shared" si="62"/>
        <v>8360</v>
      </c>
    </row>
    <row r="3989" spans="1:10" hidden="1" x14ac:dyDescent="0.2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VLOOKUP(D3989,Товар!A:F,3,0)</f>
        <v>Крендель с корицей</v>
      </c>
      <c r="H3989" t="str">
        <f>VLOOKUP(C3989,Магазин!A:C,2,0)</f>
        <v>Центральный</v>
      </c>
      <c r="I3989">
        <f>VLOOKUP(D3989,Товар!A:F,6,0)</f>
        <v>70</v>
      </c>
      <c r="J3989">
        <f t="shared" si="62"/>
        <v>20930</v>
      </c>
    </row>
    <row r="3990" spans="1:10" hidden="1" x14ac:dyDescent="0.2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VLOOKUP(D3990,Товар!A:F,3,0)</f>
        <v>Крендельки с солью</v>
      </c>
      <c r="H3990" t="str">
        <f>VLOOKUP(C3990,Магазин!A:C,2,0)</f>
        <v>Центральный</v>
      </c>
      <c r="I3990">
        <f>VLOOKUP(D3990,Товар!A:F,6,0)</f>
        <v>35</v>
      </c>
      <c r="J3990">
        <f t="shared" si="62"/>
        <v>9625</v>
      </c>
    </row>
    <row r="3991" spans="1:10" hidden="1" x14ac:dyDescent="0.2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VLOOKUP(D3991,Товар!A:F,3,0)</f>
        <v>Орешки с вареной сгущенкой</v>
      </c>
      <c r="H3991" t="str">
        <f>VLOOKUP(C3991,Магазин!A:C,2,0)</f>
        <v>Центральный</v>
      </c>
      <c r="I3991">
        <f>VLOOKUP(D3991,Товар!A:F,6,0)</f>
        <v>150</v>
      </c>
      <c r="J3991">
        <f t="shared" si="62"/>
        <v>35100</v>
      </c>
    </row>
    <row r="3992" spans="1:10" hidden="1" x14ac:dyDescent="0.2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VLOOKUP(D3992,Товар!A:F,3,0)</f>
        <v>Печенье "Юбилейное"</v>
      </c>
      <c r="H3992" t="str">
        <f>VLOOKUP(C3992,Магазин!A:C,2,0)</f>
        <v>Центральный</v>
      </c>
      <c r="I3992">
        <f>VLOOKUP(D3992,Товар!A:F,6,0)</f>
        <v>50</v>
      </c>
      <c r="J3992">
        <f t="shared" si="62"/>
        <v>11400</v>
      </c>
    </row>
    <row r="3993" spans="1:10" hidden="1" x14ac:dyDescent="0.2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VLOOKUP(D3993,Товар!A:F,3,0)</f>
        <v>Печенье кокосовое</v>
      </c>
      <c r="H3993" t="str">
        <f>VLOOKUP(C3993,Магазин!A:C,2,0)</f>
        <v>Центральный</v>
      </c>
      <c r="I3993">
        <f>VLOOKUP(D3993,Товар!A:F,6,0)</f>
        <v>80</v>
      </c>
      <c r="J3993">
        <f t="shared" si="62"/>
        <v>17360</v>
      </c>
    </row>
    <row r="3994" spans="1:10" hidden="1" x14ac:dyDescent="0.2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VLOOKUP(D3994,Товар!A:F,3,0)</f>
        <v>Печенье миндальное</v>
      </c>
      <c r="H3994" t="str">
        <f>VLOOKUP(C3994,Магазин!A:C,2,0)</f>
        <v>Центральный</v>
      </c>
      <c r="I3994">
        <f>VLOOKUP(D3994,Товар!A:F,6,0)</f>
        <v>250</v>
      </c>
      <c r="J3994">
        <f t="shared" si="62"/>
        <v>64500</v>
      </c>
    </row>
    <row r="3995" spans="1:10" hidden="1" x14ac:dyDescent="0.2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VLOOKUP(D3995,Товар!A:F,3,0)</f>
        <v>Печенье овсяное классическое</v>
      </c>
      <c r="H3995" t="str">
        <f>VLOOKUP(C3995,Магазин!A:C,2,0)</f>
        <v>Центральный</v>
      </c>
      <c r="I3995">
        <f>VLOOKUP(D3995,Товар!A:F,6,0)</f>
        <v>90</v>
      </c>
      <c r="J3995">
        <f t="shared" si="62"/>
        <v>17910</v>
      </c>
    </row>
    <row r="3996" spans="1:10" hidden="1" x14ac:dyDescent="0.2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VLOOKUP(D3996,Товар!A:F,3,0)</f>
        <v>Печенье овсяное с изюмом</v>
      </c>
      <c r="H3996" t="str">
        <f>VLOOKUP(C3996,Магазин!A:C,2,0)</f>
        <v>Центральный</v>
      </c>
      <c r="I3996">
        <f>VLOOKUP(D3996,Товар!A:F,6,0)</f>
        <v>95</v>
      </c>
      <c r="J3996">
        <f t="shared" si="62"/>
        <v>23560</v>
      </c>
    </row>
    <row r="3997" spans="1:10" hidden="1" x14ac:dyDescent="0.2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VLOOKUP(D3997,Товар!A:F,3,0)</f>
        <v>Печенье овсяное с шоколадом</v>
      </c>
      <c r="H3997" t="str">
        <f>VLOOKUP(C3997,Магазин!A:C,2,0)</f>
        <v>Центральный</v>
      </c>
      <c r="I3997">
        <f>VLOOKUP(D3997,Товар!A:F,6,0)</f>
        <v>100</v>
      </c>
      <c r="J3997">
        <f t="shared" si="62"/>
        <v>23600</v>
      </c>
    </row>
    <row r="3998" spans="1:10" hidden="1" x14ac:dyDescent="0.2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VLOOKUP(D3998,Товар!A:F,3,0)</f>
        <v>Печенье постное</v>
      </c>
      <c r="H3998" t="str">
        <f>VLOOKUP(C3998,Магазин!A:C,2,0)</f>
        <v>Центральный</v>
      </c>
      <c r="I3998">
        <f>VLOOKUP(D3998,Товар!A:F,6,0)</f>
        <v>60</v>
      </c>
      <c r="J3998">
        <f t="shared" si="62"/>
        <v>17220</v>
      </c>
    </row>
    <row r="3999" spans="1:10" hidden="1" x14ac:dyDescent="0.2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VLOOKUP(D3999,Товар!A:F,3,0)</f>
        <v>Печенье с клубничной начинкой</v>
      </c>
      <c r="H3999" t="str">
        <f>VLOOKUP(C3999,Магазин!A:C,2,0)</f>
        <v>Центральный</v>
      </c>
      <c r="I3999">
        <f>VLOOKUP(D3999,Товар!A:F,6,0)</f>
        <v>110</v>
      </c>
      <c r="J3999">
        <f t="shared" si="62"/>
        <v>29150</v>
      </c>
    </row>
    <row r="4000" spans="1:10" hidden="1" x14ac:dyDescent="0.2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VLOOKUP(D4000,Товар!A:F,3,0)</f>
        <v>Печенье с лимонной начинкой</v>
      </c>
      <c r="H4000" t="str">
        <f>VLOOKUP(C4000,Магазин!A:C,2,0)</f>
        <v>Центральный</v>
      </c>
      <c r="I4000">
        <f>VLOOKUP(D4000,Товар!A:F,6,0)</f>
        <v>110</v>
      </c>
      <c r="J4000">
        <f t="shared" si="62"/>
        <v>25740</v>
      </c>
    </row>
    <row r="4001" spans="1:10" hidden="1" x14ac:dyDescent="0.2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VLOOKUP(D4001,Товар!A:F,3,0)</f>
        <v>Печенье с маковой начинкой</v>
      </c>
      <c r="H4001" t="str">
        <f>VLOOKUP(C4001,Магазин!A:C,2,0)</f>
        <v>Центральный</v>
      </c>
      <c r="I4001">
        <f>VLOOKUP(D4001,Товар!A:F,6,0)</f>
        <v>100</v>
      </c>
      <c r="J4001">
        <f t="shared" si="62"/>
        <v>25800</v>
      </c>
    </row>
    <row r="4002" spans="1:10" hidden="1" x14ac:dyDescent="0.2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VLOOKUP(D4002,Товар!A:F,3,0)</f>
        <v>Печенье сахарное для тирамису</v>
      </c>
      <c r="H4002" t="str">
        <f>VLOOKUP(C4002,Магазин!A:C,2,0)</f>
        <v>Центральный</v>
      </c>
      <c r="I4002">
        <f>VLOOKUP(D4002,Товар!A:F,6,0)</f>
        <v>200</v>
      </c>
      <c r="J4002">
        <f t="shared" si="62"/>
        <v>52800</v>
      </c>
    </row>
    <row r="4003" spans="1:10" hidden="1" x14ac:dyDescent="0.2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VLOOKUP(D4003,Товар!A:F,3,0)</f>
        <v>Печенье сдобное апельсин</v>
      </c>
      <c r="H4003" t="str">
        <f>VLOOKUP(C4003,Магазин!A:C,2,0)</f>
        <v>Центральный</v>
      </c>
      <c r="I4003">
        <f>VLOOKUP(D4003,Товар!A:F,6,0)</f>
        <v>90</v>
      </c>
      <c r="J4003">
        <f t="shared" si="62"/>
        <v>21330</v>
      </c>
    </row>
    <row r="4004" spans="1:10" hidden="1" x14ac:dyDescent="0.2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VLOOKUP(D4004,Товар!A:F,3,0)</f>
        <v>Печенье сдобное вишня</v>
      </c>
      <c r="H4004" t="str">
        <f>VLOOKUP(C4004,Магазин!A:C,2,0)</f>
        <v>Центральный</v>
      </c>
      <c r="I4004">
        <f>VLOOKUP(D4004,Товар!A:F,6,0)</f>
        <v>100</v>
      </c>
      <c r="J4004">
        <f t="shared" si="62"/>
        <v>21800</v>
      </c>
    </row>
    <row r="4005" spans="1:10" hidden="1" x14ac:dyDescent="0.2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VLOOKUP(D4005,Товар!A:F,3,0)</f>
        <v>Пряник большой сувенирный</v>
      </c>
      <c r="H4005" t="str">
        <f>VLOOKUP(C4005,Магазин!A:C,2,0)</f>
        <v>Центральный</v>
      </c>
      <c r="I4005">
        <f>VLOOKUP(D4005,Товар!A:F,6,0)</f>
        <v>150</v>
      </c>
      <c r="J4005">
        <f t="shared" si="62"/>
        <v>37350</v>
      </c>
    </row>
    <row r="4006" spans="1:10" hidden="1" x14ac:dyDescent="0.2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VLOOKUP(D4006,Товар!A:F,3,0)</f>
        <v>Пряник тульский с начинкой</v>
      </c>
      <c r="H4006" t="str">
        <f>VLOOKUP(C4006,Магазин!A:C,2,0)</f>
        <v>Центральный</v>
      </c>
      <c r="I4006">
        <f>VLOOKUP(D4006,Товар!A:F,6,0)</f>
        <v>40</v>
      </c>
      <c r="J4006">
        <f t="shared" si="62"/>
        <v>10920</v>
      </c>
    </row>
    <row r="4007" spans="1:10" hidden="1" x14ac:dyDescent="0.2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VLOOKUP(D4007,Товар!A:F,3,0)</f>
        <v>Пряники имбирные</v>
      </c>
      <c r="H4007" t="str">
        <f>VLOOKUP(C4007,Магазин!A:C,2,0)</f>
        <v>Центральный</v>
      </c>
      <c r="I4007">
        <f>VLOOKUP(D4007,Товар!A:F,6,0)</f>
        <v>80</v>
      </c>
      <c r="J4007">
        <f t="shared" si="62"/>
        <v>22720</v>
      </c>
    </row>
    <row r="4008" spans="1:10" hidden="1" x14ac:dyDescent="0.2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VLOOKUP(D4008,Товар!A:F,3,0)</f>
        <v>Пряники мятные</v>
      </c>
      <c r="H4008" t="str">
        <f>VLOOKUP(C4008,Магазин!A:C,2,0)</f>
        <v>Центральный</v>
      </c>
      <c r="I4008">
        <f>VLOOKUP(D4008,Товар!A:F,6,0)</f>
        <v>80</v>
      </c>
      <c r="J4008">
        <f t="shared" si="62"/>
        <v>20240</v>
      </c>
    </row>
    <row r="4009" spans="1:10" hidden="1" x14ac:dyDescent="0.2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VLOOKUP(D4009,Товар!A:F,3,0)</f>
        <v>Пряники шоколадные</v>
      </c>
      <c r="H4009" t="str">
        <f>VLOOKUP(C4009,Магазин!A:C,2,0)</f>
        <v>Центральный</v>
      </c>
      <c r="I4009">
        <f>VLOOKUP(D4009,Товар!A:F,6,0)</f>
        <v>85</v>
      </c>
      <c r="J4009">
        <f t="shared" si="62"/>
        <v>22185</v>
      </c>
    </row>
    <row r="4010" spans="1:10" hidden="1" x14ac:dyDescent="0.2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VLOOKUP(D4010,Товар!A:F,3,0)</f>
        <v>Галеты для завтрака</v>
      </c>
      <c r="H4010" t="str">
        <f>VLOOKUP(C4010,Магазин!A:C,2,0)</f>
        <v>Центральный</v>
      </c>
      <c r="I4010">
        <f>VLOOKUP(D4010,Товар!A:F,6,0)</f>
        <v>50</v>
      </c>
      <c r="J4010">
        <f t="shared" si="62"/>
        <v>13800</v>
      </c>
    </row>
    <row r="4011" spans="1:10" hidden="1" x14ac:dyDescent="0.2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VLOOKUP(D4011,Товар!A:F,3,0)</f>
        <v>Крекеры воздушные</v>
      </c>
      <c r="H4011" t="str">
        <f>VLOOKUP(C4011,Магазин!A:C,2,0)</f>
        <v>Центральный</v>
      </c>
      <c r="I4011">
        <f>VLOOKUP(D4011,Товар!A:F,6,0)</f>
        <v>50</v>
      </c>
      <c r="J4011">
        <f t="shared" si="62"/>
        <v>10250</v>
      </c>
    </row>
    <row r="4012" spans="1:10" hidden="1" x14ac:dyDescent="0.2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VLOOKUP(D4012,Товар!A:F,3,0)</f>
        <v>Крекеры соленые</v>
      </c>
      <c r="H4012" t="str">
        <f>VLOOKUP(C4012,Магазин!A:C,2,0)</f>
        <v>Центральный</v>
      </c>
      <c r="I4012">
        <f>VLOOKUP(D4012,Товар!A:F,6,0)</f>
        <v>40</v>
      </c>
      <c r="J4012">
        <f t="shared" si="62"/>
        <v>10160</v>
      </c>
    </row>
    <row r="4013" spans="1:10" hidden="1" x14ac:dyDescent="0.2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VLOOKUP(D4013,Товар!A:F,3,0)</f>
        <v>Крендель с корицей</v>
      </c>
      <c r="H4013" t="str">
        <f>VLOOKUP(C4013,Магазин!A:C,2,0)</f>
        <v>Центральный</v>
      </c>
      <c r="I4013">
        <f>VLOOKUP(D4013,Товар!A:F,6,0)</f>
        <v>70</v>
      </c>
      <c r="J4013">
        <f t="shared" si="62"/>
        <v>18760</v>
      </c>
    </row>
    <row r="4014" spans="1:10" hidden="1" x14ac:dyDescent="0.2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VLOOKUP(D4014,Товар!A:F,3,0)</f>
        <v>Крендельки с солью</v>
      </c>
      <c r="H4014" t="str">
        <f>VLOOKUP(C4014,Магазин!A:C,2,0)</f>
        <v>Центральный</v>
      </c>
      <c r="I4014">
        <f>VLOOKUP(D4014,Товар!A:F,6,0)</f>
        <v>35</v>
      </c>
      <c r="J4014">
        <f t="shared" si="62"/>
        <v>9765</v>
      </c>
    </row>
    <row r="4015" spans="1:10" hidden="1" x14ac:dyDescent="0.2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VLOOKUP(D4015,Товар!A:F,3,0)</f>
        <v>Орешки с вареной сгущенкой</v>
      </c>
      <c r="H4015" t="str">
        <f>VLOOKUP(C4015,Магазин!A:C,2,0)</f>
        <v>Центральный</v>
      </c>
      <c r="I4015">
        <f>VLOOKUP(D4015,Товар!A:F,6,0)</f>
        <v>150</v>
      </c>
      <c r="J4015">
        <f t="shared" si="62"/>
        <v>42150</v>
      </c>
    </row>
    <row r="4016" spans="1:10" hidden="1" x14ac:dyDescent="0.2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VLOOKUP(D4016,Товар!A:F,3,0)</f>
        <v>Печенье "Юбилейное"</v>
      </c>
      <c r="H4016" t="str">
        <f>VLOOKUP(C4016,Магазин!A:C,2,0)</f>
        <v>Центральный</v>
      </c>
      <c r="I4016">
        <f>VLOOKUP(D4016,Товар!A:F,6,0)</f>
        <v>50</v>
      </c>
      <c r="J4016">
        <f t="shared" si="62"/>
        <v>14600</v>
      </c>
    </row>
    <row r="4017" spans="1:10" hidden="1" x14ac:dyDescent="0.2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VLOOKUP(D4017,Товар!A:F,3,0)</f>
        <v>Печенье кокосовое</v>
      </c>
      <c r="H4017" t="str">
        <f>VLOOKUP(C4017,Магазин!A:C,2,0)</f>
        <v>Центральный</v>
      </c>
      <c r="I4017">
        <f>VLOOKUP(D4017,Товар!A:F,6,0)</f>
        <v>80</v>
      </c>
      <c r="J4017">
        <f t="shared" si="62"/>
        <v>16240</v>
      </c>
    </row>
    <row r="4018" spans="1:10" hidden="1" x14ac:dyDescent="0.2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VLOOKUP(D4018,Товар!A:F,3,0)</f>
        <v>Печенье миндальное</v>
      </c>
      <c r="H4018" t="str">
        <f>VLOOKUP(C4018,Магазин!A:C,2,0)</f>
        <v>Центральный</v>
      </c>
      <c r="I4018">
        <f>VLOOKUP(D4018,Товар!A:F,6,0)</f>
        <v>250</v>
      </c>
      <c r="J4018">
        <f t="shared" si="62"/>
        <v>53500</v>
      </c>
    </row>
    <row r="4019" spans="1:10" hidden="1" x14ac:dyDescent="0.2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VLOOKUP(D4019,Товар!A:F,3,0)</f>
        <v>Печенье овсяное классическое</v>
      </c>
      <c r="H4019" t="str">
        <f>VLOOKUP(C4019,Магазин!A:C,2,0)</f>
        <v>Центральный</v>
      </c>
      <c r="I4019">
        <f>VLOOKUP(D4019,Товар!A:F,6,0)</f>
        <v>90</v>
      </c>
      <c r="J4019">
        <f t="shared" si="62"/>
        <v>20250</v>
      </c>
    </row>
    <row r="4020" spans="1:10" hidden="1" x14ac:dyDescent="0.2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VLOOKUP(D4020,Товар!A:F,3,0)</f>
        <v>Печенье овсяное с изюмом</v>
      </c>
      <c r="H4020" t="str">
        <f>VLOOKUP(C4020,Магазин!A:C,2,0)</f>
        <v>Центральный</v>
      </c>
      <c r="I4020">
        <f>VLOOKUP(D4020,Товар!A:F,6,0)</f>
        <v>95</v>
      </c>
      <c r="J4020">
        <f t="shared" si="62"/>
        <v>22420</v>
      </c>
    </row>
    <row r="4021" spans="1:10" hidden="1" x14ac:dyDescent="0.2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VLOOKUP(D4021,Товар!A:F,3,0)</f>
        <v>Печенье овсяное с шоколадом</v>
      </c>
      <c r="H4021" t="str">
        <f>VLOOKUP(C4021,Магазин!A:C,2,0)</f>
        <v>Центральный</v>
      </c>
      <c r="I4021">
        <f>VLOOKUP(D4021,Товар!A:F,6,0)</f>
        <v>100</v>
      </c>
      <c r="J4021">
        <f t="shared" si="62"/>
        <v>24700</v>
      </c>
    </row>
    <row r="4022" spans="1:10" hidden="1" x14ac:dyDescent="0.2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VLOOKUP(D4022,Товар!A:F,3,0)</f>
        <v>Печенье постное</v>
      </c>
      <c r="H4022" t="str">
        <f>VLOOKUP(C4022,Магазин!A:C,2,0)</f>
        <v>Центральный</v>
      </c>
      <c r="I4022">
        <f>VLOOKUP(D4022,Товар!A:F,6,0)</f>
        <v>60</v>
      </c>
      <c r="J4022">
        <f t="shared" si="62"/>
        <v>15480</v>
      </c>
    </row>
    <row r="4023" spans="1:10" hidden="1" x14ac:dyDescent="0.2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VLOOKUP(D4023,Товар!A:F,3,0)</f>
        <v>Печенье с клубничной начинкой</v>
      </c>
      <c r="H4023" t="str">
        <f>VLOOKUP(C4023,Магазин!A:C,2,0)</f>
        <v>Центральный</v>
      </c>
      <c r="I4023">
        <f>VLOOKUP(D4023,Товар!A:F,6,0)</f>
        <v>110</v>
      </c>
      <c r="J4023">
        <f t="shared" si="62"/>
        <v>28160</v>
      </c>
    </row>
    <row r="4024" spans="1:10" hidden="1" x14ac:dyDescent="0.2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VLOOKUP(D4024,Товар!A:F,3,0)</f>
        <v>Печенье с лимонной начинкой</v>
      </c>
      <c r="H4024" t="str">
        <f>VLOOKUP(C4024,Магазин!A:C,2,0)</f>
        <v>Центральный</v>
      </c>
      <c r="I4024">
        <f>VLOOKUP(D4024,Товар!A:F,6,0)</f>
        <v>110</v>
      </c>
      <c r="J4024">
        <f t="shared" si="62"/>
        <v>29590</v>
      </c>
    </row>
    <row r="4025" spans="1:10" hidden="1" x14ac:dyDescent="0.2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VLOOKUP(D4025,Товар!A:F,3,0)</f>
        <v>Печенье с маковой начинкой</v>
      </c>
      <c r="H4025" t="str">
        <f>VLOOKUP(C4025,Магазин!A:C,2,0)</f>
        <v>Центральный</v>
      </c>
      <c r="I4025">
        <f>VLOOKUP(D4025,Товар!A:F,6,0)</f>
        <v>100</v>
      </c>
      <c r="J4025">
        <f t="shared" si="62"/>
        <v>20400</v>
      </c>
    </row>
    <row r="4026" spans="1:10" hidden="1" x14ac:dyDescent="0.2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VLOOKUP(D4026,Товар!A:F,3,0)</f>
        <v>Печенье сахарное для тирамису</v>
      </c>
      <c r="H4026" t="str">
        <f>VLOOKUP(C4026,Магазин!A:C,2,0)</f>
        <v>Центральный</v>
      </c>
      <c r="I4026">
        <f>VLOOKUP(D4026,Товар!A:F,6,0)</f>
        <v>200</v>
      </c>
      <c r="J4026">
        <f t="shared" si="62"/>
        <v>41200</v>
      </c>
    </row>
    <row r="4027" spans="1:10" hidden="1" x14ac:dyDescent="0.2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VLOOKUP(D4027,Товар!A:F,3,0)</f>
        <v>Печенье сдобное апельсин</v>
      </c>
      <c r="H4027" t="str">
        <f>VLOOKUP(C4027,Магазин!A:C,2,0)</f>
        <v>Центральный</v>
      </c>
      <c r="I4027">
        <f>VLOOKUP(D4027,Товар!A:F,6,0)</f>
        <v>90</v>
      </c>
      <c r="J4027">
        <f t="shared" si="62"/>
        <v>18720</v>
      </c>
    </row>
    <row r="4028" spans="1:10" hidden="1" x14ac:dyDescent="0.2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VLOOKUP(D4028,Товар!A:F,3,0)</f>
        <v>Печенье сдобное вишня</v>
      </c>
      <c r="H4028" t="str">
        <f>VLOOKUP(C4028,Магазин!A:C,2,0)</f>
        <v>Центральный</v>
      </c>
      <c r="I4028">
        <f>VLOOKUP(D4028,Товар!A:F,6,0)</f>
        <v>100</v>
      </c>
      <c r="J4028">
        <f t="shared" si="62"/>
        <v>20900</v>
      </c>
    </row>
    <row r="4029" spans="1:10" hidden="1" x14ac:dyDescent="0.2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VLOOKUP(D4029,Товар!A:F,3,0)</f>
        <v>Пряник большой сувенирный</v>
      </c>
      <c r="H4029" t="str">
        <f>VLOOKUP(C4029,Магазин!A:C,2,0)</f>
        <v>Центральный</v>
      </c>
      <c r="I4029">
        <f>VLOOKUP(D4029,Товар!A:F,6,0)</f>
        <v>150</v>
      </c>
      <c r="J4029">
        <f t="shared" si="62"/>
        <v>44850</v>
      </c>
    </row>
    <row r="4030" spans="1:10" hidden="1" x14ac:dyDescent="0.2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VLOOKUP(D4030,Товар!A:F,3,0)</f>
        <v>Пряник тульский с начинкой</v>
      </c>
      <c r="H4030" t="str">
        <f>VLOOKUP(C4030,Магазин!A:C,2,0)</f>
        <v>Центральный</v>
      </c>
      <c r="I4030">
        <f>VLOOKUP(D4030,Товар!A:F,6,0)</f>
        <v>40</v>
      </c>
      <c r="J4030">
        <f t="shared" si="62"/>
        <v>11000</v>
      </c>
    </row>
    <row r="4031" spans="1:10" hidden="1" x14ac:dyDescent="0.2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VLOOKUP(D4031,Товар!A:F,3,0)</f>
        <v>Пряники имбирные</v>
      </c>
      <c r="H4031" t="str">
        <f>VLOOKUP(C4031,Магазин!A:C,2,0)</f>
        <v>Центральный</v>
      </c>
      <c r="I4031">
        <f>VLOOKUP(D4031,Товар!A:F,6,0)</f>
        <v>80</v>
      </c>
      <c r="J4031">
        <f t="shared" si="62"/>
        <v>18720</v>
      </c>
    </row>
    <row r="4032" spans="1:10" hidden="1" x14ac:dyDescent="0.2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VLOOKUP(D4032,Товар!A:F,3,0)</f>
        <v>Пряники мятные</v>
      </c>
      <c r="H4032" t="str">
        <f>VLOOKUP(C4032,Магазин!A:C,2,0)</f>
        <v>Центральный</v>
      </c>
      <c r="I4032">
        <f>VLOOKUP(D4032,Товар!A:F,6,0)</f>
        <v>80</v>
      </c>
      <c r="J4032">
        <f t="shared" si="62"/>
        <v>18240</v>
      </c>
    </row>
    <row r="4033" spans="1:10" hidden="1" x14ac:dyDescent="0.2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VLOOKUP(D4033,Товар!A:F,3,0)</f>
        <v>Пряники шоколадные</v>
      </c>
      <c r="H4033" t="str">
        <f>VLOOKUP(C4033,Магазин!A:C,2,0)</f>
        <v>Центральный</v>
      </c>
      <c r="I4033">
        <f>VLOOKUP(D4033,Товар!A:F,6,0)</f>
        <v>85</v>
      </c>
      <c r="J4033">
        <f t="shared" si="62"/>
        <v>18445</v>
      </c>
    </row>
    <row r="4034" spans="1:10" hidden="1" x14ac:dyDescent="0.2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VLOOKUP(D4034,Товар!A:F,3,0)</f>
        <v>Галеты для завтрака</v>
      </c>
      <c r="H4034" t="str">
        <f>VLOOKUP(C4034,Магазин!A:C,2,0)</f>
        <v>Промышленный</v>
      </c>
      <c r="I4034">
        <f>VLOOKUP(D4034,Товар!A:F,6,0)</f>
        <v>50</v>
      </c>
      <c r="J4034">
        <f t="shared" si="62"/>
        <v>12900</v>
      </c>
    </row>
    <row r="4035" spans="1:10" hidden="1" x14ac:dyDescent="0.2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VLOOKUP(D4035,Товар!A:F,3,0)</f>
        <v>Крекеры воздушные</v>
      </c>
      <c r="H4035" t="str">
        <f>VLOOKUP(C4035,Магазин!A:C,2,0)</f>
        <v>Промышленный</v>
      </c>
      <c r="I4035">
        <f>VLOOKUP(D4035,Товар!A:F,6,0)</f>
        <v>50</v>
      </c>
      <c r="J4035">
        <f t="shared" ref="J4035:J4098" si="63">I4035*E4035</f>
        <v>9950</v>
      </c>
    </row>
    <row r="4036" spans="1:10" hidden="1" x14ac:dyDescent="0.2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VLOOKUP(D4036,Товар!A:F,3,0)</f>
        <v>Крекеры соленые</v>
      </c>
      <c r="H4036" t="str">
        <f>VLOOKUP(C4036,Магазин!A:C,2,0)</f>
        <v>Промышленный</v>
      </c>
      <c r="I4036">
        <f>VLOOKUP(D4036,Товар!A:F,6,0)</f>
        <v>40</v>
      </c>
      <c r="J4036">
        <f t="shared" si="63"/>
        <v>9920</v>
      </c>
    </row>
    <row r="4037" spans="1:10" hidden="1" x14ac:dyDescent="0.2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VLOOKUP(D4037,Товар!A:F,3,0)</f>
        <v>Крендель с корицей</v>
      </c>
      <c r="H4037" t="str">
        <f>VLOOKUP(C4037,Магазин!A:C,2,0)</f>
        <v>Промышленный</v>
      </c>
      <c r="I4037">
        <f>VLOOKUP(D4037,Товар!A:F,6,0)</f>
        <v>70</v>
      </c>
      <c r="J4037">
        <f t="shared" si="63"/>
        <v>16520</v>
      </c>
    </row>
    <row r="4038" spans="1:10" hidden="1" x14ac:dyDescent="0.2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VLOOKUP(D4038,Товар!A:F,3,0)</f>
        <v>Крендельки с солью</v>
      </c>
      <c r="H4038" t="str">
        <f>VLOOKUP(C4038,Магазин!A:C,2,0)</f>
        <v>Промышленный</v>
      </c>
      <c r="I4038">
        <f>VLOOKUP(D4038,Товар!A:F,6,0)</f>
        <v>35</v>
      </c>
      <c r="J4038">
        <f t="shared" si="63"/>
        <v>10045</v>
      </c>
    </row>
    <row r="4039" spans="1:10" hidden="1" x14ac:dyDescent="0.2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VLOOKUP(D4039,Товар!A:F,3,0)</f>
        <v>Орешки с вареной сгущенкой</v>
      </c>
      <c r="H4039" t="str">
        <f>VLOOKUP(C4039,Магазин!A:C,2,0)</f>
        <v>Промышленный</v>
      </c>
      <c r="I4039">
        <f>VLOOKUP(D4039,Товар!A:F,6,0)</f>
        <v>150</v>
      </c>
      <c r="J4039">
        <f t="shared" si="63"/>
        <v>39750</v>
      </c>
    </row>
    <row r="4040" spans="1:10" hidden="1" x14ac:dyDescent="0.2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VLOOKUP(D4040,Товар!A:F,3,0)</f>
        <v>Печенье "Юбилейное"</v>
      </c>
      <c r="H4040" t="str">
        <f>VLOOKUP(C4040,Магазин!A:C,2,0)</f>
        <v>Промышленный</v>
      </c>
      <c r="I4040">
        <f>VLOOKUP(D4040,Товар!A:F,6,0)</f>
        <v>50</v>
      </c>
      <c r="J4040">
        <f t="shared" si="63"/>
        <v>11700</v>
      </c>
    </row>
    <row r="4041" spans="1:10" hidden="1" x14ac:dyDescent="0.2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VLOOKUP(D4041,Товар!A:F,3,0)</f>
        <v>Печенье кокосовое</v>
      </c>
      <c r="H4041" t="str">
        <f>VLOOKUP(C4041,Магазин!A:C,2,0)</f>
        <v>Промышленный</v>
      </c>
      <c r="I4041">
        <f>VLOOKUP(D4041,Товар!A:F,6,0)</f>
        <v>80</v>
      </c>
      <c r="J4041">
        <f t="shared" si="63"/>
        <v>20640</v>
      </c>
    </row>
    <row r="4042" spans="1:10" hidden="1" x14ac:dyDescent="0.2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VLOOKUP(D4042,Товар!A:F,3,0)</f>
        <v>Печенье миндальное</v>
      </c>
      <c r="H4042" t="str">
        <f>VLOOKUP(C4042,Магазин!A:C,2,0)</f>
        <v>Промышленный</v>
      </c>
      <c r="I4042">
        <f>VLOOKUP(D4042,Товар!A:F,6,0)</f>
        <v>250</v>
      </c>
      <c r="J4042">
        <f t="shared" si="63"/>
        <v>66000</v>
      </c>
    </row>
    <row r="4043" spans="1:10" hidden="1" x14ac:dyDescent="0.2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VLOOKUP(D4043,Товар!A:F,3,0)</f>
        <v>Печенье овсяное классическое</v>
      </c>
      <c r="H4043" t="str">
        <f>VLOOKUP(C4043,Магазин!A:C,2,0)</f>
        <v>Промышленный</v>
      </c>
      <c r="I4043">
        <f>VLOOKUP(D4043,Товар!A:F,6,0)</f>
        <v>90</v>
      </c>
      <c r="J4043">
        <f t="shared" si="63"/>
        <v>21330</v>
      </c>
    </row>
    <row r="4044" spans="1:10" hidden="1" x14ac:dyDescent="0.2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VLOOKUP(D4044,Товар!A:F,3,0)</f>
        <v>Печенье овсяное с изюмом</v>
      </c>
      <c r="H4044" t="str">
        <f>VLOOKUP(C4044,Магазин!A:C,2,0)</f>
        <v>Промышленный</v>
      </c>
      <c r="I4044">
        <f>VLOOKUP(D4044,Товар!A:F,6,0)</f>
        <v>95</v>
      </c>
      <c r="J4044">
        <f t="shared" si="63"/>
        <v>20710</v>
      </c>
    </row>
    <row r="4045" spans="1:10" hidden="1" x14ac:dyDescent="0.2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VLOOKUP(D4045,Товар!A:F,3,0)</f>
        <v>Печенье овсяное с шоколадом</v>
      </c>
      <c r="H4045" t="str">
        <f>VLOOKUP(C4045,Магазин!A:C,2,0)</f>
        <v>Промышленный</v>
      </c>
      <c r="I4045">
        <f>VLOOKUP(D4045,Товар!A:F,6,0)</f>
        <v>100</v>
      </c>
      <c r="J4045">
        <f t="shared" si="63"/>
        <v>24900</v>
      </c>
    </row>
    <row r="4046" spans="1:10" hidden="1" x14ac:dyDescent="0.2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VLOOKUP(D4046,Товар!A:F,3,0)</f>
        <v>Печенье постное</v>
      </c>
      <c r="H4046" t="str">
        <f>VLOOKUP(C4046,Магазин!A:C,2,0)</f>
        <v>Промышленный</v>
      </c>
      <c r="I4046">
        <f>VLOOKUP(D4046,Товар!A:F,6,0)</f>
        <v>60</v>
      </c>
      <c r="J4046">
        <f t="shared" si="63"/>
        <v>16380</v>
      </c>
    </row>
    <row r="4047" spans="1:10" hidden="1" x14ac:dyDescent="0.2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VLOOKUP(D4047,Товар!A:F,3,0)</f>
        <v>Печенье с клубничной начинкой</v>
      </c>
      <c r="H4047" t="str">
        <f>VLOOKUP(C4047,Магазин!A:C,2,0)</f>
        <v>Промышленный</v>
      </c>
      <c r="I4047">
        <f>VLOOKUP(D4047,Товар!A:F,6,0)</f>
        <v>110</v>
      </c>
      <c r="J4047">
        <f t="shared" si="63"/>
        <v>31240</v>
      </c>
    </row>
    <row r="4048" spans="1:10" hidden="1" x14ac:dyDescent="0.2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VLOOKUP(D4048,Товар!A:F,3,0)</f>
        <v>Печенье с лимонной начинкой</v>
      </c>
      <c r="H4048" t="str">
        <f>VLOOKUP(C4048,Магазин!A:C,2,0)</f>
        <v>Промышленный</v>
      </c>
      <c r="I4048">
        <f>VLOOKUP(D4048,Товар!A:F,6,0)</f>
        <v>110</v>
      </c>
      <c r="J4048">
        <f t="shared" si="63"/>
        <v>27830</v>
      </c>
    </row>
    <row r="4049" spans="1:10" hidden="1" x14ac:dyDescent="0.2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VLOOKUP(D4049,Товар!A:F,3,0)</f>
        <v>Печенье с маковой начинкой</v>
      </c>
      <c r="H4049" t="str">
        <f>VLOOKUP(C4049,Магазин!A:C,2,0)</f>
        <v>Промышленный</v>
      </c>
      <c r="I4049">
        <f>VLOOKUP(D4049,Товар!A:F,6,0)</f>
        <v>100</v>
      </c>
      <c r="J4049">
        <f t="shared" si="63"/>
        <v>26100</v>
      </c>
    </row>
    <row r="4050" spans="1:10" hidden="1" x14ac:dyDescent="0.2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VLOOKUP(D4050,Товар!A:F,3,0)</f>
        <v>Печенье сахарное для тирамису</v>
      </c>
      <c r="H4050" t="str">
        <f>VLOOKUP(C4050,Магазин!A:C,2,0)</f>
        <v>Промышленный</v>
      </c>
      <c r="I4050">
        <f>VLOOKUP(D4050,Товар!A:F,6,0)</f>
        <v>200</v>
      </c>
      <c r="J4050">
        <f t="shared" si="63"/>
        <v>55200</v>
      </c>
    </row>
    <row r="4051" spans="1:10" hidden="1" x14ac:dyDescent="0.2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VLOOKUP(D4051,Товар!A:F,3,0)</f>
        <v>Печенье сдобное апельсин</v>
      </c>
      <c r="H4051" t="str">
        <f>VLOOKUP(C4051,Магазин!A:C,2,0)</f>
        <v>Промышленный</v>
      </c>
      <c r="I4051">
        <f>VLOOKUP(D4051,Товар!A:F,6,0)</f>
        <v>90</v>
      </c>
      <c r="J4051">
        <f t="shared" si="63"/>
        <v>32130</v>
      </c>
    </row>
    <row r="4052" spans="1:10" hidden="1" x14ac:dyDescent="0.2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VLOOKUP(D4052,Товар!A:F,3,0)</f>
        <v>Печенье сдобное вишня</v>
      </c>
      <c r="H4052" t="str">
        <f>VLOOKUP(C4052,Магазин!A:C,2,0)</f>
        <v>Промышленный</v>
      </c>
      <c r="I4052">
        <f>VLOOKUP(D4052,Товар!A:F,6,0)</f>
        <v>100</v>
      </c>
      <c r="J4052">
        <f t="shared" si="63"/>
        <v>35500</v>
      </c>
    </row>
    <row r="4053" spans="1:10" hidden="1" x14ac:dyDescent="0.2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VLOOKUP(D4053,Товар!A:F,3,0)</f>
        <v>Пряник большой сувенирный</v>
      </c>
      <c r="H4053" t="str">
        <f>VLOOKUP(C4053,Магазин!A:C,2,0)</f>
        <v>Промышленный</v>
      </c>
      <c r="I4053">
        <f>VLOOKUP(D4053,Товар!A:F,6,0)</f>
        <v>150</v>
      </c>
      <c r="J4053">
        <f t="shared" si="63"/>
        <v>51450</v>
      </c>
    </row>
    <row r="4054" spans="1:10" hidden="1" x14ac:dyDescent="0.2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VLOOKUP(D4054,Товар!A:F,3,0)</f>
        <v>Пряник тульский с начинкой</v>
      </c>
      <c r="H4054" t="str">
        <f>VLOOKUP(C4054,Магазин!A:C,2,0)</f>
        <v>Промышленный</v>
      </c>
      <c r="I4054">
        <f>VLOOKUP(D4054,Товар!A:F,6,0)</f>
        <v>40</v>
      </c>
      <c r="J4054">
        <f t="shared" si="63"/>
        <v>12880</v>
      </c>
    </row>
    <row r="4055" spans="1:10" hidden="1" x14ac:dyDescent="0.2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VLOOKUP(D4055,Товар!A:F,3,0)</f>
        <v>Пряники имбирные</v>
      </c>
      <c r="H4055" t="str">
        <f>VLOOKUP(C4055,Магазин!A:C,2,0)</f>
        <v>Промышленный</v>
      </c>
      <c r="I4055">
        <f>VLOOKUP(D4055,Товар!A:F,6,0)</f>
        <v>80</v>
      </c>
      <c r="J4055">
        <f t="shared" si="63"/>
        <v>29520</v>
      </c>
    </row>
    <row r="4056" spans="1:10" hidden="1" x14ac:dyDescent="0.2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VLOOKUP(D4056,Товар!A:F,3,0)</f>
        <v>Пряники мятные</v>
      </c>
      <c r="H4056" t="str">
        <f>VLOOKUP(C4056,Магазин!A:C,2,0)</f>
        <v>Промышленный</v>
      </c>
      <c r="I4056">
        <f>VLOOKUP(D4056,Товар!A:F,6,0)</f>
        <v>80</v>
      </c>
      <c r="J4056">
        <f t="shared" si="63"/>
        <v>31920</v>
      </c>
    </row>
    <row r="4057" spans="1:10" hidden="1" x14ac:dyDescent="0.2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VLOOKUP(D4057,Товар!A:F,3,0)</f>
        <v>Пряники шоколадные</v>
      </c>
      <c r="H4057" t="str">
        <f>VLOOKUP(C4057,Магазин!A:C,2,0)</f>
        <v>Промышленный</v>
      </c>
      <c r="I4057">
        <f>VLOOKUP(D4057,Товар!A:F,6,0)</f>
        <v>85</v>
      </c>
      <c r="J4057">
        <f t="shared" si="63"/>
        <v>26095</v>
      </c>
    </row>
    <row r="4058" spans="1:10" hidden="1" x14ac:dyDescent="0.2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VLOOKUP(D4058,Товар!A:F,3,0)</f>
        <v>Галеты для завтрака</v>
      </c>
      <c r="H4058" t="str">
        <f>VLOOKUP(C4058,Магазин!A:C,2,0)</f>
        <v>Промышленный</v>
      </c>
      <c r="I4058">
        <f>VLOOKUP(D4058,Товар!A:F,6,0)</f>
        <v>50</v>
      </c>
      <c r="J4058">
        <f t="shared" si="63"/>
        <v>15100</v>
      </c>
    </row>
    <row r="4059" spans="1:10" hidden="1" x14ac:dyDescent="0.2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VLOOKUP(D4059,Товар!A:F,3,0)</f>
        <v>Крекеры воздушные</v>
      </c>
      <c r="H4059" t="str">
        <f>VLOOKUP(C4059,Магазин!A:C,2,0)</f>
        <v>Промышленный</v>
      </c>
      <c r="I4059">
        <f>VLOOKUP(D4059,Товар!A:F,6,0)</f>
        <v>50</v>
      </c>
      <c r="J4059">
        <f t="shared" si="63"/>
        <v>15050</v>
      </c>
    </row>
    <row r="4060" spans="1:10" hidden="1" x14ac:dyDescent="0.2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VLOOKUP(D4060,Товар!A:F,3,0)</f>
        <v>Крекеры соленые</v>
      </c>
      <c r="H4060" t="str">
        <f>VLOOKUP(C4060,Магазин!A:C,2,0)</f>
        <v>Промышленный</v>
      </c>
      <c r="I4060">
        <f>VLOOKUP(D4060,Товар!A:F,6,0)</f>
        <v>40</v>
      </c>
      <c r="J4060">
        <f t="shared" si="63"/>
        <v>14280</v>
      </c>
    </row>
    <row r="4061" spans="1:10" hidden="1" x14ac:dyDescent="0.2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VLOOKUP(D4061,Товар!A:F,3,0)</f>
        <v>Крендель с корицей</v>
      </c>
      <c r="H4061" t="str">
        <f>VLOOKUP(C4061,Магазин!A:C,2,0)</f>
        <v>Промышленный</v>
      </c>
      <c r="I4061">
        <f>VLOOKUP(D4061,Товар!A:F,6,0)</f>
        <v>70</v>
      </c>
      <c r="J4061">
        <f t="shared" si="63"/>
        <v>18760</v>
      </c>
    </row>
    <row r="4062" spans="1:10" hidden="1" x14ac:dyDescent="0.2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VLOOKUP(D4062,Товар!A:F,3,0)</f>
        <v>Крендельки с солью</v>
      </c>
      <c r="H4062" t="str">
        <f>VLOOKUP(C4062,Магазин!A:C,2,0)</f>
        <v>Промышленный</v>
      </c>
      <c r="I4062">
        <f>VLOOKUP(D4062,Товар!A:F,6,0)</f>
        <v>35</v>
      </c>
      <c r="J4062">
        <f t="shared" si="63"/>
        <v>9765</v>
      </c>
    </row>
    <row r="4063" spans="1:10" hidden="1" x14ac:dyDescent="0.2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VLOOKUP(D4063,Товар!A:F,3,0)</f>
        <v>Орешки с вареной сгущенкой</v>
      </c>
      <c r="H4063" t="str">
        <f>VLOOKUP(C4063,Магазин!A:C,2,0)</f>
        <v>Промышленный</v>
      </c>
      <c r="I4063">
        <f>VLOOKUP(D4063,Товар!A:F,6,0)</f>
        <v>150</v>
      </c>
      <c r="J4063">
        <f t="shared" si="63"/>
        <v>42150</v>
      </c>
    </row>
    <row r="4064" spans="1:10" hidden="1" x14ac:dyDescent="0.2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VLOOKUP(D4064,Товар!A:F,3,0)</f>
        <v>Печенье "Юбилейное"</v>
      </c>
      <c r="H4064" t="str">
        <f>VLOOKUP(C4064,Магазин!A:C,2,0)</f>
        <v>Промышленный</v>
      </c>
      <c r="I4064">
        <f>VLOOKUP(D4064,Товар!A:F,6,0)</f>
        <v>50</v>
      </c>
      <c r="J4064">
        <f t="shared" si="63"/>
        <v>14600</v>
      </c>
    </row>
    <row r="4065" spans="1:10" hidden="1" x14ac:dyDescent="0.2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VLOOKUP(D4065,Товар!A:F,3,0)</f>
        <v>Печенье кокосовое</v>
      </c>
      <c r="H4065" t="str">
        <f>VLOOKUP(C4065,Магазин!A:C,2,0)</f>
        <v>Промышленный</v>
      </c>
      <c r="I4065">
        <f>VLOOKUP(D4065,Товар!A:F,6,0)</f>
        <v>80</v>
      </c>
      <c r="J4065">
        <f t="shared" si="63"/>
        <v>16240</v>
      </c>
    </row>
    <row r="4066" spans="1:10" hidden="1" x14ac:dyDescent="0.2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VLOOKUP(D4066,Товар!A:F,3,0)</f>
        <v>Печенье миндальное</v>
      </c>
      <c r="H4066" t="str">
        <f>VLOOKUP(C4066,Магазин!A:C,2,0)</f>
        <v>Промышленный</v>
      </c>
      <c r="I4066">
        <f>VLOOKUP(D4066,Товар!A:F,6,0)</f>
        <v>250</v>
      </c>
      <c r="J4066">
        <f t="shared" si="63"/>
        <v>53500</v>
      </c>
    </row>
    <row r="4067" spans="1:10" hidden="1" x14ac:dyDescent="0.2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VLOOKUP(D4067,Товар!A:F,3,0)</f>
        <v>Печенье овсяное классическое</v>
      </c>
      <c r="H4067" t="str">
        <f>VLOOKUP(C4067,Магазин!A:C,2,0)</f>
        <v>Промышленный</v>
      </c>
      <c r="I4067">
        <f>VLOOKUP(D4067,Товар!A:F,6,0)</f>
        <v>90</v>
      </c>
      <c r="J4067">
        <f t="shared" si="63"/>
        <v>20250</v>
      </c>
    </row>
    <row r="4068" spans="1:10" hidden="1" x14ac:dyDescent="0.2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VLOOKUP(D4068,Товар!A:F,3,0)</f>
        <v>Печенье овсяное с изюмом</v>
      </c>
      <c r="H4068" t="str">
        <f>VLOOKUP(C4068,Магазин!A:C,2,0)</f>
        <v>Промышленный</v>
      </c>
      <c r="I4068">
        <f>VLOOKUP(D4068,Товар!A:F,6,0)</f>
        <v>95</v>
      </c>
      <c r="J4068">
        <f t="shared" si="63"/>
        <v>33915</v>
      </c>
    </row>
    <row r="4069" spans="1:10" hidden="1" x14ac:dyDescent="0.2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VLOOKUP(D4069,Товар!A:F,3,0)</f>
        <v>Печенье овсяное с шоколадом</v>
      </c>
      <c r="H4069" t="str">
        <f>VLOOKUP(C4069,Магазин!A:C,2,0)</f>
        <v>Промышленный</v>
      </c>
      <c r="I4069">
        <f>VLOOKUP(D4069,Товар!A:F,6,0)</f>
        <v>100</v>
      </c>
      <c r="J4069">
        <f t="shared" si="63"/>
        <v>35500</v>
      </c>
    </row>
    <row r="4070" spans="1:10" hidden="1" x14ac:dyDescent="0.2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VLOOKUP(D4070,Товар!A:F,3,0)</f>
        <v>Печенье постное</v>
      </c>
      <c r="H4070" t="str">
        <f>VLOOKUP(C4070,Магазин!A:C,2,0)</f>
        <v>Промышленный</v>
      </c>
      <c r="I4070">
        <f>VLOOKUP(D4070,Товар!A:F,6,0)</f>
        <v>60</v>
      </c>
      <c r="J4070">
        <f t="shared" si="63"/>
        <v>20580</v>
      </c>
    </row>
    <row r="4071" spans="1:10" hidden="1" x14ac:dyDescent="0.2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VLOOKUP(D4071,Товар!A:F,3,0)</f>
        <v>Печенье с клубничной начинкой</v>
      </c>
      <c r="H4071" t="str">
        <f>VLOOKUP(C4071,Магазин!A:C,2,0)</f>
        <v>Промышленный</v>
      </c>
      <c r="I4071">
        <f>VLOOKUP(D4071,Товар!A:F,6,0)</f>
        <v>110</v>
      </c>
      <c r="J4071">
        <f t="shared" si="63"/>
        <v>35420</v>
      </c>
    </row>
    <row r="4072" spans="1:10" hidden="1" x14ac:dyDescent="0.2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VLOOKUP(D4072,Товар!A:F,3,0)</f>
        <v>Печенье с лимонной начинкой</v>
      </c>
      <c r="H4072" t="str">
        <f>VLOOKUP(C4072,Магазин!A:C,2,0)</f>
        <v>Промышленный</v>
      </c>
      <c r="I4072">
        <f>VLOOKUP(D4072,Товар!A:F,6,0)</f>
        <v>110</v>
      </c>
      <c r="J4072">
        <f t="shared" si="63"/>
        <v>40590</v>
      </c>
    </row>
    <row r="4073" spans="1:10" hidden="1" x14ac:dyDescent="0.2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VLOOKUP(D4073,Товар!A:F,3,0)</f>
        <v>Печенье с маковой начинкой</v>
      </c>
      <c r="H4073" t="str">
        <f>VLOOKUP(C4073,Магазин!A:C,2,0)</f>
        <v>Промышленный</v>
      </c>
      <c r="I4073">
        <f>VLOOKUP(D4073,Товар!A:F,6,0)</f>
        <v>100</v>
      </c>
      <c r="J4073">
        <f t="shared" si="63"/>
        <v>39900</v>
      </c>
    </row>
    <row r="4074" spans="1:10" hidden="1" x14ac:dyDescent="0.2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VLOOKUP(D4074,Товар!A:F,3,0)</f>
        <v>Печенье сахарное для тирамису</v>
      </c>
      <c r="H4074" t="str">
        <f>VLOOKUP(C4074,Магазин!A:C,2,0)</f>
        <v>Промышленный</v>
      </c>
      <c r="I4074">
        <f>VLOOKUP(D4074,Товар!A:F,6,0)</f>
        <v>200</v>
      </c>
      <c r="J4074">
        <f t="shared" si="63"/>
        <v>61400</v>
      </c>
    </row>
    <row r="4075" spans="1:10" hidden="1" x14ac:dyDescent="0.2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VLOOKUP(D4075,Товар!A:F,3,0)</f>
        <v>Печенье сдобное апельсин</v>
      </c>
      <c r="H4075" t="str">
        <f>VLOOKUP(C4075,Магазин!A:C,2,0)</f>
        <v>Промышленный</v>
      </c>
      <c r="I4075">
        <f>VLOOKUP(D4075,Товар!A:F,6,0)</f>
        <v>90</v>
      </c>
      <c r="J4075">
        <f t="shared" si="63"/>
        <v>27180</v>
      </c>
    </row>
    <row r="4076" spans="1:10" hidden="1" x14ac:dyDescent="0.2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VLOOKUP(D4076,Товар!A:F,3,0)</f>
        <v>Печенье сдобное вишня</v>
      </c>
      <c r="H4076" t="str">
        <f>VLOOKUP(C4076,Магазин!A:C,2,0)</f>
        <v>Промышленный</v>
      </c>
      <c r="I4076">
        <f>VLOOKUP(D4076,Товар!A:F,6,0)</f>
        <v>100</v>
      </c>
      <c r="J4076">
        <f t="shared" si="63"/>
        <v>30100</v>
      </c>
    </row>
    <row r="4077" spans="1:10" hidden="1" x14ac:dyDescent="0.2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VLOOKUP(D4077,Товар!A:F,3,0)</f>
        <v>Пряник большой сувенирный</v>
      </c>
      <c r="H4077" t="str">
        <f>VLOOKUP(C4077,Магазин!A:C,2,0)</f>
        <v>Промышленный</v>
      </c>
      <c r="I4077">
        <f>VLOOKUP(D4077,Товар!A:F,6,0)</f>
        <v>150</v>
      </c>
      <c r="J4077">
        <f t="shared" si="63"/>
        <v>53550</v>
      </c>
    </row>
    <row r="4078" spans="1:10" hidden="1" x14ac:dyDescent="0.2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VLOOKUP(D4078,Товар!A:F,3,0)</f>
        <v>Пряник тульский с начинкой</v>
      </c>
      <c r="H4078" t="str">
        <f>VLOOKUP(C4078,Магазин!A:C,2,0)</f>
        <v>Промышленный</v>
      </c>
      <c r="I4078">
        <f>VLOOKUP(D4078,Товар!A:F,6,0)</f>
        <v>40</v>
      </c>
      <c r="J4078">
        <f t="shared" si="63"/>
        <v>10720</v>
      </c>
    </row>
    <row r="4079" spans="1:10" hidden="1" x14ac:dyDescent="0.2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VLOOKUP(D4079,Товар!A:F,3,0)</f>
        <v>Пряники имбирные</v>
      </c>
      <c r="H4079" t="str">
        <f>VLOOKUP(C4079,Магазин!A:C,2,0)</f>
        <v>Промышленный</v>
      </c>
      <c r="I4079">
        <f>VLOOKUP(D4079,Товар!A:F,6,0)</f>
        <v>80</v>
      </c>
      <c r="J4079">
        <f t="shared" si="63"/>
        <v>22320</v>
      </c>
    </row>
    <row r="4080" spans="1:10" hidden="1" x14ac:dyDescent="0.2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VLOOKUP(D4080,Товар!A:F,3,0)</f>
        <v>Пряники мятные</v>
      </c>
      <c r="H4080" t="str">
        <f>VLOOKUP(C4080,Магазин!A:C,2,0)</f>
        <v>Промышленный</v>
      </c>
      <c r="I4080">
        <f>VLOOKUP(D4080,Товар!A:F,6,0)</f>
        <v>80</v>
      </c>
      <c r="J4080">
        <f t="shared" si="63"/>
        <v>22480</v>
      </c>
    </row>
    <row r="4081" spans="1:10" hidden="1" x14ac:dyDescent="0.2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VLOOKUP(D4081,Товар!A:F,3,0)</f>
        <v>Пряники шоколадные</v>
      </c>
      <c r="H4081" t="str">
        <f>VLOOKUP(C4081,Магазин!A:C,2,0)</f>
        <v>Промышленный</v>
      </c>
      <c r="I4081">
        <f>VLOOKUP(D4081,Товар!A:F,6,0)</f>
        <v>85</v>
      </c>
      <c r="J4081">
        <f t="shared" si="63"/>
        <v>24820</v>
      </c>
    </row>
    <row r="4082" spans="1:10" hidden="1" x14ac:dyDescent="0.2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VLOOKUP(D4082,Товар!A:F,3,0)</f>
        <v>Галеты для завтрака</v>
      </c>
      <c r="H4082" t="str">
        <f>VLOOKUP(C4082,Магазин!A:C,2,0)</f>
        <v>Промышленный</v>
      </c>
      <c r="I4082">
        <f>VLOOKUP(D4082,Товар!A:F,6,0)</f>
        <v>50</v>
      </c>
      <c r="J4082">
        <f t="shared" si="63"/>
        <v>10150</v>
      </c>
    </row>
    <row r="4083" spans="1:10" hidden="1" x14ac:dyDescent="0.2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VLOOKUP(D4083,Товар!A:F,3,0)</f>
        <v>Крекеры воздушные</v>
      </c>
      <c r="H4083" t="str">
        <f>VLOOKUP(C4083,Магазин!A:C,2,0)</f>
        <v>Промышленный</v>
      </c>
      <c r="I4083">
        <f>VLOOKUP(D4083,Товар!A:F,6,0)</f>
        <v>50</v>
      </c>
      <c r="J4083">
        <f t="shared" si="63"/>
        <v>10700</v>
      </c>
    </row>
    <row r="4084" spans="1:10" hidden="1" x14ac:dyDescent="0.2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VLOOKUP(D4084,Товар!A:F,3,0)</f>
        <v>Крекеры соленые</v>
      </c>
      <c r="H4084" t="str">
        <f>VLOOKUP(C4084,Магазин!A:C,2,0)</f>
        <v>Промышленный</v>
      </c>
      <c r="I4084">
        <f>VLOOKUP(D4084,Товар!A:F,6,0)</f>
        <v>40</v>
      </c>
      <c r="J4084">
        <f t="shared" si="63"/>
        <v>9000</v>
      </c>
    </row>
    <row r="4085" spans="1:10" hidden="1" x14ac:dyDescent="0.2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VLOOKUP(D4085,Товар!A:F,3,0)</f>
        <v>Крендель с корицей</v>
      </c>
      <c r="H4085" t="str">
        <f>VLOOKUP(C4085,Магазин!A:C,2,0)</f>
        <v>Промышленный</v>
      </c>
      <c r="I4085">
        <f>VLOOKUP(D4085,Товар!A:F,6,0)</f>
        <v>70</v>
      </c>
      <c r="J4085">
        <f t="shared" si="63"/>
        <v>24990</v>
      </c>
    </row>
    <row r="4086" spans="1:10" hidden="1" x14ac:dyDescent="0.2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VLOOKUP(D4086,Товар!A:F,3,0)</f>
        <v>Крендельки с солью</v>
      </c>
      <c r="H4086" t="str">
        <f>VLOOKUP(C4086,Магазин!A:C,2,0)</f>
        <v>Промышленный</v>
      </c>
      <c r="I4086">
        <f>VLOOKUP(D4086,Товар!A:F,6,0)</f>
        <v>35</v>
      </c>
      <c r="J4086">
        <f t="shared" si="63"/>
        <v>12425</v>
      </c>
    </row>
    <row r="4087" spans="1:10" hidden="1" x14ac:dyDescent="0.2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VLOOKUP(D4087,Товар!A:F,3,0)</f>
        <v>Орешки с вареной сгущенкой</v>
      </c>
      <c r="H4087" t="str">
        <f>VLOOKUP(C4087,Магазин!A:C,2,0)</f>
        <v>Промышленный</v>
      </c>
      <c r="I4087">
        <f>VLOOKUP(D4087,Товар!A:F,6,0)</f>
        <v>150</v>
      </c>
      <c r="J4087">
        <f t="shared" si="63"/>
        <v>51450</v>
      </c>
    </row>
    <row r="4088" spans="1:10" hidden="1" x14ac:dyDescent="0.2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VLOOKUP(D4088,Товар!A:F,3,0)</f>
        <v>Печенье "Юбилейное"</v>
      </c>
      <c r="H4088" t="str">
        <f>VLOOKUP(C4088,Магазин!A:C,2,0)</f>
        <v>Промышленный</v>
      </c>
      <c r="I4088">
        <f>VLOOKUP(D4088,Товар!A:F,6,0)</f>
        <v>50</v>
      </c>
      <c r="J4088">
        <f t="shared" si="63"/>
        <v>16100</v>
      </c>
    </row>
    <row r="4089" spans="1:10" hidden="1" x14ac:dyDescent="0.2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VLOOKUP(D4089,Товар!A:F,3,0)</f>
        <v>Печенье кокосовое</v>
      </c>
      <c r="H4089" t="str">
        <f>VLOOKUP(C4089,Магазин!A:C,2,0)</f>
        <v>Промышленный</v>
      </c>
      <c r="I4089">
        <f>VLOOKUP(D4089,Товар!A:F,6,0)</f>
        <v>80</v>
      </c>
      <c r="J4089">
        <f t="shared" si="63"/>
        <v>29520</v>
      </c>
    </row>
    <row r="4090" spans="1:10" hidden="1" x14ac:dyDescent="0.2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VLOOKUP(D4090,Товар!A:F,3,0)</f>
        <v>Печенье миндальное</v>
      </c>
      <c r="H4090" t="str">
        <f>VLOOKUP(C4090,Магазин!A:C,2,0)</f>
        <v>Промышленный</v>
      </c>
      <c r="I4090">
        <f>VLOOKUP(D4090,Товар!A:F,6,0)</f>
        <v>250</v>
      </c>
      <c r="J4090">
        <f t="shared" si="63"/>
        <v>99750</v>
      </c>
    </row>
    <row r="4091" spans="1:10" hidden="1" x14ac:dyDescent="0.2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VLOOKUP(D4091,Товар!A:F,3,0)</f>
        <v>Печенье овсяное классическое</v>
      </c>
      <c r="H4091" t="str">
        <f>VLOOKUP(C4091,Магазин!A:C,2,0)</f>
        <v>Промышленный</v>
      </c>
      <c r="I4091">
        <f>VLOOKUP(D4091,Товар!A:F,6,0)</f>
        <v>90</v>
      </c>
      <c r="J4091">
        <f t="shared" si="63"/>
        <v>27630</v>
      </c>
    </row>
    <row r="4092" spans="1:10" hidden="1" x14ac:dyDescent="0.2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VLOOKUP(D4092,Товар!A:F,3,0)</f>
        <v>Печенье овсяное с изюмом</v>
      </c>
      <c r="H4092" t="str">
        <f>VLOOKUP(C4092,Магазин!A:C,2,0)</f>
        <v>Промышленный</v>
      </c>
      <c r="I4092">
        <f>VLOOKUP(D4092,Товар!A:F,6,0)</f>
        <v>95</v>
      </c>
      <c r="J4092">
        <f t="shared" si="63"/>
        <v>28690</v>
      </c>
    </row>
    <row r="4093" spans="1:10" hidden="1" x14ac:dyDescent="0.2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VLOOKUP(D4093,Товар!A:F,3,0)</f>
        <v>Печенье овсяное с шоколадом</v>
      </c>
      <c r="H4093" t="str">
        <f>VLOOKUP(C4093,Магазин!A:C,2,0)</f>
        <v>Промышленный</v>
      </c>
      <c r="I4093">
        <f>VLOOKUP(D4093,Товар!A:F,6,0)</f>
        <v>100</v>
      </c>
      <c r="J4093">
        <f t="shared" si="63"/>
        <v>30100</v>
      </c>
    </row>
    <row r="4094" spans="1:10" hidden="1" x14ac:dyDescent="0.2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VLOOKUP(D4094,Товар!A:F,3,0)</f>
        <v>Печенье постное</v>
      </c>
      <c r="H4094" t="str">
        <f>VLOOKUP(C4094,Магазин!A:C,2,0)</f>
        <v>Промышленный</v>
      </c>
      <c r="I4094">
        <f>VLOOKUP(D4094,Товар!A:F,6,0)</f>
        <v>60</v>
      </c>
      <c r="J4094">
        <f t="shared" si="63"/>
        <v>21420</v>
      </c>
    </row>
    <row r="4095" spans="1:10" hidden="1" x14ac:dyDescent="0.2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VLOOKUP(D4095,Товар!A:F,3,0)</f>
        <v>Печенье с клубничной начинкой</v>
      </c>
      <c r="H4095" t="str">
        <f>VLOOKUP(C4095,Магазин!A:C,2,0)</f>
        <v>Промышленный</v>
      </c>
      <c r="I4095">
        <f>VLOOKUP(D4095,Товар!A:F,6,0)</f>
        <v>110</v>
      </c>
      <c r="J4095">
        <f t="shared" si="63"/>
        <v>29480</v>
      </c>
    </row>
    <row r="4096" spans="1:10" hidden="1" x14ac:dyDescent="0.2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VLOOKUP(D4096,Товар!A:F,3,0)</f>
        <v>Печенье с лимонной начинкой</v>
      </c>
      <c r="H4096" t="str">
        <f>VLOOKUP(C4096,Магазин!A:C,2,0)</f>
        <v>Промышленный</v>
      </c>
      <c r="I4096">
        <f>VLOOKUP(D4096,Товар!A:F,6,0)</f>
        <v>110</v>
      </c>
      <c r="J4096">
        <f t="shared" si="63"/>
        <v>30690</v>
      </c>
    </row>
    <row r="4097" spans="1:10" hidden="1" x14ac:dyDescent="0.2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VLOOKUP(D4097,Товар!A:F,3,0)</f>
        <v>Печенье с маковой начинкой</v>
      </c>
      <c r="H4097" t="str">
        <f>VLOOKUP(C4097,Магазин!A:C,2,0)</f>
        <v>Промышленный</v>
      </c>
      <c r="I4097">
        <f>VLOOKUP(D4097,Товар!A:F,6,0)</f>
        <v>100</v>
      </c>
      <c r="J4097">
        <f t="shared" si="63"/>
        <v>28100</v>
      </c>
    </row>
    <row r="4098" spans="1:10" hidden="1" x14ac:dyDescent="0.2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VLOOKUP(D4098,Товар!A:F,3,0)</f>
        <v>Печенье сахарное для тирамису</v>
      </c>
      <c r="H4098" t="str">
        <f>VLOOKUP(C4098,Магазин!A:C,2,0)</f>
        <v>Промышленный</v>
      </c>
      <c r="I4098">
        <f>VLOOKUP(D4098,Товар!A:F,6,0)</f>
        <v>200</v>
      </c>
      <c r="J4098">
        <f t="shared" si="63"/>
        <v>58400</v>
      </c>
    </row>
    <row r="4099" spans="1:10" hidden="1" x14ac:dyDescent="0.2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VLOOKUP(D4099,Товар!A:F,3,0)</f>
        <v>Печенье сдобное апельсин</v>
      </c>
      <c r="H4099" t="str">
        <f>VLOOKUP(C4099,Магазин!A:C,2,0)</f>
        <v>Промышленный</v>
      </c>
      <c r="I4099">
        <f>VLOOKUP(D4099,Товар!A:F,6,0)</f>
        <v>90</v>
      </c>
      <c r="J4099">
        <f t="shared" ref="J4099:J4162" si="64">I4099*E4099</f>
        <v>18270</v>
      </c>
    </row>
    <row r="4100" spans="1:10" hidden="1" x14ac:dyDescent="0.2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VLOOKUP(D4100,Товар!A:F,3,0)</f>
        <v>Печенье сдобное вишня</v>
      </c>
      <c r="H4100" t="str">
        <f>VLOOKUP(C4100,Магазин!A:C,2,0)</f>
        <v>Промышленный</v>
      </c>
      <c r="I4100">
        <f>VLOOKUP(D4100,Товар!A:F,6,0)</f>
        <v>100</v>
      </c>
      <c r="J4100">
        <f t="shared" si="64"/>
        <v>21400</v>
      </c>
    </row>
    <row r="4101" spans="1:10" hidden="1" x14ac:dyDescent="0.2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VLOOKUP(D4101,Товар!A:F,3,0)</f>
        <v>Пряник большой сувенирный</v>
      </c>
      <c r="H4101" t="str">
        <f>VLOOKUP(C4101,Магазин!A:C,2,0)</f>
        <v>Промышленный</v>
      </c>
      <c r="I4101">
        <f>VLOOKUP(D4101,Товар!A:F,6,0)</f>
        <v>150</v>
      </c>
      <c r="J4101">
        <f t="shared" si="64"/>
        <v>33750</v>
      </c>
    </row>
    <row r="4102" spans="1:10" hidden="1" x14ac:dyDescent="0.2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VLOOKUP(D4102,Товар!A:F,3,0)</f>
        <v>Пряник тульский с начинкой</v>
      </c>
      <c r="H4102" t="str">
        <f>VLOOKUP(C4102,Магазин!A:C,2,0)</f>
        <v>Промышленный</v>
      </c>
      <c r="I4102">
        <f>VLOOKUP(D4102,Товар!A:F,6,0)</f>
        <v>40</v>
      </c>
      <c r="J4102">
        <f t="shared" si="64"/>
        <v>14280</v>
      </c>
    </row>
    <row r="4103" spans="1:10" hidden="1" x14ac:dyDescent="0.2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VLOOKUP(D4103,Товар!A:F,3,0)</f>
        <v>Пряники имбирные</v>
      </c>
      <c r="H4103" t="str">
        <f>VLOOKUP(C4103,Магазин!A:C,2,0)</f>
        <v>Промышленный</v>
      </c>
      <c r="I4103">
        <f>VLOOKUP(D4103,Товар!A:F,6,0)</f>
        <v>80</v>
      </c>
      <c r="J4103">
        <f t="shared" si="64"/>
        <v>28400</v>
      </c>
    </row>
    <row r="4104" spans="1:10" hidden="1" x14ac:dyDescent="0.2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VLOOKUP(D4104,Товар!A:F,3,0)</f>
        <v>Пряники мятные</v>
      </c>
      <c r="H4104" t="str">
        <f>VLOOKUP(C4104,Магазин!A:C,2,0)</f>
        <v>Промышленный</v>
      </c>
      <c r="I4104">
        <f>VLOOKUP(D4104,Товар!A:F,6,0)</f>
        <v>80</v>
      </c>
      <c r="J4104">
        <f t="shared" si="64"/>
        <v>27440</v>
      </c>
    </row>
    <row r="4105" spans="1:10" hidden="1" x14ac:dyDescent="0.2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VLOOKUP(D4105,Товар!A:F,3,0)</f>
        <v>Пряники шоколадные</v>
      </c>
      <c r="H4105" t="str">
        <f>VLOOKUP(C4105,Магазин!A:C,2,0)</f>
        <v>Промышленный</v>
      </c>
      <c r="I4105">
        <f>VLOOKUP(D4105,Товар!A:F,6,0)</f>
        <v>85</v>
      </c>
      <c r="J4105">
        <f t="shared" si="64"/>
        <v>27370</v>
      </c>
    </row>
    <row r="4106" spans="1:10" hidden="1" x14ac:dyDescent="0.2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VLOOKUP(D4106,Товар!A:F,3,0)</f>
        <v>Галеты для завтрака</v>
      </c>
      <c r="H4106" t="str">
        <f>VLOOKUP(C4106,Магазин!A:C,2,0)</f>
        <v>Промышленный</v>
      </c>
      <c r="I4106">
        <f>VLOOKUP(D4106,Товар!A:F,6,0)</f>
        <v>50</v>
      </c>
      <c r="J4106">
        <f t="shared" si="64"/>
        <v>18450</v>
      </c>
    </row>
    <row r="4107" spans="1:10" hidden="1" x14ac:dyDescent="0.2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VLOOKUP(D4107,Товар!A:F,3,0)</f>
        <v>Крекеры воздушные</v>
      </c>
      <c r="H4107" t="str">
        <f>VLOOKUP(C4107,Магазин!A:C,2,0)</f>
        <v>Промышленный</v>
      </c>
      <c r="I4107">
        <f>VLOOKUP(D4107,Товар!A:F,6,0)</f>
        <v>50</v>
      </c>
      <c r="J4107">
        <f t="shared" si="64"/>
        <v>19950</v>
      </c>
    </row>
    <row r="4108" spans="1:10" hidden="1" x14ac:dyDescent="0.2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VLOOKUP(D4108,Товар!A:F,3,0)</f>
        <v>Крекеры соленые</v>
      </c>
      <c r="H4108" t="str">
        <f>VLOOKUP(C4108,Магазин!A:C,2,0)</f>
        <v>Промышленный</v>
      </c>
      <c r="I4108">
        <f>VLOOKUP(D4108,Товар!A:F,6,0)</f>
        <v>40</v>
      </c>
      <c r="J4108">
        <f t="shared" si="64"/>
        <v>12280</v>
      </c>
    </row>
    <row r="4109" spans="1:10" hidden="1" x14ac:dyDescent="0.2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VLOOKUP(D4109,Товар!A:F,3,0)</f>
        <v>Крендель с корицей</v>
      </c>
      <c r="H4109" t="str">
        <f>VLOOKUP(C4109,Магазин!A:C,2,0)</f>
        <v>Промышленный</v>
      </c>
      <c r="I4109">
        <f>VLOOKUP(D4109,Товар!A:F,6,0)</f>
        <v>70</v>
      </c>
      <c r="J4109">
        <f t="shared" si="64"/>
        <v>21140</v>
      </c>
    </row>
    <row r="4110" spans="1:10" hidden="1" x14ac:dyDescent="0.2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VLOOKUP(D4110,Товар!A:F,3,0)</f>
        <v>Крендельки с солью</v>
      </c>
      <c r="H4110" t="str">
        <f>VLOOKUP(C4110,Магазин!A:C,2,0)</f>
        <v>Промышленный</v>
      </c>
      <c r="I4110">
        <f>VLOOKUP(D4110,Товар!A:F,6,0)</f>
        <v>35</v>
      </c>
      <c r="J4110">
        <f t="shared" si="64"/>
        <v>10535</v>
      </c>
    </row>
    <row r="4111" spans="1:10" hidden="1" x14ac:dyDescent="0.2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VLOOKUP(D4111,Товар!A:F,3,0)</f>
        <v>Орешки с вареной сгущенкой</v>
      </c>
      <c r="H4111" t="str">
        <f>VLOOKUP(C4111,Магазин!A:C,2,0)</f>
        <v>Промышленный</v>
      </c>
      <c r="I4111">
        <f>VLOOKUP(D4111,Товар!A:F,6,0)</f>
        <v>150</v>
      </c>
      <c r="J4111">
        <f t="shared" si="64"/>
        <v>53550</v>
      </c>
    </row>
    <row r="4112" spans="1:10" hidden="1" x14ac:dyDescent="0.2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VLOOKUP(D4112,Товар!A:F,3,0)</f>
        <v>Печенье "Юбилейное"</v>
      </c>
      <c r="H4112" t="str">
        <f>VLOOKUP(C4112,Магазин!A:C,2,0)</f>
        <v>Промышленный</v>
      </c>
      <c r="I4112">
        <f>VLOOKUP(D4112,Товар!A:F,6,0)</f>
        <v>50</v>
      </c>
      <c r="J4112">
        <f t="shared" si="64"/>
        <v>13400</v>
      </c>
    </row>
    <row r="4113" spans="1:10" hidden="1" x14ac:dyDescent="0.2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VLOOKUP(D4113,Товар!A:F,3,0)</f>
        <v>Печенье кокосовое</v>
      </c>
      <c r="H4113" t="str">
        <f>VLOOKUP(C4113,Магазин!A:C,2,0)</f>
        <v>Промышленный</v>
      </c>
      <c r="I4113">
        <f>VLOOKUP(D4113,Товар!A:F,6,0)</f>
        <v>80</v>
      </c>
      <c r="J4113">
        <f t="shared" si="64"/>
        <v>22320</v>
      </c>
    </row>
    <row r="4114" spans="1:10" hidden="1" x14ac:dyDescent="0.2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VLOOKUP(D4114,Товар!A:F,3,0)</f>
        <v>Печенье миндальное</v>
      </c>
      <c r="H4114" t="str">
        <f>VLOOKUP(C4114,Магазин!A:C,2,0)</f>
        <v>Промышленный</v>
      </c>
      <c r="I4114">
        <f>VLOOKUP(D4114,Товар!A:F,6,0)</f>
        <v>250</v>
      </c>
      <c r="J4114">
        <f t="shared" si="64"/>
        <v>70250</v>
      </c>
    </row>
    <row r="4115" spans="1:10" hidden="1" x14ac:dyDescent="0.2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VLOOKUP(D4115,Товар!A:F,3,0)</f>
        <v>Печенье овсяное классическое</v>
      </c>
      <c r="H4115" t="str">
        <f>VLOOKUP(C4115,Магазин!A:C,2,0)</f>
        <v>Промышленный</v>
      </c>
      <c r="I4115">
        <f>VLOOKUP(D4115,Товар!A:F,6,0)</f>
        <v>90</v>
      </c>
      <c r="J4115">
        <f t="shared" si="64"/>
        <v>26280</v>
      </c>
    </row>
    <row r="4116" spans="1:10" hidden="1" x14ac:dyDescent="0.2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VLOOKUP(D4116,Товар!A:F,3,0)</f>
        <v>Печенье овсяное с изюмом</v>
      </c>
      <c r="H4116" t="str">
        <f>VLOOKUP(C4116,Магазин!A:C,2,0)</f>
        <v>Промышленный</v>
      </c>
      <c r="I4116">
        <f>VLOOKUP(D4116,Товар!A:F,6,0)</f>
        <v>95</v>
      </c>
      <c r="J4116">
        <f t="shared" si="64"/>
        <v>19285</v>
      </c>
    </row>
    <row r="4117" spans="1:10" hidden="1" x14ac:dyDescent="0.2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VLOOKUP(D4117,Товар!A:F,3,0)</f>
        <v>Печенье овсяное с шоколадом</v>
      </c>
      <c r="H4117" t="str">
        <f>VLOOKUP(C4117,Магазин!A:C,2,0)</f>
        <v>Промышленный</v>
      </c>
      <c r="I4117">
        <f>VLOOKUP(D4117,Товар!A:F,6,0)</f>
        <v>100</v>
      </c>
      <c r="J4117">
        <f t="shared" si="64"/>
        <v>21400</v>
      </c>
    </row>
    <row r="4118" spans="1:10" hidden="1" x14ac:dyDescent="0.2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VLOOKUP(D4118,Товар!A:F,3,0)</f>
        <v>Печенье постное</v>
      </c>
      <c r="H4118" t="str">
        <f>VLOOKUP(C4118,Магазин!A:C,2,0)</f>
        <v>Промышленный</v>
      </c>
      <c r="I4118">
        <f>VLOOKUP(D4118,Товар!A:F,6,0)</f>
        <v>60</v>
      </c>
      <c r="J4118">
        <f t="shared" si="64"/>
        <v>13500</v>
      </c>
    </row>
    <row r="4119" spans="1:10" hidden="1" x14ac:dyDescent="0.2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VLOOKUP(D4119,Товар!A:F,3,0)</f>
        <v>Печенье с клубничной начинкой</v>
      </c>
      <c r="H4119" t="str">
        <f>VLOOKUP(C4119,Магазин!A:C,2,0)</f>
        <v>Промышленный</v>
      </c>
      <c r="I4119">
        <f>VLOOKUP(D4119,Товар!A:F,6,0)</f>
        <v>110</v>
      </c>
      <c r="J4119">
        <f t="shared" si="64"/>
        <v>39270</v>
      </c>
    </row>
    <row r="4120" spans="1:10" hidden="1" x14ac:dyDescent="0.2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VLOOKUP(D4120,Товар!A:F,3,0)</f>
        <v>Печенье с лимонной начинкой</v>
      </c>
      <c r="H4120" t="str">
        <f>VLOOKUP(C4120,Магазин!A:C,2,0)</f>
        <v>Промышленный</v>
      </c>
      <c r="I4120">
        <f>VLOOKUP(D4120,Товар!A:F,6,0)</f>
        <v>110</v>
      </c>
      <c r="J4120">
        <f t="shared" si="64"/>
        <v>39050</v>
      </c>
    </row>
    <row r="4121" spans="1:10" hidden="1" x14ac:dyDescent="0.2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VLOOKUP(D4121,Товар!A:F,3,0)</f>
        <v>Печенье с маковой начинкой</v>
      </c>
      <c r="H4121" t="str">
        <f>VLOOKUP(C4121,Магазин!A:C,2,0)</f>
        <v>Промышленный</v>
      </c>
      <c r="I4121">
        <f>VLOOKUP(D4121,Товар!A:F,6,0)</f>
        <v>100</v>
      </c>
      <c r="J4121">
        <f t="shared" si="64"/>
        <v>34300</v>
      </c>
    </row>
    <row r="4122" spans="1:10" hidden="1" x14ac:dyDescent="0.2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VLOOKUP(D4122,Товар!A:F,3,0)</f>
        <v>Печенье сахарное для тирамису</v>
      </c>
      <c r="H4122" t="str">
        <f>VLOOKUP(C4122,Магазин!A:C,2,0)</f>
        <v>Промышленный</v>
      </c>
      <c r="I4122">
        <f>VLOOKUP(D4122,Товар!A:F,6,0)</f>
        <v>200</v>
      </c>
      <c r="J4122">
        <f t="shared" si="64"/>
        <v>64400</v>
      </c>
    </row>
    <row r="4123" spans="1:10" hidden="1" x14ac:dyDescent="0.2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VLOOKUP(D4123,Товар!A:F,3,0)</f>
        <v>Печенье сдобное апельсин</v>
      </c>
      <c r="H4123" t="str">
        <f>VLOOKUP(C4123,Магазин!A:C,2,0)</f>
        <v>Промышленный</v>
      </c>
      <c r="I4123">
        <f>VLOOKUP(D4123,Товар!A:F,6,0)</f>
        <v>90</v>
      </c>
      <c r="J4123">
        <f t="shared" si="64"/>
        <v>33210</v>
      </c>
    </row>
    <row r="4124" spans="1:10" hidden="1" x14ac:dyDescent="0.2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VLOOKUP(D4124,Товар!A:F,3,0)</f>
        <v>Печенье сдобное вишня</v>
      </c>
      <c r="H4124" t="str">
        <f>VLOOKUP(C4124,Магазин!A:C,2,0)</f>
        <v>Промышленный</v>
      </c>
      <c r="I4124">
        <f>VLOOKUP(D4124,Товар!A:F,6,0)</f>
        <v>100</v>
      </c>
      <c r="J4124">
        <f t="shared" si="64"/>
        <v>39900</v>
      </c>
    </row>
    <row r="4125" spans="1:10" hidden="1" x14ac:dyDescent="0.2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VLOOKUP(D4125,Товар!A:F,3,0)</f>
        <v>Пряник большой сувенирный</v>
      </c>
      <c r="H4125" t="str">
        <f>VLOOKUP(C4125,Магазин!A:C,2,0)</f>
        <v>Промышленный</v>
      </c>
      <c r="I4125">
        <f>VLOOKUP(D4125,Товар!A:F,6,0)</f>
        <v>150</v>
      </c>
      <c r="J4125">
        <f t="shared" si="64"/>
        <v>46050</v>
      </c>
    </row>
    <row r="4126" spans="1:10" hidden="1" x14ac:dyDescent="0.2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VLOOKUP(D4126,Товар!A:F,3,0)</f>
        <v>Пряник тульский с начинкой</v>
      </c>
      <c r="H4126" t="str">
        <f>VLOOKUP(C4126,Магазин!A:C,2,0)</f>
        <v>Промышленный</v>
      </c>
      <c r="I4126">
        <f>VLOOKUP(D4126,Товар!A:F,6,0)</f>
        <v>40</v>
      </c>
      <c r="J4126">
        <f t="shared" si="64"/>
        <v>12080</v>
      </c>
    </row>
    <row r="4127" spans="1:10" hidden="1" x14ac:dyDescent="0.2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VLOOKUP(D4127,Товар!A:F,3,0)</f>
        <v>Пряники имбирные</v>
      </c>
      <c r="H4127" t="str">
        <f>VLOOKUP(C4127,Магазин!A:C,2,0)</f>
        <v>Промышленный</v>
      </c>
      <c r="I4127">
        <f>VLOOKUP(D4127,Товар!A:F,6,0)</f>
        <v>80</v>
      </c>
      <c r="J4127">
        <f t="shared" si="64"/>
        <v>24080</v>
      </c>
    </row>
    <row r="4128" spans="1:10" hidden="1" x14ac:dyDescent="0.2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VLOOKUP(D4128,Товар!A:F,3,0)</f>
        <v>Пряники мятные</v>
      </c>
      <c r="H4128" t="str">
        <f>VLOOKUP(C4128,Магазин!A:C,2,0)</f>
        <v>Промышленный</v>
      </c>
      <c r="I4128">
        <f>VLOOKUP(D4128,Товар!A:F,6,0)</f>
        <v>80</v>
      </c>
      <c r="J4128">
        <f t="shared" si="64"/>
        <v>28560</v>
      </c>
    </row>
    <row r="4129" spans="1:10" hidden="1" x14ac:dyDescent="0.2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VLOOKUP(D4129,Товар!A:F,3,0)</f>
        <v>Пряники шоколадные</v>
      </c>
      <c r="H4129" t="str">
        <f>VLOOKUP(C4129,Магазин!A:C,2,0)</f>
        <v>Промышленный</v>
      </c>
      <c r="I4129">
        <f>VLOOKUP(D4129,Товар!A:F,6,0)</f>
        <v>85</v>
      </c>
      <c r="J4129">
        <f t="shared" si="64"/>
        <v>22780</v>
      </c>
    </row>
    <row r="4130" spans="1:10" hidden="1" x14ac:dyDescent="0.2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VLOOKUP(D4130,Товар!A:F,3,0)</f>
        <v>Галеты для завтрака</v>
      </c>
      <c r="H4130" t="str">
        <f>VLOOKUP(C4130,Магазин!A:C,2,0)</f>
        <v>Промышленный</v>
      </c>
      <c r="I4130">
        <f>VLOOKUP(D4130,Товар!A:F,6,0)</f>
        <v>50</v>
      </c>
      <c r="J4130">
        <f t="shared" si="64"/>
        <v>13950</v>
      </c>
    </row>
    <row r="4131" spans="1:10" hidden="1" x14ac:dyDescent="0.2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VLOOKUP(D4131,Товар!A:F,3,0)</f>
        <v>Крекеры воздушные</v>
      </c>
      <c r="H4131" t="str">
        <f>VLOOKUP(C4131,Магазин!A:C,2,0)</f>
        <v>Промышленный</v>
      </c>
      <c r="I4131">
        <f>VLOOKUP(D4131,Товар!A:F,6,0)</f>
        <v>50</v>
      </c>
      <c r="J4131">
        <f t="shared" si="64"/>
        <v>14050</v>
      </c>
    </row>
    <row r="4132" spans="1:10" hidden="1" x14ac:dyDescent="0.2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VLOOKUP(D4132,Товар!A:F,3,0)</f>
        <v>Крекеры соленые</v>
      </c>
      <c r="H4132" t="str">
        <f>VLOOKUP(C4132,Магазин!A:C,2,0)</f>
        <v>Промышленный</v>
      </c>
      <c r="I4132">
        <f>VLOOKUP(D4132,Товар!A:F,6,0)</f>
        <v>40</v>
      </c>
      <c r="J4132">
        <f t="shared" si="64"/>
        <v>11680</v>
      </c>
    </row>
    <row r="4133" spans="1:10" hidden="1" x14ac:dyDescent="0.2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VLOOKUP(D4133,Товар!A:F,3,0)</f>
        <v>Крендель с корицей</v>
      </c>
      <c r="H4133" t="str">
        <f>VLOOKUP(C4133,Магазин!A:C,2,0)</f>
        <v>Промышленный</v>
      </c>
      <c r="I4133">
        <f>VLOOKUP(D4133,Товар!A:F,6,0)</f>
        <v>70</v>
      </c>
      <c r="J4133">
        <f t="shared" si="64"/>
        <v>14210</v>
      </c>
    </row>
    <row r="4134" spans="1:10" hidden="1" x14ac:dyDescent="0.2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VLOOKUP(D4134,Товар!A:F,3,0)</f>
        <v>Крендельки с солью</v>
      </c>
      <c r="H4134" t="str">
        <f>VLOOKUP(C4134,Магазин!A:C,2,0)</f>
        <v>Промышленный</v>
      </c>
      <c r="I4134">
        <f>VLOOKUP(D4134,Товар!A:F,6,0)</f>
        <v>35</v>
      </c>
      <c r="J4134">
        <f t="shared" si="64"/>
        <v>7490</v>
      </c>
    </row>
    <row r="4135" spans="1:10" hidden="1" x14ac:dyDescent="0.2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VLOOKUP(D4135,Товар!A:F,3,0)</f>
        <v>Орешки с вареной сгущенкой</v>
      </c>
      <c r="H4135" t="str">
        <f>VLOOKUP(C4135,Магазин!A:C,2,0)</f>
        <v>Промышленный</v>
      </c>
      <c r="I4135">
        <f>VLOOKUP(D4135,Товар!A:F,6,0)</f>
        <v>150</v>
      </c>
      <c r="J4135">
        <f t="shared" si="64"/>
        <v>33750</v>
      </c>
    </row>
    <row r="4136" spans="1:10" hidden="1" x14ac:dyDescent="0.2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VLOOKUP(D4136,Товар!A:F,3,0)</f>
        <v>Печенье "Юбилейное"</v>
      </c>
      <c r="H4136" t="str">
        <f>VLOOKUP(C4136,Магазин!A:C,2,0)</f>
        <v>Промышленный</v>
      </c>
      <c r="I4136">
        <f>VLOOKUP(D4136,Товар!A:F,6,0)</f>
        <v>50</v>
      </c>
      <c r="J4136">
        <f t="shared" si="64"/>
        <v>17850</v>
      </c>
    </row>
    <row r="4137" spans="1:10" hidden="1" x14ac:dyDescent="0.2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VLOOKUP(D4137,Товар!A:F,3,0)</f>
        <v>Печенье кокосовое</v>
      </c>
      <c r="H4137" t="str">
        <f>VLOOKUP(C4137,Магазин!A:C,2,0)</f>
        <v>Промышленный</v>
      </c>
      <c r="I4137">
        <f>VLOOKUP(D4137,Товар!A:F,6,0)</f>
        <v>80</v>
      </c>
      <c r="J4137">
        <f t="shared" si="64"/>
        <v>28400</v>
      </c>
    </row>
    <row r="4138" spans="1:10" hidden="1" x14ac:dyDescent="0.2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VLOOKUP(D4138,Товар!A:F,3,0)</f>
        <v>Печенье миндальное</v>
      </c>
      <c r="H4138" t="str">
        <f>VLOOKUP(C4138,Магазин!A:C,2,0)</f>
        <v>Промышленный</v>
      </c>
      <c r="I4138">
        <f>VLOOKUP(D4138,Товар!A:F,6,0)</f>
        <v>250</v>
      </c>
      <c r="J4138">
        <f t="shared" si="64"/>
        <v>85750</v>
      </c>
    </row>
    <row r="4139" spans="1:10" hidden="1" x14ac:dyDescent="0.2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VLOOKUP(D4139,Товар!A:F,3,0)</f>
        <v>Печенье овсяное классическое</v>
      </c>
      <c r="H4139" t="str">
        <f>VLOOKUP(C4139,Магазин!A:C,2,0)</f>
        <v>Промышленный</v>
      </c>
      <c r="I4139">
        <f>VLOOKUP(D4139,Товар!A:F,6,0)</f>
        <v>90</v>
      </c>
      <c r="J4139">
        <f t="shared" si="64"/>
        <v>28980</v>
      </c>
    </row>
    <row r="4140" spans="1:10" hidden="1" x14ac:dyDescent="0.2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VLOOKUP(D4140,Товар!A:F,3,0)</f>
        <v>Печенье овсяное с изюмом</v>
      </c>
      <c r="H4140" t="str">
        <f>VLOOKUP(C4140,Магазин!A:C,2,0)</f>
        <v>Промышленный</v>
      </c>
      <c r="I4140">
        <f>VLOOKUP(D4140,Товар!A:F,6,0)</f>
        <v>95</v>
      </c>
      <c r="J4140">
        <f t="shared" si="64"/>
        <v>35055</v>
      </c>
    </row>
    <row r="4141" spans="1:10" hidden="1" x14ac:dyDescent="0.2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VLOOKUP(D4141,Товар!A:F,3,0)</f>
        <v>Печенье овсяное с шоколадом</v>
      </c>
      <c r="H4141" t="str">
        <f>VLOOKUP(C4141,Магазин!A:C,2,0)</f>
        <v>Промышленный</v>
      </c>
      <c r="I4141">
        <f>VLOOKUP(D4141,Товар!A:F,6,0)</f>
        <v>100</v>
      </c>
      <c r="J4141">
        <f t="shared" si="64"/>
        <v>39900</v>
      </c>
    </row>
    <row r="4142" spans="1:10" hidden="1" x14ac:dyDescent="0.2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VLOOKUP(D4142,Товар!A:F,3,0)</f>
        <v>Печенье постное</v>
      </c>
      <c r="H4142" t="str">
        <f>VLOOKUP(C4142,Магазин!A:C,2,0)</f>
        <v>Промышленный</v>
      </c>
      <c r="I4142">
        <f>VLOOKUP(D4142,Товар!A:F,6,0)</f>
        <v>60</v>
      </c>
      <c r="J4142">
        <f t="shared" si="64"/>
        <v>18420</v>
      </c>
    </row>
    <row r="4143" spans="1:10" hidden="1" x14ac:dyDescent="0.2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VLOOKUP(D4143,Товар!A:F,3,0)</f>
        <v>Печенье с клубничной начинкой</v>
      </c>
      <c r="H4143" t="str">
        <f>VLOOKUP(C4143,Магазин!A:C,2,0)</f>
        <v>Промышленный</v>
      </c>
      <c r="I4143">
        <f>VLOOKUP(D4143,Товар!A:F,6,0)</f>
        <v>110</v>
      </c>
      <c r="J4143">
        <f t="shared" si="64"/>
        <v>33220</v>
      </c>
    </row>
    <row r="4144" spans="1:10" hidden="1" x14ac:dyDescent="0.2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VLOOKUP(D4144,Товар!A:F,3,0)</f>
        <v>Печенье с лимонной начинкой</v>
      </c>
      <c r="H4144" t="str">
        <f>VLOOKUP(C4144,Магазин!A:C,2,0)</f>
        <v>Промышленный</v>
      </c>
      <c r="I4144">
        <f>VLOOKUP(D4144,Товар!A:F,6,0)</f>
        <v>110</v>
      </c>
      <c r="J4144">
        <f t="shared" si="64"/>
        <v>33110</v>
      </c>
    </row>
    <row r="4145" spans="1:10" hidden="1" x14ac:dyDescent="0.2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VLOOKUP(D4145,Товар!A:F,3,0)</f>
        <v>Печенье с маковой начинкой</v>
      </c>
      <c r="H4145" t="str">
        <f>VLOOKUP(C4145,Магазин!A:C,2,0)</f>
        <v>Промышленный</v>
      </c>
      <c r="I4145">
        <f>VLOOKUP(D4145,Товар!A:F,6,0)</f>
        <v>100</v>
      </c>
      <c r="J4145">
        <f t="shared" si="64"/>
        <v>35700</v>
      </c>
    </row>
    <row r="4146" spans="1:10" hidden="1" x14ac:dyDescent="0.2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VLOOKUP(D4146,Товар!A:F,3,0)</f>
        <v>Печенье сахарное для тирамису</v>
      </c>
      <c r="H4146" t="str">
        <f>VLOOKUP(C4146,Магазин!A:C,2,0)</f>
        <v>Промышленный</v>
      </c>
      <c r="I4146">
        <f>VLOOKUP(D4146,Товар!A:F,6,0)</f>
        <v>200</v>
      </c>
      <c r="J4146">
        <f t="shared" si="64"/>
        <v>53600</v>
      </c>
    </row>
    <row r="4147" spans="1:10" hidden="1" x14ac:dyDescent="0.2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VLOOKUP(D4147,Товар!A:F,3,0)</f>
        <v>Печенье сдобное апельсин</v>
      </c>
      <c r="H4147" t="str">
        <f>VLOOKUP(C4147,Магазин!A:C,2,0)</f>
        <v>Промышленный</v>
      </c>
      <c r="I4147">
        <f>VLOOKUP(D4147,Товар!A:F,6,0)</f>
        <v>90</v>
      </c>
      <c r="J4147">
        <f t="shared" si="64"/>
        <v>25110</v>
      </c>
    </row>
    <row r="4148" spans="1:10" hidden="1" x14ac:dyDescent="0.2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VLOOKUP(D4148,Товар!A:F,3,0)</f>
        <v>Печенье сдобное вишня</v>
      </c>
      <c r="H4148" t="str">
        <f>VLOOKUP(C4148,Магазин!A:C,2,0)</f>
        <v>Промышленный</v>
      </c>
      <c r="I4148">
        <f>VLOOKUP(D4148,Товар!A:F,6,0)</f>
        <v>100</v>
      </c>
      <c r="J4148">
        <f t="shared" si="64"/>
        <v>35700</v>
      </c>
    </row>
    <row r="4149" spans="1:10" hidden="1" x14ac:dyDescent="0.2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VLOOKUP(D4149,Товар!A:F,3,0)</f>
        <v>Пряник большой сувенирный</v>
      </c>
      <c r="H4149" t="str">
        <f>VLOOKUP(C4149,Магазин!A:C,2,0)</f>
        <v>Промышленный</v>
      </c>
      <c r="I4149">
        <f>VLOOKUP(D4149,Товар!A:F,6,0)</f>
        <v>150</v>
      </c>
      <c r="J4149">
        <f t="shared" si="64"/>
        <v>53250</v>
      </c>
    </row>
    <row r="4150" spans="1:10" hidden="1" x14ac:dyDescent="0.2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VLOOKUP(D4150,Товар!A:F,3,0)</f>
        <v>Пряник тульский с начинкой</v>
      </c>
      <c r="H4150" t="str">
        <f>VLOOKUP(C4150,Магазин!A:C,2,0)</f>
        <v>Промышленный</v>
      </c>
      <c r="I4150">
        <f>VLOOKUP(D4150,Товар!A:F,6,0)</f>
        <v>40</v>
      </c>
      <c r="J4150">
        <f t="shared" si="64"/>
        <v>13720</v>
      </c>
    </row>
    <row r="4151" spans="1:10" hidden="1" x14ac:dyDescent="0.2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VLOOKUP(D4151,Товар!A:F,3,0)</f>
        <v>Пряники имбирные</v>
      </c>
      <c r="H4151" t="str">
        <f>VLOOKUP(C4151,Магазин!A:C,2,0)</f>
        <v>Промышленный</v>
      </c>
      <c r="I4151">
        <f>VLOOKUP(D4151,Товар!A:F,6,0)</f>
        <v>80</v>
      </c>
      <c r="J4151">
        <f t="shared" si="64"/>
        <v>25760</v>
      </c>
    </row>
    <row r="4152" spans="1:10" hidden="1" x14ac:dyDescent="0.2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VLOOKUP(D4152,Товар!A:F,3,0)</f>
        <v>Пряники мятные</v>
      </c>
      <c r="H4152" t="str">
        <f>VLOOKUP(C4152,Магазин!A:C,2,0)</f>
        <v>Промышленный</v>
      </c>
      <c r="I4152">
        <f>VLOOKUP(D4152,Товар!A:F,6,0)</f>
        <v>80</v>
      </c>
      <c r="J4152">
        <f t="shared" si="64"/>
        <v>29520</v>
      </c>
    </row>
    <row r="4153" spans="1:10" hidden="1" x14ac:dyDescent="0.2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VLOOKUP(D4153,Товар!A:F,3,0)</f>
        <v>Пряники шоколадные</v>
      </c>
      <c r="H4153" t="str">
        <f>VLOOKUP(C4153,Магазин!A:C,2,0)</f>
        <v>Промышленный</v>
      </c>
      <c r="I4153">
        <f>VLOOKUP(D4153,Товар!A:F,6,0)</f>
        <v>85</v>
      </c>
      <c r="J4153">
        <f t="shared" si="64"/>
        <v>33915</v>
      </c>
    </row>
    <row r="4154" spans="1:10" hidden="1" x14ac:dyDescent="0.2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VLOOKUP(D4154,Товар!A:F,3,0)</f>
        <v>Галеты для завтрака</v>
      </c>
      <c r="H4154" t="str">
        <f>VLOOKUP(C4154,Магазин!A:C,2,0)</f>
        <v>Промышленный</v>
      </c>
      <c r="I4154">
        <f>VLOOKUP(D4154,Товар!A:F,6,0)</f>
        <v>50</v>
      </c>
      <c r="J4154">
        <f t="shared" si="64"/>
        <v>15350</v>
      </c>
    </row>
    <row r="4155" spans="1:10" hidden="1" x14ac:dyDescent="0.2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VLOOKUP(D4155,Товар!A:F,3,0)</f>
        <v>Крекеры воздушные</v>
      </c>
      <c r="H4155" t="str">
        <f>VLOOKUP(C4155,Магазин!A:C,2,0)</f>
        <v>Промышленный</v>
      </c>
      <c r="I4155">
        <f>VLOOKUP(D4155,Товар!A:F,6,0)</f>
        <v>50</v>
      </c>
      <c r="J4155">
        <f t="shared" si="64"/>
        <v>15100</v>
      </c>
    </row>
    <row r="4156" spans="1:10" hidden="1" x14ac:dyDescent="0.2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VLOOKUP(D4156,Товар!A:F,3,0)</f>
        <v>Крекеры соленые</v>
      </c>
      <c r="H4156" t="str">
        <f>VLOOKUP(C4156,Магазин!A:C,2,0)</f>
        <v>Промышленный</v>
      </c>
      <c r="I4156">
        <f>VLOOKUP(D4156,Товар!A:F,6,0)</f>
        <v>40</v>
      </c>
      <c r="J4156">
        <f t="shared" si="64"/>
        <v>12040</v>
      </c>
    </row>
    <row r="4157" spans="1:10" hidden="1" x14ac:dyDescent="0.2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VLOOKUP(D4157,Товар!A:F,3,0)</f>
        <v>Крендель с корицей</v>
      </c>
      <c r="H4157" t="str">
        <f>VLOOKUP(C4157,Магазин!A:C,2,0)</f>
        <v>Промышленный</v>
      </c>
      <c r="I4157">
        <f>VLOOKUP(D4157,Товар!A:F,6,0)</f>
        <v>70</v>
      </c>
      <c r="J4157">
        <f t="shared" si="64"/>
        <v>24990</v>
      </c>
    </row>
    <row r="4158" spans="1:10" hidden="1" x14ac:dyDescent="0.2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VLOOKUP(D4158,Товар!A:F,3,0)</f>
        <v>Крендельки с солью</v>
      </c>
      <c r="H4158" t="str">
        <f>VLOOKUP(C4158,Магазин!A:C,2,0)</f>
        <v>Промышленный</v>
      </c>
      <c r="I4158">
        <f>VLOOKUP(D4158,Товар!A:F,6,0)</f>
        <v>35</v>
      </c>
      <c r="J4158">
        <f t="shared" si="64"/>
        <v>9380</v>
      </c>
    </row>
    <row r="4159" spans="1:10" hidden="1" x14ac:dyDescent="0.2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VLOOKUP(D4159,Товар!A:F,3,0)</f>
        <v>Орешки с вареной сгущенкой</v>
      </c>
      <c r="H4159" t="str">
        <f>VLOOKUP(C4159,Магазин!A:C,2,0)</f>
        <v>Промышленный</v>
      </c>
      <c r="I4159">
        <f>VLOOKUP(D4159,Товар!A:F,6,0)</f>
        <v>150</v>
      </c>
      <c r="J4159">
        <f t="shared" si="64"/>
        <v>41850</v>
      </c>
    </row>
    <row r="4160" spans="1:10" hidden="1" x14ac:dyDescent="0.2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VLOOKUP(D4160,Товар!A:F,3,0)</f>
        <v>Печенье "Юбилейное"</v>
      </c>
      <c r="H4160" t="str">
        <f>VLOOKUP(C4160,Магазин!A:C,2,0)</f>
        <v>Промышленный</v>
      </c>
      <c r="I4160">
        <f>VLOOKUP(D4160,Товар!A:F,6,0)</f>
        <v>50</v>
      </c>
      <c r="J4160">
        <f t="shared" si="64"/>
        <v>14050</v>
      </c>
    </row>
    <row r="4161" spans="1:10" hidden="1" x14ac:dyDescent="0.2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VLOOKUP(D4161,Товар!A:F,3,0)</f>
        <v>Печенье кокосовое</v>
      </c>
      <c r="H4161" t="str">
        <f>VLOOKUP(C4161,Магазин!A:C,2,0)</f>
        <v>Промышленный</v>
      </c>
      <c r="I4161">
        <f>VLOOKUP(D4161,Товар!A:F,6,0)</f>
        <v>80</v>
      </c>
      <c r="J4161">
        <f t="shared" si="64"/>
        <v>23360</v>
      </c>
    </row>
    <row r="4162" spans="1:10" hidden="1" x14ac:dyDescent="0.2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VLOOKUP(D4162,Товар!A:F,3,0)</f>
        <v>Печенье миндальное</v>
      </c>
      <c r="H4162" t="str">
        <f>VLOOKUP(C4162,Магазин!A:C,2,0)</f>
        <v>Промышленный</v>
      </c>
      <c r="I4162">
        <f>VLOOKUP(D4162,Товар!A:F,6,0)</f>
        <v>250</v>
      </c>
      <c r="J4162">
        <f t="shared" si="64"/>
        <v>50750</v>
      </c>
    </row>
    <row r="4163" spans="1:10" hidden="1" x14ac:dyDescent="0.2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VLOOKUP(D4163,Товар!A:F,3,0)</f>
        <v>Печенье овсяное классическое</v>
      </c>
      <c r="H4163" t="str">
        <f>VLOOKUP(C4163,Магазин!A:C,2,0)</f>
        <v>Промышленный</v>
      </c>
      <c r="I4163">
        <f>VLOOKUP(D4163,Товар!A:F,6,0)</f>
        <v>90</v>
      </c>
      <c r="J4163">
        <f t="shared" ref="J4163:J4226" si="65">I4163*E4163</f>
        <v>19260</v>
      </c>
    </row>
    <row r="4164" spans="1:10" hidden="1" x14ac:dyDescent="0.2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VLOOKUP(D4164,Товар!A:F,3,0)</f>
        <v>Печенье овсяное с изюмом</v>
      </c>
      <c r="H4164" t="str">
        <f>VLOOKUP(C4164,Магазин!A:C,2,0)</f>
        <v>Промышленный</v>
      </c>
      <c r="I4164">
        <f>VLOOKUP(D4164,Товар!A:F,6,0)</f>
        <v>95</v>
      </c>
      <c r="J4164">
        <f t="shared" si="65"/>
        <v>21375</v>
      </c>
    </row>
    <row r="4165" spans="1:10" hidden="1" x14ac:dyDescent="0.2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VLOOKUP(D4165,Товар!A:F,3,0)</f>
        <v>Печенье овсяное с шоколадом</v>
      </c>
      <c r="H4165" t="str">
        <f>VLOOKUP(C4165,Магазин!A:C,2,0)</f>
        <v>Промышленный</v>
      </c>
      <c r="I4165">
        <f>VLOOKUP(D4165,Товар!A:F,6,0)</f>
        <v>100</v>
      </c>
      <c r="J4165">
        <f t="shared" si="65"/>
        <v>35700</v>
      </c>
    </row>
    <row r="4166" spans="1:10" hidden="1" x14ac:dyDescent="0.2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VLOOKUP(D4166,Товар!A:F,3,0)</f>
        <v>Печенье постное</v>
      </c>
      <c r="H4166" t="str">
        <f>VLOOKUP(C4166,Магазин!A:C,2,0)</f>
        <v>Промышленный</v>
      </c>
      <c r="I4166">
        <f>VLOOKUP(D4166,Товар!A:F,6,0)</f>
        <v>60</v>
      </c>
      <c r="J4166">
        <f t="shared" si="65"/>
        <v>21300</v>
      </c>
    </row>
    <row r="4167" spans="1:10" hidden="1" x14ac:dyDescent="0.2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VLOOKUP(D4167,Товар!A:F,3,0)</f>
        <v>Печенье с клубничной начинкой</v>
      </c>
      <c r="H4167" t="str">
        <f>VLOOKUP(C4167,Магазин!A:C,2,0)</f>
        <v>Промышленный</v>
      </c>
      <c r="I4167">
        <f>VLOOKUP(D4167,Товар!A:F,6,0)</f>
        <v>110</v>
      </c>
      <c r="J4167">
        <f t="shared" si="65"/>
        <v>37730</v>
      </c>
    </row>
    <row r="4168" spans="1:10" hidden="1" x14ac:dyDescent="0.2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VLOOKUP(D4168,Товар!A:F,3,0)</f>
        <v>Печенье с лимонной начинкой</v>
      </c>
      <c r="H4168" t="str">
        <f>VLOOKUP(C4168,Магазин!A:C,2,0)</f>
        <v>Промышленный</v>
      </c>
      <c r="I4168">
        <f>VLOOKUP(D4168,Товар!A:F,6,0)</f>
        <v>110</v>
      </c>
      <c r="J4168">
        <f t="shared" si="65"/>
        <v>35420</v>
      </c>
    </row>
    <row r="4169" spans="1:10" hidden="1" x14ac:dyDescent="0.2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VLOOKUP(D4169,Товар!A:F,3,0)</f>
        <v>Печенье с маковой начинкой</v>
      </c>
      <c r="H4169" t="str">
        <f>VLOOKUP(C4169,Магазин!A:C,2,0)</f>
        <v>Промышленный</v>
      </c>
      <c r="I4169">
        <f>VLOOKUP(D4169,Товар!A:F,6,0)</f>
        <v>100</v>
      </c>
      <c r="J4169">
        <f t="shared" si="65"/>
        <v>36900</v>
      </c>
    </row>
    <row r="4170" spans="1:10" hidden="1" x14ac:dyDescent="0.2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VLOOKUP(D4170,Товар!A:F,3,0)</f>
        <v>Печенье сахарное для тирамису</v>
      </c>
      <c r="H4170" t="str">
        <f>VLOOKUP(C4170,Магазин!A:C,2,0)</f>
        <v>Промышленный</v>
      </c>
      <c r="I4170">
        <f>VLOOKUP(D4170,Товар!A:F,6,0)</f>
        <v>200</v>
      </c>
      <c r="J4170">
        <f t="shared" si="65"/>
        <v>79800</v>
      </c>
    </row>
    <row r="4171" spans="1:10" hidden="1" x14ac:dyDescent="0.2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VLOOKUP(D4171,Товар!A:F,3,0)</f>
        <v>Печенье сдобное апельсин</v>
      </c>
      <c r="H4171" t="str">
        <f>VLOOKUP(C4171,Магазин!A:C,2,0)</f>
        <v>Промышленный</v>
      </c>
      <c r="I4171">
        <f>VLOOKUP(D4171,Товар!A:F,6,0)</f>
        <v>90</v>
      </c>
      <c r="J4171">
        <f t="shared" si="65"/>
        <v>27630</v>
      </c>
    </row>
    <row r="4172" spans="1:10" hidden="1" x14ac:dyDescent="0.2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VLOOKUP(D4172,Товар!A:F,3,0)</f>
        <v>Печенье сдобное вишня</v>
      </c>
      <c r="H4172" t="str">
        <f>VLOOKUP(C4172,Магазин!A:C,2,0)</f>
        <v>Промышленный</v>
      </c>
      <c r="I4172">
        <f>VLOOKUP(D4172,Товар!A:F,6,0)</f>
        <v>100</v>
      </c>
      <c r="J4172">
        <f t="shared" si="65"/>
        <v>30200</v>
      </c>
    </row>
    <row r="4173" spans="1:10" hidden="1" x14ac:dyDescent="0.2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VLOOKUP(D4173,Товар!A:F,3,0)</f>
        <v>Пряник большой сувенирный</v>
      </c>
      <c r="H4173" t="str">
        <f>VLOOKUP(C4173,Магазин!A:C,2,0)</f>
        <v>Промышленный</v>
      </c>
      <c r="I4173">
        <f>VLOOKUP(D4173,Товар!A:F,6,0)</f>
        <v>150</v>
      </c>
      <c r="J4173">
        <f t="shared" si="65"/>
        <v>45150</v>
      </c>
    </row>
    <row r="4174" spans="1:10" hidden="1" x14ac:dyDescent="0.2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VLOOKUP(D4174,Товар!A:F,3,0)</f>
        <v>Пряник тульский с начинкой</v>
      </c>
      <c r="H4174" t="str">
        <f>VLOOKUP(C4174,Магазин!A:C,2,0)</f>
        <v>Промышленный</v>
      </c>
      <c r="I4174">
        <f>VLOOKUP(D4174,Товар!A:F,6,0)</f>
        <v>40</v>
      </c>
      <c r="J4174">
        <f t="shared" si="65"/>
        <v>14280</v>
      </c>
    </row>
    <row r="4175" spans="1:10" hidden="1" x14ac:dyDescent="0.2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VLOOKUP(D4175,Товар!A:F,3,0)</f>
        <v>Пряники имбирные</v>
      </c>
      <c r="H4175" t="str">
        <f>VLOOKUP(C4175,Магазин!A:C,2,0)</f>
        <v>Промышленный</v>
      </c>
      <c r="I4175">
        <f>VLOOKUP(D4175,Товар!A:F,6,0)</f>
        <v>80</v>
      </c>
      <c r="J4175">
        <f t="shared" si="65"/>
        <v>21440</v>
      </c>
    </row>
    <row r="4176" spans="1:10" hidden="1" x14ac:dyDescent="0.2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VLOOKUP(D4176,Товар!A:F,3,0)</f>
        <v>Пряники мятные</v>
      </c>
      <c r="H4176" t="str">
        <f>VLOOKUP(C4176,Магазин!A:C,2,0)</f>
        <v>Промышленный</v>
      </c>
      <c r="I4176">
        <f>VLOOKUP(D4176,Товар!A:F,6,0)</f>
        <v>80</v>
      </c>
      <c r="J4176">
        <f t="shared" si="65"/>
        <v>22320</v>
      </c>
    </row>
    <row r="4177" spans="1:10" hidden="1" x14ac:dyDescent="0.2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VLOOKUP(D4177,Товар!A:F,3,0)</f>
        <v>Пряники шоколадные</v>
      </c>
      <c r="H4177" t="str">
        <f>VLOOKUP(C4177,Магазин!A:C,2,0)</f>
        <v>Промышленный</v>
      </c>
      <c r="I4177">
        <f>VLOOKUP(D4177,Товар!A:F,6,0)</f>
        <v>85</v>
      </c>
      <c r="J4177">
        <f t="shared" si="65"/>
        <v>23885</v>
      </c>
    </row>
    <row r="4178" spans="1:10" hidden="1" x14ac:dyDescent="0.2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VLOOKUP(D4178,Товар!A:F,3,0)</f>
        <v>Галеты для завтрака</v>
      </c>
      <c r="H4178" t="str">
        <f>VLOOKUP(C4178,Магазин!A:C,2,0)</f>
        <v>Промышленный</v>
      </c>
      <c r="I4178">
        <f>VLOOKUP(D4178,Товар!A:F,6,0)</f>
        <v>50</v>
      </c>
      <c r="J4178">
        <f t="shared" si="65"/>
        <v>14600</v>
      </c>
    </row>
    <row r="4179" spans="1:10" hidden="1" x14ac:dyDescent="0.2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VLOOKUP(D4179,Товар!A:F,3,0)</f>
        <v>Крекеры воздушные</v>
      </c>
      <c r="H4179" t="str">
        <f>VLOOKUP(C4179,Магазин!A:C,2,0)</f>
        <v>Промышленный</v>
      </c>
      <c r="I4179">
        <f>VLOOKUP(D4179,Товар!A:F,6,0)</f>
        <v>50</v>
      </c>
      <c r="J4179">
        <f t="shared" si="65"/>
        <v>10150</v>
      </c>
    </row>
    <row r="4180" spans="1:10" hidden="1" x14ac:dyDescent="0.2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VLOOKUP(D4180,Товар!A:F,3,0)</f>
        <v>Крекеры соленые</v>
      </c>
      <c r="H4180" t="str">
        <f>VLOOKUP(C4180,Магазин!A:C,2,0)</f>
        <v>Промышленный</v>
      </c>
      <c r="I4180">
        <f>VLOOKUP(D4180,Товар!A:F,6,0)</f>
        <v>40</v>
      </c>
      <c r="J4180">
        <f t="shared" si="65"/>
        <v>8560</v>
      </c>
    </row>
    <row r="4181" spans="1:10" hidden="1" x14ac:dyDescent="0.2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VLOOKUP(D4181,Товар!A:F,3,0)</f>
        <v>Крендель с корицей</v>
      </c>
      <c r="H4181" t="str">
        <f>VLOOKUP(C4181,Магазин!A:C,2,0)</f>
        <v>Промышленный</v>
      </c>
      <c r="I4181">
        <f>VLOOKUP(D4181,Товар!A:F,6,0)</f>
        <v>70</v>
      </c>
      <c r="J4181">
        <f t="shared" si="65"/>
        <v>15750</v>
      </c>
    </row>
    <row r="4182" spans="1:10" hidden="1" x14ac:dyDescent="0.2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VLOOKUP(D4182,Товар!A:F,3,0)</f>
        <v>Крендельки с солью</v>
      </c>
      <c r="H4182" t="str">
        <f>VLOOKUP(C4182,Магазин!A:C,2,0)</f>
        <v>Промышленный</v>
      </c>
      <c r="I4182">
        <f>VLOOKUP(D4182,Товар!A:F,6,0)</f>
        <v>35</v>
      </c>
      <c r="J4182">
        <f t="shared" si="65"/>
        <v>12495</v>
      </c>
    </row>
    <row r="4183" spans="1:10" hidden="1" x14ac:dyDescent="0.2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VLOOKUP(D4183,Товар!A:F,3,0)</f>
        <v>Орешки с вареной сгущенкой</v>
      </c>
      <c r="H4183" t="str">
        <f>VLOOKUP(C4183,Магазин!A:C,2,0)</f>
        <v>Промышленный</v>
      </c>
      <c r="I4183">
        <f>VLOOKUP(D4183,Товар!A:F,6,0)</f>
        <v>150</v>
      </c>
      <c r="J4183">
        <f t="shared" si="65"/>
        <v>53250</v>
      </c>
    </row>
    <row r="4184" spans="1:10" hidden="1" x14ac:dyDescent="0.2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VLOOKUP(D4184,Товар!A:F,3,0)</f>
        <v>Печенье "Юбилейное"</v>
      </c>
      <c r="H4184" t="str">
        <f>VLOOKUP(C4184,Магазин!A:C,2,0)</f>
        <v>Промышленный</v>
      </c>
      <c r="I4184">
        <f>VLOOKUP(D4184,Товар!A:F,6,0)</f>
        <v>50</v>
      </c>
      <c r="J4184">
        <f t="shared" si="65"/>
        <v>17150</v>
      </c>
    </row>
    <row r="4185" spans="1:10" hidden="1" x14ac:dyDescent="0.2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VLOOKUP(D4185,Товар!A:F,3,0)</f>
        <v>Печенье кокосовое</v>
      </c>
      <c r="H4185" t="str">
        <f>VLOOKUP(C4185,Магазин!A:C,2,0)</f>
        <v>Промышленный</v>
      </c>
      <c r="I4185">
        <f>VLOOKUP(D4185,Товар!A:F,6,0)</f>
        <v>80</v>
      </c>
      <c r="J4185">
        <f t="shared" si="65"/>
        <v>25760</v>
      </c>
    </row>
    <row r="4186" spans="1:10" hidden="1" x14ac:dyDescent="0.2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VLOOKUP(D4186,Товар!A:F,3,0)</f>
        <v>Печенье миндальное</v>
      </c>
      <c r="H4186" t="str">
        <f>VLOOKUP(C4186,Магазин!A:C,2,0)</f>
        <v>Промышленный</v>
      </c>
      <c r="I4186">
        <f>VLOOKUP(D4186,Товар!A:F,6,0)</f>
        <v>250</v>
      </c>
      <c r="J4186">
        <f t="shared" si="65"/>
        <v>92250</v>
      </c>
    </row>
    <row r="4187" spans="1:10" hidden="1" x14ac:dyDescent="0.2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VLOOKUP(D4187,Товар!A:F,3,0)</f>
        <v>Печенье овсяное классическое</v>
      </c>
      <c r="H4187" t="str">
        <f>VLOOKUP(C4187,Магазин!A:C,2,0)</f>
        <v>Промышленный</v>
      </c>
      <c r="I4187">
        <f>VLOOKUP(D4187,Товар!A:F,6,0)</f>
        <v>90</v>
      </c>
      <c r="J4187">
        <f t="shared" si="65"/>
        <v>35910</v>
      </c>
    </row>
    <row r="4188" spans="1:10" hidden="1" x14ac:dyDescent="0.2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VLOOKUP(D4188,Товар!A:F,3,0)</f>
        <v>Печенье овсяное с изюмом</v>
      </c>
      <c r="H4188" t="str">
        <f>VLOOKUP(C4188,Магазин!A:C,2,0)</f>
        <v>Промышленный</v>
      </c>
      <c r="I4188">
        <f>VLOOKUP(D4188,Товар!A:F,6,0)</f>
        <v>95</v>
      </c>
      <c r="J4188">
        <f t="shared" si="65"/>
        <v>29165</v>
      </c>
    </row>
    <row r="4189" spans="1:10" hidden="1" x14ac:dyDescent="0.2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VLOOKUP(D4189,Товар!A:F,3,0)</f>
        <v>Печенье овсяное с шоколадом</v>
      </c>
      <c r="H4189" t="str">
        <f>VLOOKUP(C4189,Магазин!A:C,2,0)</f>
        <v>Промышленный</v>
      </c>
      <c r="I4189">
        <f>VLOOKUP(D4189,Товар!A:F,6,0)</f>
        <v>100</v>
      </c>
      <c r="J4189">
        <f t="shared" si="65"/>
        <v>30200</v>
      </c>
    </row>
    <row r="4190" spans="1:10" hidden="1" x14ac:dyDescent="0.2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VLOOKUP(D4190,Товар!A:F,3,0)</f>
        <v>Печенье постное</v>
      </c>
      <c r="H4190" t="str">
        <f>VLOOKUP(C4190,Магазин!A:C,2,0)</f>
        <v>Промышленный</v>
      </c>
      <c r="I4190">
        <f>VLOOKUP(D4190,Товар!A:F,6,0)</f>
        <v>60</v>
      </c>
      <c r="J4190">
        <f t="shared" si="65"/>
        <v>18060</v>
      </c>
    </row>
    <row r="4191" spans="1:10" hidden="1" x14ac:dyDescent="0.2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VLOOKUP(D4191,Товар!A:F,3,0)</f>
        <v>Печенье с клубничной начинкой</v>
      </c>
      <c r="H4191" t="str">
        <f>VLOOKUP(C4191,Магазин!A:C,2,0)</f>
        <v>Промышленный</v>
      </c>
      <c r="I4191">
        <f>VLOOKUP(D4191,Товар!A:F,6,0)</f>
        <v>110</v>
      </c>
      <c r="J4191">
        <f t="shared" si="65"/>
        <v>39270</v>
      </c>
    </row>
    <row r="4192" spans="1:10" hidden="1" x14ac:dyDescent="0.2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VLOOKUP(D4192,Товар!A:F,3,0)</f>
        <v>Печенье с лимонной начинкой</v>
      </c>
      <c r="H4192" t="str">
        <f>VLOOKUP(C4192,Магазин!A:C,2,0)</f>
        <v>Промышленный</v>
      </c>
      <c r="I4192">
        <f>VLOOKUP(D4192,Товар!A:F,6,0)</f>
        <v>110</v>
      </c>
      <c r="J4192">
        <f t="shared" si="65"/>
        <v>29480</v>
      </c>
    </row>
    <row r="4193" spans="1:10" hidden="1" x14ac:dyDescent="0.2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VLOOKUP(D4193,Товар!A:F,3,0)</f>
        <v>Печенье с маковой начинкой</v>
      </c>
      <c r="H4193" t="str">
        <f>VLOOKUP(C4193,Магазин!A:C,2,0)</f>
        <v>Промышленный</v>
      </c>
      <c r="I4193">
        <f>VLOOKUP(D4193,Товар!A:F,6,0)</f>
        <v>100</v>
      </c>
      <c r="J4193">
        <f t="shared" si="65"/>
        <v>27900</v>
      </c>
    </row>
    <row r="4194" spans="1:10" hidden="1" x14ac:dyDescent="0.2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VLOOKUP(D4194,Товар!A:F,3,0)</f>
        <v>Печенье сахарное для тирамису</v>
      </c>
      <c r="H4194" t="str">
        <f>VLOOKUP(C4194,Магазин!A:C,2,0)</f>
        <v>Промышленный</v>
      </c>
      <c r="I4194">
        <f>VLOOKUP(D4194,Товар!A:F,6,0)</f>
        <v>200</v>
      </c>
      <c r="J4194">
        <f t="shared" si="65"/>
        <v>71400</v>
      </c>
    </row>
    <row r="4195" spans="1:10" hidden="1" x14ac:dyDescent="0.2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VLOOKUP(D4195,Товар!A:F,3,0)</f>
        <v>Печенье сдобное апельсин</v>
      </c>
      <c r="H4195" t="str">
        <f>VLOOKUP(C4195,Магазин!A:C,2,0)</f>
        <v>Промышленный</v>
      </c>
      <c r="I4195">
        <f>VLOOKUP(D4195,Товар!A:F,6,0)</f>
        <v>90</v>
      </c>
      <c r="J4195">
        <f t="shared" si="65"/>
        <v>31950</v>
      </c>
    </row>
    <row r="4196" spans="1:10" hidden="1" x14ac:dyDescent="0.2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VLOOKUP(D4196,Товар!A:F,3,0)</f>
        <v>Печенье сдобное вишня</v>
      </c>
      <c r="H4196" t="str">
        <f>VLOOKUP(C4196,Магазин!A:C,2,0)</f>
        <v>Промышленный</v>
      </c>
      <c r="I4196">
        <f>VLOOKUP(D4196,Товар!A:F,6,0)</f>
        <v>100</v>
      </c>
      <c r="J4196">
        <f t="shared" si="65"/>
        <v>34300</v>
      </c>
    </row>
    <row r="4197" spans="1:10" hidden="1" x14ac:dyDescent="0.2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VLOOKUP(D4197,Товар!A:F,3,0)</f>
        <v>Пряник большой сувенирный</v>
      </c>
      <c r="H4197" t="str">
        <f>VLOOKUP(C4197,Магазин!A:C,2,0)</f>
        <v>Промышленный</v>
      </c>
      <c r="I4197">
        <f>VLOOKUP(D4197,Товар!A:F,6,0)</f>
        <v>150</v>
      </c>
      <c r="J4197">
        <f t="shared" si="65"/>
        <v>48300</v>
      </c>
    </row>
    <row r="4198" spans="1:10" hidden="1" x14ac:dyDescent="0.2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VLOOKUP(D4198,Товар!A:F,3,0)</f>
        <v>Пряник тульский с начинкой</v>
      </c>
      <c r="H4198" t="str">
        <f>VLOOKUP(C4198,Магазин!A:C,2,0)</f>
        <v>Промышленный</v>
      </c>
      <c r="I4198">
        <f>VLOOKUP(D4198,Товар!A:F,6,0)</f>
        <v>40</v>
      </c>
      <c r="J4198">
        <f t="shared" si="65"/>
        <v>14760</v>
      </c>
    </row>
    <row r="4199" spans="1:10" hidden="1" x14ac:dyDescent="0.2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VLOOKUP(D4199,Товар!A:F,3,0)</f>
        <v>Пряники имбирные</v>
      </c>
      <c r="H4199" t="str">
        <f>VLOOKUP(C4199,Магазин!A:C,2,0)</f>
        <v>Промышленный</v>
      </c>
      <c r="I4199">
        <f>VLOOKUP(D4199,Товар!A:F,6,0)</f>
        <v>80</v>
      </c>
      <c r="J4199">
        <f t="shared" si="65"/>
        <v>31920</v>
      </c>
    </row>
    <row r="4200" spans="1:10" hidden="1" x14ac:dyDescent="0.2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VLOOKUP(D4200,Товар!A:F,3,0)</f>
        <v>Пряники мятные</v>
      </c>
      <c r="H4200" t="str">
        <f>VLOOKUP(C4200,Магазин!A:C,2,0)</f>
        <v>Промышленный</v>
      </c>
      <c r="I4200">
        <f>VLOOKUP(D4200,Товар!A:F,6,0)</f>
        <v>80</v>
      </c>
      <c r="J4200">
        <f t="shared" si="65"/>
        <v>24560</v>
      </c>
    </row>
    <row r="4201" spans="1:10" hidden="1" x14ac:dyDescent="0.2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VLOOKUP(D4201,Товар!A:F,3,0)</f>
        <v>Пряники шоколадные</v>
      </c>
      <c r="H4201" t="str">
        <f>VLOOKUP(C4201,Магазин!A:C,2,0)</f>
        <v>Промышленный</v>
      </c>
      <c r="I4201">
        <f>VLOOKUP(D4201,Товар!A:F,6,0)</f>
        <v>85</v>
      </c>
      <c r="J4201">
        <f t="shared" si="65"/>
        <v>25670</v>
      </c>
    </row>
    <row r="4202" spans="1:10" hidden="1" x14ac:dyDescent="0.2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VLOOKUP(D4202,Товар!A:F,3,0)</f>
        <v>Галеты для завтрака</v>
      </c>
      <c r="H4202" t="str">
        <f>VLOOKUP(C4202,Магазин!A:C,2,0)</f>
        <v>Заречный</v>
      </c>
      <c r="I4202">
        <f>VLOOKUP(D4202,Товар!A:F,6,0)</f>
        <v>50</v>
      </c>
      <c r="J4202">
        <f t="shared" si="65"/>
        <v>10050</v>
      </c>
    </row>
    <row r="4203" spans="1:10" hidden="1" x14ac:dyDescent="0.2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VLOOKUP(D4203,Товар!A:F,3,0)</f>
        <v>Крекеры воздушные</v>
      </c>
      <c r="H4203" t="str">
        <f>VLOOKUP(C4203,Магазин!A:C,2,0)</f>
        <v>Заречный</v>
      </c>
      <c r="I4203">
        <f>VLOOKUP(D4203,Товар!A:F,6,0)</f>
        <v>50</v>
      </c>
      <c r="J4203">
        <f t="shared" si="65"/>
        <v>9000</v>
      </c>
    </row>
    <row r="4204" spans="1:10" hidden="1" x14ac:dyDescent="0.2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VLOOKUP(D4204,Товар!A:F,3,0)</f>
        <v>Крекеры соленые</v>
      </c>
      <c r="H4204" t="str">
        <f>VLOOKUP(C4204,Магазин!A:C,2,0)</f>
        <v>Заречный</v>
      </c>
      <c r="I4204">
        <f>VLOOKUP(D4204,Товар!A:F,6,0)</f>
        <v>40</v>
      </c>
      <c r="J4204">
        <f t="shared" si="65"/>
        <v>5680</v>
      </c>
    </row>
    <row r="4205" spans="1:10" hidden="1" x14ac:dyDescent="0.2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VLOOKUP(D4205,Товар!A:F,3,0)</f>
        <v>Крендель с корицей</v>
      </c>
      <c r="H4205" t="str">
        <f>VLOOKUP(C4205,Магазин!A:C,2,0)</f>
        <v>Заречный</v>
      </c>
      <c r="I4205">
        <f>VLOOKUP(D4205,Товар!A:F,6,0)</f>
        <v>70</v>
      </c>
      <c r="J4205">
        <f t="shared" si="65"/>
        <v>10920</v>
      </c>
    </row>
    <row r="4206" spans="1:10" hidden="1" x14ac:dyDescent="0.2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VLOOKUP(D4206,Товар!A:F,3,0)</f>
        <v>Крендельки с солью</v>
      </c>
      <c r="H4206" t="str">
        <f>VLOOKUP(C4206,Магазин!A:C,2,0)</f>
        <v>Заречный</v>
      </c>
      <c r="I4206">
        <f>VLOOKUP(D4206,Товар!A:F,6,0)</f>
        <v>35</v>
      </c>
      <c r="J4206">
        <f t="shared" si="65"/>
        <v>5040</v>
      </c>
    </row>
    <row r="4207" spans="1:10" hidden="1" x14ac:dyDescent="0.2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VLOOKUP(D4207,Товар!A:F,3,0)</f>
        <v>Орешки с вареной сгущенкой</v>
      </c>
      <c r="H4207" t="str">
        <f>VLOOKUP(C4207,Магазин!A:C,2,0)</f>
        <v>Заречный</v>
      </c>
      <c r="I4207">
        <f>VLOOKUP(D4207,Товар!A:F,6,0)</f>
        <v>150</v>
      </c>
      <c r="J4207">
        <f t="shared" si="65"/>
        <v>26700</v>
      </c>
    </row>
    <row r="4208" spans="1:10" hidden="1" x14ac:dyDescent="0.2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VLOOKUP(D4208,Товар!A:F,3,0)</f>
        <v>Печенье "Юбилейное"</v>
      </c>
      <c r="H4208" t="str">
        <f>VLOOKUP(C4208,Магазин!A:C,2,0)</f>
        <v>Заречный</v>
      </c>
      <c r="I4208">
        <f>VLOOKUP(D4208,Товар!A:F,6,0)</f>
        <v>50</v>
      </c>
      <c r="J4208">
        <f t="shared" si="65"/>
        <v>8450</v>
      </c>
    </row>
    <row r="4209" spans="1:10" hidden="1" x14ac:dyDescent="0.2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VLOOKUP(D4209,Товар!A:F,3,0)</f>
        <v>Печенье кокосовое</v>
      </c>
      <c r="H4209" t="str">
        <f>VLOOKUP(C4209,Магазин!A:C,2,0)</f>
        <v>Заречный</v>
      </c>
      <c r="I4209">
        <f>VLOOKUP(D4209,Товар!A:F,6,0)</f>
        <v>80</v>
      </c>
      <c r="J4209">
        <f t="shared" si="65"/>
        <v>15680</v>
      </c>
    </row>
    <row r="4210" spans="1:10" hidden="1" x14ac:dyDescent="0.2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VLOOKUP(D4210,Товар!A:F,3,0)</f>
        <v>Печенье миндальное</v>
      </c>
      <c r="H4210" t="str">
        <f>VLOOKUP(C4210,Магазин!A:C,2,0)</f>
        <v>Заречный</v>
      </c>
      <c r="I4210">
        <f>VLOOKUP(D4210,Товар!A:F,6,0)</f>
        <v>250</v>
      </c>
      <c r="J4210">
        <f t="shared" si="65"/>
        <v>30750</v>
      </c>
    </row>
    <row r="4211" spans="1:10" hidden="1" x14ac:dyDescent="0.2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VLOOKUP(D4211,Товар!A:F,3,0)</f>
        <v>Печенье овсяное классическое</v>
      </c>
      <c r="H4211" t="str">
        <f>VLOOKUP(C4211,Магазин!A:C,2,0)</f>
        <v>Заречный</v>
      </c>
      <c r="I4211">
        <f>VLOOKUP(D4211,Товар!A:F,6,0)</f>
        <v>90</v>
      </c>
      <c r="J4211">
        <f t="shared" si="65"/>
        <v>9990</v>
      </c>
    </row>
    <row r="4212" spans="1:10" hidden="1" x14ac:dyDescent="0.2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VLOOKUP(D4212,Товар!A:F,3,0)</f>
        <v>Печенье овсяное с изюмом</v>
      </c>
      <c r="H4212" t="str">
        <f>VLOOKUP(C4212,Магазин!A:C,2,0)</f>
        <v>Заречный</v>
      </c>
      <c r="I4212">
        <f>VLOOKUP(D4212,Товар!A:F,6,0)</f>
        <v>95</v>
      </c>
      <c r="J4212">
        <f t="shared" si="65"/>
        <v>15010</v>
      </c>
    </row>
    <row r="4213" spans="1:10" hidden="1" x14ac:dyDescent="0.2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VLOOKUP(D4213,Товар!A:F,3,0)</f>
        <v>Печенье овсяное с шоколадом</v>
      </c>
      <c r="H4213" t="str">
        <f>VLOOKUP(C4213,Магазин!A:C,2,0)</f>
        <v>Заречный</v>
      </c>
      <c r="I4213">
        <f>VLOOKUP(D4213,Товар!A:F,6,0)</f>
        <v>100</v>
      </c>
      <c r="J4213">
        <f t="shared" si="65"/>
        <v>17500</v>
      </c>
    </row>
    <row r="4214" spans="1:10" hidden="1" x14ac:dyDescent="0.2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VLOOKUP(D4214,Товар!A:F,3,0)</f>
        <v>Печенье постное</v>
      </c>
      <c r="H4214" t="str">
        <f>VLOOKUP(C4214,Магазин!A:C,2,0)</f>
        <v>Заречный</v>
      </c>
      <c r="I4214">
        <f>VLOOKUP(D4214,Товар!A:F,6,0)</f>
        <v>60</v>
      </c>
      <c r="J4214">
        <f t="shared" si="65"/>
        <v>6840</v>
      </c>
    </row>
    <row r="4215" spans="1:10" hidden="1" x14ac:dyDescent="0.2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VLOOKUP(D4215,Товар!A:F,3,0)</f>
        <v>Печенье с клубничной начинкой</v>
      </c>
      <c r="H4215" t="str">
        <f>VLOOKUP(C4215,Магазин!A:C,2,0)</f>
        <v>Заречный</v>
      </c>
      <c r="I4215">
        <f>VLOOKUP(D4215,Товар!A:F,6,0)</f>
        <v>110</v>
      </c>
      <c r="J4215">
        <f t="shared" si="65"/>
        <v>15290</v>
      </c>
    </row>
    <row r="4216" spans="1:10" hidden="1" x14ac:dyDescent="0.2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VLOOKUP(D4216,Товар!A:F,3,0)</f>
        <v>Печенье с лимонной начинкой</v>
      </c>
      <c r="H4216" t="str">
        <f>VLOOKUP(C4216,Магазин!A:C,2,0)</f>
        <v>Заречный</v>
      </c>
      <c r="I4216">
        <f>VLOOKUP(D4216,Товар!A:F,6,0)</f>
        <v>110</v>
      </c>
      <c r="J4216">
        <f t="shared" si="65"/>
        <v>15510</v>
      </c>
    </row>
    <row r="4217" spans="1:10" hidden="1" x14ac:dyDescent="0.2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VLOOKUP(D4217,Товар!A:F,3,0)</f>
        <v>Печенье с маковой начинкой</v>
      </c>
      <c r="H4217" t="str">
        <f>VLOOKUP(C4217,Магазин!A:C,2,0)</f>
        <v>Заречный</v>
      </c>
      <c r="I4217">
        <f>VLOOKUP(D4217,Товар!A:F,6,0)</f>
        <v>100</v>
      </c>
      <c r="J4217">
        <f t="shared" si="65"/>
        <v>12200</v>
      </c>
    </row>
    <row r="4218" spans="1:10" hidden="1" x14ac:dyDescent="0.2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VLOOKUP(D4218,Товар!A:F,3,0)</f>
        <v>Печенье сахарное для тирамису</v>
      </c>
      <c r="H4218" t="str">
        <f>VLOOKUP(C4218,Магазин!A:C,2,0)</f>
        <v>Заречный</v>
      </c>
      <c r="I4218">
        <f>VLOOKUP(D4218,Товар!A:F,6,0)</f>
        <v>200</v>
      </c>
      <c r="J4218">
        <f t="shared" si="65"/>
        <v>24600</v>
      </c>
    </row>
    <row r="4219" spans="1:10" hidden="1" x14ac:dyDescent="0.2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VLOOKUP(D4219,Товар!A:F,3,0)</f>
        <v>Печенье сдобное апельсин</v>
      </c>
      <c r="H4219" t="str">
        <f>VLOOKUP(C4219,Магазин!A:C,2,0)</f>
        <v>Заречный</v>
      </c>
      <c r="I4219">
        <f>VLOOKUP(D4219,Товар!A:F,6,0)</f>
        <v>90</v>
      </c>
      <c r="J4219">
        <f t="shared" si="65"/>
        <v>14220</v>
      </c>
    </row>
    <row r="4220" spans="1:10" hidden="1" x14ac:dyDescent="0.2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VLOOKUP(D4220,Товар!A:F,3,0)</f>
        <v>Печенье сдобное вишня</v>
      </c>
      <c r="H4220" t="str">
        <f>VLOOKUP(C4220,Магазин!A:C,2,0)</f>
        <v>Заречный</v>
      </c>
      <c r="I4220">
        <f>VLOOKUP(D4220,Товар!A:F,6,0)</f>
        <v>100</v>
      </c>
      <c r="J4220">
        <f t="shared" si="65"/>
        <v>14600</v>
      </c>
    </row>
    <row r="4221" spans="1:10" hidden="1" x14ac:dyDescent="0.2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VLOOKUP(D4221,Товар!A:F,3,0)</f>
        <v>Пряник большой сувенирный</v>
      </c>
      <c r="H4221" t="str">
        <f>VLOOKUP(C4221,Магазин!A:C,2,0)</f>
        <v>Заречный</v>
      </c>
      <c r="I4221">
        <f>VLOOKUP(D4221,Товар!A:F,6,0)</f>
        <v>150</v>
      </c>
      <c r="J4221">
        <f t="shared" si="65"/>
        <v>22050</v>
      </c>
    </row>
    <row r="4222" spans="1:10" hidden="1" x14ac:dyDescent="0.2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VLOOKUP(D4222,Товар!A:F,3,0)</f>
        <v>Пряник тульский с начинкой</v>
      </c>
      <c r="H4222" t="str">
        <f>VLOOKUP(C4222,Магазин!A:C,2,0)</f>
        <v>Заречный</v>
      </c>
      <c r="I4222">
        <f>VLOOKUP(D4222,Товар!A:F,6,0)</f>
        <v>40</v>
      </c>
      <c r="J4222">
        <f t="shared" si="65"/>
        <v>6760</v>
      </c>
    </row>
    <row r="4223" spans="1:10" hidden="1" x14ac:dyDescent="0.2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VLOOKUP(D4223,Товар!A:F,3,0)</f>
        <v>Пряники имбирные</v>
      </c>
      <c r="H4223" t="str">
        <f>VLOOKUP(C4223,Магазин!A:C,2,0)</f>
        <v>Заречный</v>
      </c>
      <c r="I4223">
        <f>VLOOKUP(D4223,Товар!A:F,6,0)</f>
        <v>80</v>
      </c>
      <c r="J4223">
        <f t="shared" si="65"/>
        <v>15920</v>
      </c>
    </row>
    <row r="4224" spans="1:10" hidden="1" x14ac:dyDescent="0.2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VLOOKUP(D4224,Товар!A:F,3,0)</f>
        <v>Пряники мятные</v>
      </c>
      <c r="H4224" t="str">
        <f>VLOOKUP(C4224,Магазин!A:C,2,0)</f>
        <v>Заречный</v>
      </c>
      <c r="I4224">
        <f>VLOOKUP(D4224,Товар!A:F,6,0)</f>
        <v>80</v>
      </c>
      <c r="J4224">
        <f t="shared" si="65"/>
        <v>11760</v>
      </c>
    </row>
    <row r="4225" spans="1:10" hidden="1" x14ac:dyDescent="0.2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VLOOKUP(D4225,Товар!A:F,3,0)</f>
        <v>Пряники шоколадные</v>
      </c>
      <c r="H4225" t="str">
        <f>VLOOKUP(C4225,Магазин!A:C,2,0)</f>
        <v>Заречный</v>
      </c>
      <c r="I4225">
        <f>VLOOKUP(D4225,Товар!A:F,6,0)</f>
        <v>85</v>
      </c>
      <c r="J4225">
        <f t="shared" si="65"/>
        <v>11730</v>
      </c>
    </row>
    <row r="4226" spans="1:10" hidden="1" x14ac:dyDescent="0.2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VLOOKUP(D4226,Товар!A:F,3,0)</f>
        <v>Галеты для завтрака</v>
      </c>
      <c r="H4226" t="str">
        <f>VLOOKUP(C4226,Магазин!A:C,2,0)</f>
        <v>Заречный</v>
      </c>
      <c r="I4226">
        <f>VLOOKUP(D4226,Товар!A:F,6,0)</f>
        <v>50</v>
      </c>
      <c r="J4226">
        <f t="shared" si="65"/>
        <v>6450</v>
      </c>
    </row>
    <row r="4227" spans="1:10" hidden="1" x14ac:dyDescent="0.2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VLOOKUP(D4227,Товар!A:F,3,0)</f>
        <v>Крекеры воздушные</v>
      </c>
      <c r="H4227" t="str">
        <f>VLOOKUP(C4227,Магазин!A:C,2,0)</f>
        <v>Заречный</v>
      </c>
      <c r="I4227">
        <f>VLOOKUP(D4227,Товар!A:F,6,0)</f>
        <v>50</v>
      </c>
      <c r="J4227">
        <f t="shared" ref="J4227:J4290" si="66">I4227*E4227</f>
        <v>9550</v>
      </c>
    </row>
    <row r="4228" spans="1:10" hidden="1" x14ac:dyDescent="0.2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VLOOKUP(D4228,Товар!A:F,3,0)</f>
        <v>Крекеры соленые</v>
      </c>
      <c r="H4228" t="str">
        <f>VLOOKUP(C4228,Магазин!A:C,2,0)</f>
        <v>Заречный</v>
      </c>
      <c r="I4228">
        <f>VLOOKUP(D4228,Товар!A:F,6,0)</f>
        <v>40</v>
      </c>
      <c r="J4228">
        <f t="shared" si="66"/>
        <v>6200</v>
      </c>
    </row>
    <row r="4229" spans="1:10" hidden="1" x14ac:dyDescent="0.2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VLOOKUP(D4229,Товар!A:F,3,0)</f>
        <v>Крендель с корицей</v>
      </c>
      <c r="H4229" t="str">
        <f>VLOOKUP(C4229,Магазин!A:C,2,0)</f>
        <v>Заречный</v>
      </c>
      <c r="I4229">
        <f>VLOOKUP(D4229,Товар!A:F,6,0)</f>
        <v>70</v>
      </c>
      <c r="J4229">
        <f t="shared" si="66"/>
        <v>10010</v>
      </c>
    </row>
    <row r="4230" spans="1:10" hidden="1" x14ac:dyDescent="0.2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VLOOKUP(D4230,Товар!A:F,3,0)</f>
        <v>Крендельки с солью</v>
      </c>
      <c r="H4230" t="str">
        <f>VLOOKUP(C4230,Магазин!A:C,2,0)</f>
        <v>Заречный</v>
      </c>
      <c r="I4230">
        <f>VLOOKUP(D4230,Товар!A:F,6,0)</f>
        <v>35</v>
      </c>
      <c r="J4230">
        <f t="shared" si="66"/>
        <v>6230</v>
      </c>
    </row>
    <row r="4231" spans="1:10" hidden="1" x14ac:dyDescent="0.2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VLOOKUP(D4231,Товар!A:F,3,0)</f>
        <v>Орешки с вареной сгущенкой</v>
      </c>
      <c r="H4231" t="str">
        <f>VLOOKUP(C4231,Магазин!A:C,2,0)</f>
        <v>Заречный</v>
      </c>
      <c r="I4231">
        <f>VLOOKUP(D4231,Товар!A:F,6,0)</f>
        <v>150</v>
      </c>
      <c r="J4231">
        <f t="shared" si="66"/>
        <v>21900</v>
      </c>
    </row>
    <row r="4232" spans="1:10" hidden="1" x14ac:dyDescent="0.2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VLOOKUP(D4232,Товар!A:F,3,0)</f>
        <v>Печенье "Юбилейное"</v>
      </c>
      <c r="H4232" t="str">
        <f>VLOOKUP(C4232,Магазин!A:C,2,0)</f>
        <v>Заречный</v>
      </c>
      <c r="I4232">
        <f>VLOOKUP(D4232,Товар!A:F,6,0)</f>
        <v>50</v>
      </c>
      <c r="J4232">
        <f t="shared" si="66"/>
        <v>6400</v>
      </c>
    </row>
    <row r="4233" spans="1:10" hidden="1" x14ac:dyDescent="0.2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VLOOKUP(D4233,Товар!A:F,3,0)</f>
        <v>Печенье кокосовое</v>
      </c>
      <c r="H4233" t="str">
        <f>VLOOKUP(C4233,Магазин!A:C,2,0)</f>
        <v>Заречный</v>
      </c>
      <c r="I4233">
        <f>VLOOKUP(D4233,Товар!A:F,6,0)</f>
        <v>80</v>
      </c>
      <c r="J4233">
        <f t="shared" si="66"/>
        <v>15280</v>
      </c>
    </row>
    <row r="4234" spans="1:10" hidden="1" x14ac:dyDescent="0.2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VLOOKUP(D4234,Товар!A:F,3,0)</f>
        <v>Печенье миндальное</v>
      </c>
      <c r="H4234" t="str">
        <f>VLOOKUP(C4234,Магазин!A:C,2,0)</f>
        <v>Заречный</v>
      </c>
      <c r="I4234">
        <f>VLOOKUP(D4234,Товар!A:F,6,0)</f>
        <v>250</v>
      </c>
      <c r="J4234">
        <f t="shared" si="66"/>
        <v>41250</v>
      </c>
    </row>
    <row r="4235" spans="1:10" hidden="1" x14ac:dyDescent="0.2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VLOOKUP(D4235,Товар!A:F,3,0)</f>
        <v>Печенье овсяное классическое</v>
      </c>
      <c r="H4235" t="str">
        <f>VLOOKUP(C4235,Магазин!A:C,2,0)</f>
        <v>Заречный</v>
      </c>
      <c r="I4235">
        <f>VLOOKUP(D4235,Товар!A:F,6,0)</f>
        <v>90</v>
      </c>
      <c r="J4235">
        <f t="shared" si="66"/>
        <v>15030</v>
      </c>
    </row>
    <row r="4236" spans="1:10" hidden="1" x14ac:dyDescent="0.2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VLOOKUP(D4236,Товар!A:F,3,0)</f>
        <v>Печенье овсяное с изюмом</v>
      </c>
      <c r="H4236" t="str">
        <f>VLOOKUP(C4236,Магазин!A:C,2,0)</f>
        <v>Заречный</v>
      </c>
      <c r="I4236">
        <f>VLOOKUP(D4236,Товар!A:F,6,0)</f>
        <v>95</v>
      </c>
      <c r="J4236">
        <f t="shared" si="66"/>
        <v>12540</v>
      </c>
    </row>
    <row r="4237" spans="1:10" hidden="1" x14ac:dyDescent="0.2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VLOOKUP(D4237,Товар!A:F,3,0)</f>
        <v>Печенье овсяное с шоколадом</v>
      </c>
      <c r="H4237" t="str">
        <f>VLOOKUP(C4237,Магазин!A:C,2,0)</f>
        <v>Заречный</v>
      </c>
      <c r="I4237">
        <f>VLOOKUP(D4237,Товар!A:F,6,0)</f>
        <v>100</v>
      </c>
      <c r="J4237">
        <f t="shared" si="66"/>
        <v>10500</v>
      </c>
    </row>
    <row r="4238" spans="1:10" hidden="1" x14ac:dyDescent="0.2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VLOOKUP(D4238,Товар!A:F,3,0)</f>
        <v>Печенье постное</v>
      </c>
      <c r="H4238" t="str">
        <f>VLOOKUP(C4238,Магазин!A:C,2,0)</f>
        <v>Заречный</v>
      </c>
      <c r="I4238">
        <f>VLOOKUP(D4238,Товар!A:F,6,0)</f>
        <v>60</v>
      </c>
      <c r="J4238">
        <f t="shared" si="66"/>
        <v>6840</v>
      </c>
    </row>
    <row r="4239" spans="1:10" hidden="1" x14ac:dyDescent="0.2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VLOOKUP(D4239,Товар!A:F,3,0)</f>
        <v>Печенье с клубничной начинкой</v>
      </c>
      <c r="H4239" t="str">
        <f>VLOOKUP(C4239,Магазин!A:C,2,0)</f>
        <v>Заречный</v>
      </c>
      <c r="I4239">
        <f>VLOOKUP(D4239,Товар!A:F,6,0)</f>
        <v>110</v>
      </c>
      <c r="J4239">
        <f t="shared" si="66"/>
        <v>21120</v>
      </c>
    </row>
    <row r="4240" spans="1:10" hidden="1" x14ac:dyDescent="0.2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VLOOKUP(D4240,Товар!A:F,3,0)</f>
        <v>Печенье с лимонной начинкой</v>
      </c>
      <c r="H4240" t="str">
        <f>VLOOKUP(C4240,Магазин!A:C,2,0)</f>
        <v>Заречный</v>
      </c>
      <c r="I4240">
        <f>VLOOKUP(D4240,Товар!A:F,6,0)</f>
        <v>110</v>
      </c>
      <c r="J4240">
        <f t="shared" si="66"/>
        <v>15950</v>
      </c>
    </row>
    <row r="4241" spans="1:10" hidden="1" x14ac:dyDescent="0.2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VLOOKUP(D4241,Товар!A:F,3,0)</f>
        <v>Печенье с маковой начинкой</v>
      </c>
      <c r="H4241" t="str">
        <f>VLOOKUP(C4241,Магазин!A:C,2,0)</f>
        <v>Заречный</v>
      </c>
      <c r="I4241">
        <f>VLOOKUP(D4241,Товар!A:F,6,0)</f>
        <v>100</v>
      </c>
      <c r="J4241">
        <f t="shared" si="66"/>
        <v>16300</v>
      </c>
    </row>
    <row r="4242" spans="1:10" hidden="1" x14ac:dyDescent="0.2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VLOOKUP(D4242,Товар!A:F,3,0)</f>
        <v>Печенье сахарное для тирамису</v>
      </c>
      <c r="H4242" t="str">
        <f>VLOOKUP(C4242,Магазин!A:C,2,0)</f>
        <v>Заречный</v>
      </c>
      <c r="I4242">
        <f>VLOOKUP(D4242,Товар!A:F,6,0)</f>
        <v>200</v>
      </c>
      <c r="J4242">
        <f t="shared" si="66"/>
        <v>25600</v>
      </c>
    </row>
    <row r="4243" spans="1:10" hidden="1" x14ac:dyDescent="0.2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VLOOKUP(D4243,Товар!A:F,3,0)</f>
        <v>Печенье сдобное апельсин</v>
      </c>
      <c r="H4243" t="str">
        <f>VLOOKUP(C4243,Магазин!A:C,2,0)</f>
        <v>Заречный</v>
      </c>
      <c r="I4243">
        <f>VLOOKUP(D4243,Товар!A:F,6,0)</f>
        <v>90</v>
      </c>
      <c r="J4243">
        <f t="shared" si="66"/>
        <v>13050</v>
      </c>
    </row>
    <row r="4244" spans="1:10" hidden="1" x14ac:dyDescent="0.2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VLOOKUP(D4244,Товар!A:F,3,0)</f>
        <v>Печенье сдобное вишня</v>
      </c>
      <c r="H4244" t="str">
        <f>VLOOKUP(C4244,Магазин!A:C,2,0)</f>
        <v>Заречный</v>
      </c>
      <c r="I4244">
        <f>VLOOKUP(D4244,Товар!A:F,6,0)</f>
        <v>100</v>
      </c>
      <c r="J4244">
        <f t="shared" si="66"/>
        <v>13800</v>
      </c>
    </row>
    <row r="4245" spans="1:10" hidden="1" x14ac:dyDescent="0.2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VLOOKUP(D4245,Товар!A:F,3,0)</f>
        <v>Пряник большой сувенирный</v>
      </c>
      <c r="H4245" t="str">
        <f>VLOOKUP(C4245,Магазин!A:C,2,0)</f>
        <v>Заречный</v>
      </c>
      <c r="I4245">
        <f>VLOOKUP(D4245,Товар!A:F,6,0)</f>
        <v>150</v>
      </c>
      <c r="J4245">
        <f t="shared" si="66"/>
        <v>24600</v>
      </c>
    </row>
    <row r="4246" spans="1:10" hidden="1" x14ac:dyDescent="0.2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VLOOKUP(D4246,Товар!A:F,3,0)</f>
        <v>Пряник тульский с начинкой</v>
      </c>
      <c r="H4246" t="str">
        <f>VLOOKUP(C4246,Магазин!A:C,2,0)</f>
        <v>Заречный</v>
      </c>
      <c r="I4246">
        <f>VLOOKUP(D4246,Товар!A:F,6,0)</f>
        <v>40</v>
      </c>
      <c r="J4246">
        <f t="shared" si="66"/>
        <v>7040</v>
      </c>
    </row>
    <row r="4247" spans="1:10" hidden="1" x14ac:dyDescent="0.2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VLOOKUP(D4247,Товар!A:F,3,0)</f>
        <v>Пряники имбирные</v>
      </c>
      <c r="H4247" t="str">
        <f>VLOOKUP(C4247,Магазин!A:C,2,0)</f>
        <v>Заречный</v>
      </c>
      <c r="I4247">
        <f>VLOOKUP(D4247,Товар!A:F,6,0)</f>
        <v>80</v>
      </c>
      <c r="J4247">
        <f t="shared" si="66"/>
        <v>10240</v>
      </c>
    </row>
    <row r="4248" spans="1:10" hidden="1" x14ac:dyDescent="0.2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VLOOKUP(D4248,Товар!A:F,3,0)</f>
        <v>Пряники мятные</v>
      </c>
      <c r="H4248" t="str">
        <f>VLOOKUP(C4248,Магазин!A:C,2,0)</f>
        <v>Заречный</v>
      </c>
      <c r="I4248">
        <f>VLOOKUP(D4248,Товар!A:F,6,0)</f>
        <v>80</v>
      </c>
      <c r="J4248">
        <f t="shared" si="66"/>
        <v>11680</v>
      </c>
    </row>
    <row r="4249" spans="1:10" hidden="1" x14ac:dyDescent="0.2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VLOOKUP(D4249,Товар!A:F,3,0)</f>
        <v>Пряники шоколадные</v>
      </c>
      <c r="H4249" t="str">
        <f>VLOOKUP(C4249,Магазин!A:C,2,0)</f>
        <v>Заречный</v>
      </c>
      <c r="I4249">
        <f>VLOOKUP(D4249,Товар!A:F,6,0)</f>
        <v>85</v>
      </c>
      <c r="J4249">
        <f t="shared" si="66"/>
        <v>14705</v>
      </c>
    </row>
    <row r="4250" spans="1:10" hidden="1" x14ac:dyDescent="0.2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VLOOKUP(D4250,Товар!A:F,3,0)</f>
        <v>Галеты для завтрака</v>
      </c>
      <c r="H4250" t="str">
        <f>VLOOKUP(C4250,Магазин!A:C,2,0)</f>
        <v>Заречный</v>
      </c>
      <c r="I4250">
        <f>VLOOKUP(D4250,Товар!A:F,6,0)</f>
        <v>50</v>
      </c>
      <c r="J4250">
        <f t="shared" si="66"/>
        <v>9000</v>
      </c>
    </row>
    <row r="4251" spans="1:10" hidden="1" x14ac:dyDescent="0.2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VLOOKUP(D4251,Товар!A:F,3,0)</f>
        <v>Крекеры воздушные</v>
      </c>
      <c r="H4251" t="str">
        <f>VLOOKUP(C4251,Магазин!A:C,2,0)</f>
        <v>Заречный</v>
      </c>
      <c r="I4251">
        <f>VLOOKUP(D4251,Товар!A:F,6,0)</f>
        <v>50</v>
      </c>
      <c r="J4251">
        <f t="shared" si="66"/>
        <v>7100</v>
      </c>
    </row>
    <row r="4252" spans="1:10" hidden="1" x14ac:dyDescent="0.2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VLOOKUP(D4252,Товар!A:F,3,0)</f>
        <v>Крекеры соленые</v>
      </c>
      <c r="H4252" t="str">
        <f>VLOOKUP(C4252,Магазин!A:C,2,0)</f>
        <v>Заречный</v>
      </c>
      <c r="I4252">
        <f>VLOOKUP(D4252,Товар!A:F,6,0)</f>
        <v>40</v>
      </c>
      <c r="J4252">
        <f t="shared" si="66"/>
        <v>6240</v>
      </c>
    </row>
    <row r="4253" spans="1:10" hidden="1" x14ac:dyDescent="0.2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VLOOKUP(D4253,Товар!A:F,3,0)</f>
        <v>Крендель с корицей</v>
      </c>
      <c r="H4253" t="str">
        <f>VLOOKUP(C4253,Магазин!A:C,2,0)</f>
        <v>Заречный</v>
      </c>
      <c r="I4253">
        <f>VLOOKUP(D4253,Товар!A:F,6,0)</f>
        <v>70</v>
      </c>
      <c r="J4253">
        <f t="shared" si="66"/>
        <v>10080</v>
      </c>
    </row>
    <row r="4254" spans="1:10" hidden="1" x14ac:dyDescent="0.2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VLOOKUP(D4254,Товар!A:F,3,0)</f>
        <v>Крендельки с солью</v>
      </c>
      <c r="H4254" t="str">
        <f>VLOOKUP(C4254,Магазин!A:C,2,0)</f>
        <v>Заречный</v>
      </c>
      <c r="I4254">
        <f>VLOOKUP(D4254,Товар!A:F,6,0)</f>
        <v>35</v>
      </c>
      <c r="J4254">
        <f t="shared" si="66"/>
        <v>6230</v>
      </c>
    </row>
    <row r="4255" spans="1:10" hidden="1" x14ac:dyDescent="0.2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VLOOKUP(D4255,Товар!A:F,3,0)</f>
        <v>Орешки с вареной сгущенкой</v>
      </c>
      <c r="H4255" t="str">
        <f>VLOOKUP(C4255,Магазин!A:C,2,0)</f>
        <v>Заречный</v>
      </c>
      <c r="I4255">
        <f>VLOOKUP(D4255,Товар!A:F,6,0)</f>
        <v>150</v>
      </c>
      <c r="J4255">
        <f t="shared" si="66"/>
        <v>27000</v>
      </c>
    </row>
    <row r="4256" spans="1:10" hidden="1" x14ac:dyDescent="0.2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VLOOKUP(D4256,Товар!A:F,3,0)</f>
        <v>Печенье "Юбилейное"</v>
      </c>
      <c r="H4256" t="str">
        <f>VLOOKUP(C4256,Магазин!A:C,2,0)</f>
        <v>Заречный</v>
      </c>
      <c r="I4256">
        <f>VLOOKUP(D4256,Товар!A:F,6,0)</f>
        <v>50</v>
      </c>
      <c r="J4256">
        <f t="shared" si="66"/>
        <v>7100</v>
      </c>
    </row>
    <row r="4257" spans="1:10" hidden="1" x14ac:dyDescent="0.2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VLOOKUP(D4257,Товар!A:F,3,0)</f>
        <v>Печенье кокосовое</v>
      </c>
      <c r="H4257" t="str">
        <f>VLOOKUP(C4257,Магазин!A:C,2,0)</f>
        <v>Заречный</v>
      </c>
      <c r="I4257">
        <f>VLOOKUP(D4257,Товар!A:F,6,0)</f>
        <v>80</v>
      </c>
      <c r="J4257">
        <f t="shared" si="66"/>
        <v>12480</v>
      </c>
    </row>
    <row r="4258" spans="1:10" hidden="1" x14ac:dyDescent="0.2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VLOOKUP(D4258,Товар!A:F,3,0)</f>
        <v>Печенье миндальное</v>
      </c>
      <c r="H4258" t="str">
        <f>VLOOKUP(C4258,Магазин!A:C,2,0)</f>
        <v>Заречный</v>
      </c>
      <c r="I4258">
        <f>VLOOKUP(D4258,Товар!A:F,6,0)</f>
        <v>250</v>
      </c>
      <c r="J4258">
        <f t="shared" si="66"/>
        <v>36000</v>
      </c>
    </row>
    <row r="4259" spans="1:10" hidden="1" x14ac:dyDescent="0.2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VLOOKUP(D4259,Товар!A:F,3,0)</f>
        <v>Печенье овсяное классическое</v>
      </c>
      <c r="H4259" t="str">
        <f>VLOOKUP(C4259,Магазин!A:C,2,0)</f>
        <v>Заречный</v>
      </c>
      <c r="I4259">
        <f>VLOOKUP(D4259,Товар!A:F,6,0)</f>
        <v>90</v>
      </c>
      <c r="J4259">
        <f t="shared" si="66"/>
        <v>16020</v>
      </c>
    </row>
    <row r="4260" spans="1:10" hidden="1" x14ac:dyDescent="0.2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VLOOKUP(D4260,Товар!A:F,3,0)</f>
        <v>Печенье овсяное с изюмом</v>
      </c>
      <c r="H4260" t="str">
        <f>VLOOKUP(C4260,Магазин!A:C,2,0)</f>
        <v>Заречный</v>
      </c>
      <c r="I4260">
        <f>VLOOKUP(D4260,Товар!A:F,6,0)</f>
        <v>95</v>
      </c>
      <c r="J4260">
        <f t="shared" si="66"/>
        <v>16055</v>
      </c>
    </row>
    <row r="4261" spans="1:10" hidden="1" x14ac:dyDescent="0.2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VLOOKUP(D4261,Товар!A:F,3,0)</f>
        <v>Печенье овсяное с шоколадом</v>
      </c>
      <c r="H4261" t="str">
        <f>VLOOKUP(C4261,Магазин!A:C,2,0)</f>
        <v>Заречный</v>
      </c>
      <c r="I4261">
        <f>VLOOKUP(D4261,Товар!A:F,6,0)</f>
        <v>100</v>
      </c>
      <c r="J4261">
        <f t="shared" si="66"/>
        <v>19600</v>
      </c>
    </row>
    <row r="4262" spans="1:10" hidden="1" x14ac:dyDescent="0.2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VLOOKUP(D4262,Товар!A:F,3,0)</f>
        <v>Печенье постное</v>
      </c>
      <c r="H4262" t="str">
        <f>VLOOKUP(C4262,Магазин!A:C,2,0)</f>
        <v>Заречный</v>
      </c>
      <c r="I4262">
        <f>VLOOKUP(D4262,Товар!A:F,6,0)</f>
        <v>60</v>
      </c>
      <c r="J4262">
        <f t="shared" si="66"/>
        <v>7380</v>
      </c>
    </row>
    <row r="4263" spans="1:10" hidden="1" x14ac:dyDescent="0.2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VLOOKUP(D4263,Товар!A:F,3,0)</f>
        <v>Печенье с клубничной начинкой</v>
      </c>
      <c r="H4263" t="str">
        <f>VLOOKUP(C4263,Магазин!A:C,2,0)</f>
        <v>Заречный</v>
      </c>
      <c r="I4263">
        <f>VLOOKUP(D4263,Товар!A:F,6,0)</f>
        <v>110</v>
      </c>
      <c r="J4263">
        <f t="shared" si="66"/>
        <v>12210</v>
      </c>
    </row>
    <row r="4264" spans="1:10" hidden="1" x14ac:dyDescent="0.2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VLOOKUP(D4264,Товар!A:F,3,0)</f>
        <v>Печенье с лимонной начинкой</v>
      </c>
      <c r="H4264" t="str">
        <f>VLOOKUP(C4264,Магазин!A:C,2,0)</f>
        <v>Заречный</v>
      </c>
      <c r="I4264">
        <f>VLOOKUP(D4264,Товар!A:F,6,0)</f>
        <v>110</v>
      </c>
      <c r="J4264">
        <f t="shared" si="66"/>
        <v>17380</v>
      </c>
    </row>
    <row r="4265" spans="1:10" hidden="1" x14ac:dyDescent="0.2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VLOOKUP(D4265,Товар!A:F,3,0)</f>
        <v>Печенье с маковой начинкой</v>
      </c>
      <c r="H4265" t="str">
        <f>VLOOKUP(C4265,Магазин!A:C,2,0)</f>
        <v>Заречный</v>
      </c>
      <c r="I4265">
        <f>VLOOKUP(D4265,Товар!A:F,6,0)</f>
        <v>100</v>
      </c>
      <c r="J4265">
        <f t="shared" si="66"/>
        <v>17500</v>
      </c>
    </row>
    <row r="4266" spans="1:10" hidden="1" x14ac:dyDescent="0.2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VLOOKUP(D4266,Товар!A:F,3,0)</f>
        <v>Печенье сахарное для тирамису</v>
      </c>
      <c r="H4266" t="str">
        <f>VLOOKUP(C4266,Магазин!A:C,2,0)</f>
        <v>Заречный</v>
      </c>
      <c r="I4266">
        <f>VLOOKUP(D4266,Товар!A:F,6,0)</f>
        <v>200</v>
      </c>
      <c r="J4266">
        <f t="shared" si="66"/>
        <v>22800</v>
      </c>
    </row>
    <row r="4267" spans="1:10" hidden="1" x14ac:dyDescent="0.2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VLOOKUP(D4267,Товар!A:F,3,0)</f>
        <v>Печенье сдобное апельсин</v>
      </c>
      <c r="H4267" t="str">
        <f>VLOOKUP(C4267,Магазин!A:C,2,0)</f>
        <v>Заречный</v>
      </c>
      <c r="I4267">
        <f>VLOOKUP(D4267,Товар!A:F,6,0)</f>
        <v>90</v>
      </c>
      <c r="J4267">
        <f t="shared" si="66"/>
        <v>12510</v>
      </c>
    </row>
    <row r="4268" spans="1:10" hidden="1" x14ac:dyDescent="0.2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VLOOKUP(D4268,Товар!A:F,3,0)</f>
        <v>Печенье сдобное вишня</v>
      </c>
      <c r="H4268" t="str">
        <f>VLOOKUP(C4268,Магазин!A:C,2,0)</f>
        <v>Заречный</v>
      </c>
      <c r="I4268">
        <f>VLOOKUP(D4268,Товар!A:F,6,0)</f>
        <v>100</v>
      </c>
      <c r="J4268">
        <f t="shared" si="66"/>
        <v>14100</v>
      </c>
    </row>
    <row r="4269" spans="1:10" hidden="1" x14ac:dyDescent="0.2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VLOOKUP(D4269,Товар!A:F,3,0)</f>
        <v>Пряник большой сувенирный</v>
      </c>
      <c r="H4269" t="str">
        <f>VLOOKUP(C4269,Магазин!A:C,2,0)</f>
        <v>Заречный</v>
      </c>
      <c r="I4269">
        <f>VLOOKUP(D4269,Товар!A:F,6,0)</f>
        <v>150</v>
      </c>
      <c r="J4269">
        <f t="shared" si="66"/>
        <v>18300</v>
      </c>
    </row>
    <row r="4270" spans="1:10" hidden="1" x14ac:dyDescent="0.2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VLOOKUP(D4270,Товар!A:F,3,0)</f>
        <v>Пряник тульский с начинкой</v>
      </c>
      <c r="H4270" t="str">
        <f>VLOOKUP(C4270,Магазин!A:C,2,0)</f>
        <v>Заречный</v>
      </c>
      <c r="I4270">
        <f>VLOOKUP(D4270,Товар!A:F,6,0)</f>
        <v>40</v>
      </c>
      <c r="J4270">
        <f t="shared" si="66"/>
        <v>4920</v>
      </c>
    </row>
    <row r="4271" spans="1:10" hidden="1" x14ac:dyDescent="0.2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VLOOKUP(D4271,Товар!A:F,3,0)</f>
        <v>Пряники имбирные</v>
      </c>
      <c r="H4271" t="str">
        <f>VLOOKUP(C4271,Магазин!A:C,2,0)</f>
        <v>Заречный</v>
      </c>
      <c r="I4271">
        <f>VLOOKUP(D4271,Товар!A:F,6,0)</f>
        <v>80</v>
      </c>
      <c r="J4271">
        <f t="shared" si="66"/>
        <v>12640</v>
      </c>
    </row>
    <row r="4272" spans="1:10" hidden="1" x14ac:dyDescent="0.2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VLOOKUP(D4272,Товар!A:F,3,0)</f>
        <v>Пряники мятные</v>
      </c>
      <c r="H4272" t="str">
        <f>VLOOKUP(C4272,Магазин!A:C,2,0)</f>
        <v>Заречный</v>
      </c>
      <c r="I4272">
        <f>VLOOKUP(D4272,Товар!A:F,6,0)</f>
        <v>80</v>
      </c>
      <c r="J4272">
        <f t="shared" si="66"/>
        <v>11680</v>
      </c>
    </row>
    <row r="4273" spans="1:10" hidden="1" x14ac:dyDescent="0.2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VLOOKUP(D4273,Товар!A:F,3,0)</f>
        <v>Пряники шоколадные</v>
      </c>
      <c r="H4273" t="str">
        <f>VLOOKUP(C4273,Магазин!A:C,2,0)</f>
        <v>Заречный</v>
      </c>
      <c r="I4273">
        <f>VLOOKUP(D4273,Товар!A:F,6,0)</f>
        <v>85</v>
      </c>
      <c r="J4273">
        <f t="shared" si="66"/>
        <v>12495</v>
      </c>
    </row>
    <row r="4274" spans="1:10" hidden="1" x14ac:dyDescent="0.2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VLOOKUP(D4274,Товар!A:F,3,0)</f>
        <v>Галеты для завтрака</v>
      </c>
      <c r="H4274" t="str">
        <f>VLOOKUP(C4274,Магазин!A:C,2,0)</f>
        <v>Заречный</v>
      </c>
      <c r="I4274">
        <f>VLOOKUP(D4274,Товар!A:F,6,0)</f>
        <v>50</v>
      </c>
      <c r="J4274">
        <f t="shared" si="66"/>
        <v>8450</v>
      </c>
    </row>
    <row r="4275" spans="1:10" hidden="1" x14ac:dyDescent="0.2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VLOOKUP(D4275,Товар!A:F,3,0)</f>
        <v>Крекеры воздушные</v>
      </c>
      <c r="H4275" t="str">
        <f>VLOOKUP(C4275,Магазин!A:C,2,0)</f>
        <v>Заречный</v>
      </c>
      <c r="I4275">
        <f>VLOOKUP(D4275,Товар!A:F,6,0)</f>
        <v>50</v>
      </c>
      <c r="J4275">
        <f t="shared" si="66"/>
        <v>9950</v>
      </c>
    </row>
    <row r="4276" spans="1:10" hidden="1" x14ac:dyDescent="0.2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VLOOKUP(D4276,Товар!A:F,3,0)</f>
        <v>Крекеры соленые</v>
      </c>
      <c r="H4276" t="str">
        <f>VLOOKUP(C4276,Магазин!A:C,2,0)</f>
        <v>Заречный</v>
      </c>
      <c r="I4276">
        <f>VLOOKUP(D4276,Товар!A:F,6,0)</f>
        <v>40</v>
      </c>
      <c r="J4276">
        <f t="shared" si="66"/>
        <v>5880</v>
      </c>
    </row>
    <row r="4277" spans="1:10" hidden="1" x14ac:dyDescent="0.2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VLOOKUP(D4277,Товар!A:F,3,0)</f>
        <v>Крендель с корицей</v>
      </c>
      <c r="H4277" t="str">
        <f>VLOOKUP(C4277,Магазин!A:C,2,0)</f>
        <v>Заречный</v>
      </c>
      <c r="I4277">
        <f>VLOOKUP(D4277,Товар!A:F,6,0)</f>
        <v>70</v>
      </c>
      <c r="J4277">
        <f t="shared" si="66"/>
        <v>9660</v>
      </c>
    </row>
    <row r="4278" spans="1:10" hidden="1" x14ac:dyDescent="0.2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VLOOKUP(D4278,Товар!A:F,3,0)</f>
        <v>Крендельки с солью</v>
      </c>
      <c r="H4278" t="str">
        <f>VLOOKUP(C4278,Магазин!A:C,2,0)</f>
        <v>Заречный</v>
      </c>
      <c r="I4278">
        <f>VLOOKUP(D4278,Товар!A:F,6,0)</f>
        <v>35</v>
      </c>
      <c r="J4278">
        <f t="shared" si="66"/>
        <v>4515</v>
      </c>
    </row>
    <row r="4279" spans="1:10" hidden="1" x14ac:dyDescent="0.2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VLOOKUP(D4279,Товар!A:F,3,0)</f>
        <v>Орешки с вареной сгущенкой</v>
      </c>
      <c r="H4279" t="str">
        <f>VLOOKUP(C4279,Магазин!A:C,2,0)</f>
        <v>Заречный</v>
      </c>
      <c r="I4279">
        <f>VLOOKUP(D4279,Товар!A:F,6,0)</f>
        <v>150</v>
      </c>
      <c r="J4279">
        <f t="shared" si="66"/>
        <v>28650</v>
      </c>
    </row>
    <row r="4280" spans="1:10" hidden="1" x14ac:dyDescent="0.2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VLOOKUP(D4280,Товар!A:F,3,0)</f>
        <v>Печенье "Юбилейное"</v>
      </c>
      <c r="H4280" t="str">
        <f>VLOOKUP(C4280,Магазин!A:C,2,0)</f>
        <v>Заречный</v>
      </c>
      <c r="I4280">
        <f>VLOOKUP(D4280,Товар!A:F,6,0)</f>
        <v>50</v>
      </c>
      <c r="J4280">
        <f t="shared" si="66"/>
        <v>7750</v>
      </c>
    </row>
    <row r="4281" spans="1:10" hidden="1" x14ac:dyDescent="0.2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VLOOKUP(D4281,Товар!A:F,3,0)</f>
        <v>Печенье кокосовое</v>
      </c>
      <c r="H4281" t="str">
        <f>VLOOKUP(C4281,Магазин!A:C,2,0)</f>
        <v>Заречный</v>
      </c>
      <c r="I4281">
        <f>VLOOKUP(D4281,Товар!A:F,6,0)</f>
        <v>80</v>
      </c>
      <c r="J4281">
        <f t="shared" si="66"/>
        <v>11440</v>
      </c>
    </row>
    <row r="4282" spans="1:10" hidden="1" x14ac:dyDescent="0.2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VLOOKUP(D4282,Товар!A:F,3,0)</f>
        <v>Печенье миндальное</v>
      </c>
      <c r="H4282" t="str">
        <f>VLOOKUP(C4282,Магазин!A:C,2,0)</f>
        <v>Заречный</v>
      </c>
      <c r="I4282">
        <f>VLOOKUP(D4282,Товар!A:F,6,0)</f>
        <v>250</v>
      </c>
      <c r="J4282">
        <f t="shared" si="66"/>
        <v>44500</v>
      </c>
    </row>
    <row r="4283" spans="1:10" hidden="1" x14ac:dyDescent="0.2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VLOOKUP(D4283,Товар!A:F,3,0)</f>
        <v>Печенье овсяное классическое</v>
      </c>
      <c r="H4283" t="str">
        <f>VLOOKUP(C4283,Магазин!A:C,2,0)</f>
        <v>Заречный</v>
      </c>
      <c r="I4283">
        <f>VLOOKUP(D4283,Товар!A:F,6,0)</f>
        <v>90</v>
      </c>
      <c r="J4283">
        <f t="shared" si="66"/>
        <v>13140</v>
      </c>
    </row>
    <row r="4284" spans="1:10" hidden="1" x14ac:dyDescent="0.2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VLOOKUP(D4284,Товар!A:F,3,0)</f>
        <v>Печенье овсяное с изюмом</v>
      </c>
      <c r="H4284" t="str">
        <f>VLOOKUP(C4284,Магазин!A:C,2,0)</f>
        <v>Заречный</v>
      </c>
      <c r="I4284">
        <f>VLOOKUP(D4284,Товар!A:F,6,0)</f>
        <v>95</v>
      </c>
      <c r="J4284">
        <f t="shared" si="66"/>
        <v>12160</v>
      </c>
    </row>
    <row r="4285" spans="1:10" hidden="1" x14ac:dyDescent="0.2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VLOOKUP(D4285,Товар!A:F,3,0)</f>
        <v>Печенье овсяное с шоколадом</v>
      </c>
      <c r="H4285" t="str">
        <f>VLOOKUP(C4285,Магазин!A:C,2,0)</f>
        <v>Заречный</v>
      </c>
      <c r="I4285">
        <f>VLOOKUP(D4285,Товар!A:F,6,0)</f>
        <v>100</v>
      </c>
      <c r="J4285">
        <f t="shared" si="66"/>
        <v>19100</v>
      </c>
    </row>
    <row r="4286" spans="1:10" hidden="1" x14ac:dyDescent="0.2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VLOOKUP(D4286,Товар!A:F,3,0)</f>
        <v>Печенье постное</v>
      </c>
      <c r="H4286" t="str">
        <f>VLOOKUP(C4286,Магазин!A:C,2,0)</f>
        <v>Заречный</v>
      </c>
      <c r="I4286">
        <f>VLOOKUP(D4286,Товар!A:F,6,0)</f>
        <v>60</v>
      </c>
      <c r="J4286">
        <f t="shared" si="66"/>
        <v>9900</v>
      </c>
    </row>
    <row r="4287" spans="1:10" hidden="1" x14ac:dyDescent="0.2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VLOOKUP(D4287,Товар!A:F,3,0)</f>
        <v>Печенье с клубничной начинкой</v>
      </c>
      <c r="H4287" t="str">
        <f>VLOOKUP(C4287,Магазин!A:C,2,0)</f>
        <v>Заречный</v>
      </c>
      <c r="I4287">
        <f>VLOOKUP(D4287,Товар!A:F,6,0)</f>
        <v>110</v>
      </c>
      <c r="J4287">
        <f t="shared" si="66"/>
        <v>18370</v>
      </c>
    </row>
    <row r="4288" spans="1:10" hidden="1" x14ac:dyDescent="0.2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VLOOKUP(D4288,Товар!A:F,3,0)</f>
        <v>Печенье с лимонной начинкой</v>
      </c>
      <c r="H4288" t="str">
        <f>VLOOKUP(C4288,Магазин!A:C,2,0)</f>
        <v>Заречный</v>
      </c>
      <c r="I4288">
        <f>VLOOKUP(D4288,Товар!A:F,6,0)</f>
        <v>110</v>
      </c>
      <c r="J4288">
        <f t="shared" si="66"/>
        <v>14520</v>
      </c>
    </row>
    <row r="4289" spans="1:10" hidden="1" x14ac:dyDescent="0.2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VLOOKUP(D4289,Товар!A:F,3,0)</f>
        <v>Печенье с маковой начинкой</v>
      </c>
      <c r="H4289" t="str">
        <f>VLOOKUP(C4289,Магазин!A:C,2,0)</f>
        <v>Заречный</v>
      </c>
      <c r="I4289">
        <f>VLOOKUP(D4289,Товар!A:F,6,0)</f>
        <v>100</v>
      </c>
      <c r="J4289">
        <f t="shared" si="66"/>
        <v>10500</v>
      </c>
    </row>
    <row r="4290" spans="1:10" hidden="1" x14ac:dyDescent="0.2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VLOOKUP(D4290,Товар!A:F,3,0)</f>
        <v>Печенье сахарное для тирамису</v>
      </c>
      <c r="H4290" t="str">
        <f>VLOOKUP(C4290,Магазин!A:C,2,0)</f>
        <v>Заречный</v>
      </c>
      <c r="I4290">
        <f>VLOOKUP(D4290,Товар!A:F,6,0)</f>
        <v>200</v>
      </c>
      <c r="J4290">
        <f t="shared" si="66"/>
        <v>22800</v>
      </c>
    </row>
    <row r="4291" spans="1:10" hidden="1" x14ac:dyDescent="0.2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VLOOKUP(D4291,Товар!A:F,3,0)</f>
        <v>Печенье сдобное апельсин</v>
      </c>
      <c r="H4291" t="str">
        <f>VLOOKUP(C4291,Магазин!A:C,2,0)</f>
        <v>Заречный</v>
      </c>
      <c r="I4291">
        <f>VLOOKUP(D4291,Товар!A:F,6,0)</f>
        <v>90</v>
      </c>
      <c r="J4291">
        <f t="shared" ref="J4291:J4321" si="67">I4291*E4291</f>
        <v>17280</v>
      </c>
    </row>
    <row r="4292" spans="1:10" hidden="1" x14ac:dyDescent="0.2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VLOOKUP(D4292,Товар!A:F,3,0)</f>
        <v>Печенье сдобное вишня</v>
      </c>
      <c r="H4292" t="str">
        <f>VLOOKUP(C4292,Магазин!A:C,2,0)</f>
        <v>Заречный</v>
      </c>
      <c r="I4292">
        <f>VLOOKUP(D4292,Товар!A:F,6,0)</f>
        <v>100</v>
      </c>
      <c r="J4292">
        <f t="shared" si="67"/>
        <v>14500</v>
      </c>
    </row>
    <row r="4293" spans="1:10" hidden="1" x14ac:dyDescent="0.2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VLOOKUP(D4293,Товар!A:F,3,0)</f>
        <v>Пряник большой сувенирный</v>
      </c>
      <c r="H4293" t="str">
        <f>VLOOKUP(C4293,Магазин!A:C,2,0)</f>
        <v>Заречный</v>
      </c>
      <c r="I4293">
        <f>VLOOKUP(D4293,Товар!A:F,6,0)</f>
        <v>150</v>
      </c>
      <c r="J4293">
        <f t="shared" si="67"/>
        <v>24450</v>
      </c>
    </row>
    <row r="4294" spans="1:10" hidden="1" x14ac:dyDescent="0.2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VLOOKUP(D4294,Товар!A:F,3,0)</f>
        <v>Пряник тульский с начинкой</v>
      </c>
      <c r="H4294" t="str">
        <f>VLOOKUP(C4294,Магазин!A:C,2,0)</f>
        <v>Заречный</v>
      </c>
      <c r="I4294">
        <f>VLOOKUP(D4294,Товар!A:F,6,0)</f>
        <v>40</v>
      </c>
      <c r="J4294">
        <f t="shared" si="67"/>
        <v>5120</v>
      </c>
    </row>
    <row r="4295" spans="1:10" hidden="1" x14ac:dyDescent="0.2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VLOOKUP(D4295,Товар!A:F,3,0)</f>
        <v>Пряники имбирные</v>
      </c>
      <c r="H4295" t="str">
        <f>VLOOKUP(C4295,Магазин!A:C,2,0)</f>
        <v>Заречный</v>
      </c>
      <c r="I4295">
        <f>VLOOKUP(D4295,Товар!A:F,6,0)</f>
        <v>80</v>
      </c>
      <c r="J4295">
        <f t="shared" si="67"/>
        <v>11600</v>
      </c>
    </row>
    <row r="4296" spans="1:10" hidden="1" x14ac:dyDescent="0.2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VLOOKUP(D4296,Товар!A:F,3,0)</f>
        <v>Пряники мятные</v>
      </c>
      <c r="H4296" t="str">
        <f>VLOOKUP(C4296,Магазин!A:C,2,0)</f>
        <v>Заречный</v>
      </c>
      <c r="I4296">
        <f>VLOOKUP(D4296,Товар!A:F,6,0)</f>
        <v>80</v>
      </c>
      <c r="J4296">
        <f t="shared" si="67"/>
        <v>11040</v>
      </c>
    </row>
    <row r="4297" spans="1:10" hidden="1" x14ac:dyDescent="0.2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VLOOKUP(D4297,Товар!A:F,3,0)</f>
        <v>Пряники шоколадные</v>
      </c>
      <c r="H4297" t="str">
        <f>VLOOKUP(C4297,Магазин!A:C,2,0)</f>
        <v>Заречный</v>
      </c>
      <c r="I4297">
        <f>VLOOKUP(D4297,Товар!A:F,6,0)</f>
        <v>85</v>
      </c>
      <c r="J4297">
        <f t="shared" si="67"/>
        <v>13940</v>
      </c>
    </row>
    <row r="4298" spans="1:10" hidden="1" x14ac:dyDescent="0.2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VLOOKUP(D4298,Товар!A:F,3,0)</f>
        <v>Галеты для завтрака</v>
      </c>
      <c r="H4298" t="str">
        <f>VLOOKUP(C4298,Магазин!A:C,2,0)</f>
        <v>Заречный</v>
      </c>
      <c r="I4298">
        <f>VLOOKUP(D4298,Товар!A:F,6,0)</f>
        <v>50</v>
      </c>
      <c r="J4298">
        <f t="shared" si="67"/>
        <v>8800</v>
      </c>
    </row>
    <row r="4299" spans="1:10" hidden="1" x14ac:dyDescent="0.2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VLOOKUP(D4299,Товар!A:F,3,0)</f>
        <v>Крекеры воздушные</v>
      </c>
      <c r="H4299" t="str">
        <f>VLOOKUP(C4299,Магазин!A:C,2,0)</f>
        <v>Заречный</v>
      </c>
      <c r="I4299">
        <f>VLOOKUP(D4299,Товар!A:F,6,0)</f>
        <v>50</v>
      </c>
      <c r="J4299">
        <f t="shared" si="67"/>
        <v>6400</v>
      </c>
    </row>
    <row r="4300" spans="1:10" hidden="1" x14ac:dyDescent="0.2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VLOOKUP(D4300,Товар!A:F,3,0)</f>
        <v>Крекеры соленые</v>
      </c>
      <c r="H4300" t="str">
        <f>VLOOKUP(C4300,Магазин!A:C,2,0)</f>
        <v>Заречный</v>
      </c>
      <c r="I4300">
        <f>VLOOKUP(D4300,Товар!A:F,6,0)</f>
        <v>40</v>
      </c>
      <c r="J4300">
        <f t="shared" si="67"/>
        <v>5840</v>
      </c>
    </row>
    <row r="4301" spans="1:10" hidden="1" x14ac:dyDescent="0.2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VLOOKUP(D4301,Товар!A:F,3,0)</f>
        <v>Крендель с корицей</v>
      </c>
      <c r="H4301" t="str">
        <f>VLOOKUP(C4301,Магазин!A:C,2,0)</f>
        <v>Заречный</v>
      </c>
      <c r="I4301">
        <f>VLOOKUP(D4301,Товар!A:F,6,0)</f>
        <v>70</v>
      </c>
      <c r="J4301">
        <f t="shared" si="67"/>
        <v>12110</v>
      </c>
    </row>
    <row r="4302" spans="1:10" hidden="1" x14ac:dyDescent="0.2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VLOOKUP(D4302,Товар!A:F,3,0)</f>
        <v>Крендельки с солью</v>
      </c>
      <c r="H4302" t="str">
        <f>VLOOKUP(C4302,Магазин!A:C,2,0)</f>
        <v>Заречный</v>
      </c>
      <c r="I4302">
        <f>VLOOKUP(D4302,Товар!A:F,6,0)</f>
        <v>35</v>
      </c>
      <c r="J4302">
        <f t="shared" si="67"/>
        <v>6300</v>
      </c>
    </row>
    <row r="4303" spans="1:10" hidden="1" x14ac:dyDescent="0.2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VLOOKUP(D4303,Товар!A:F,3,0)</f>
        <v>Орешки с вареной сгущенкой</v>
      </c>
      <c r="H4303" t="str">
        <f>VLOOKUP(C4303,Магазин!A:C,2,0)</f>
        <v>Заречный</v>
      </c>
      <c r="I4303">
        <f>VLOOKUP(D4303,Товар!A:F,6,0)</f>
        <v>150</v>
      </c>
      <c r="J4303">
        <f t="shared" si="67"/>
        <v>21300</v>
      </c>
    </row>
    <row r="4304" spans="1:10" hidden="1" x14ac:dyDescent="0.2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VLOOKUP(D4304,Товар!A:F,3,0)</f>
        <v>Печенье "Юбилейное"</v>
      </c>
      <c r="H4304" t="str">
        <f>VLOOKUP(C4304,Магазин!A:C,2,0)</f>
        <v>Заречный</v>
      </c>
      <c r="I4304">
        <f>VLOOKUP(D4304,Товар!A:F,6,0)</f>
        <v>50</v>
      </c>
      <c r="J4304">
        <f t="shared" si="67"/>
        <v>7800</v>
      </c>
    </row>
    <row r="4305" spans="1:10" hidden="1" x14ac:dyDescent="0.2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VLOOKUP(D4305,Товар!A:F,3,0)</f>
        <v>Печенье кокосовое</v>
      </c>
      <c r="H4305" t="str">
        <f>VLOOKUP(C4305,Магазин!A:C,2,0)</f>
        <v>Заречный</v>
      </c>
      <c r="I4305">
        <f>VLOOKUP(D4305,Товар!A:F,6,0)</f>
        <v>80</v>
      </c>
      <c r="J4305">
        <f t="shared" si="67"/>
        <v>11520</v>
      </c>
    </row>
    <row r="4306" spans="1:10" hidden="1" x14ac:dyDescent="0.2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VLOOKUP(D4306,Товар!A:F,3,0)</f>
        <v>Печенье миндальное</v>
      </c>
      <c r="H4306" t="str">
        <f>VLOOKUP(C4306,Магазин!A:C,2,0)</f>
        <v>Заречный</v>
      </c>
      <c r="I4306">
        <f>VLOOKUP(D4306,Товар!A:F,6,0)</f>
        <v>250</v>
      </c>
      <c r="J4306">
        <f t="shared" si="67"/>
        <v>44500</v>
      </c>
    </row>
    <row r="4307" spans="1:10" hidden="1" x14ac:dyDescent="0.2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VLOOKUP(D4307,Товар!A:F,3,0)</f>
        <v>Печенье овсяное классическое</v>
      </c>
      <c r="H4307" t="str">
        <f>VLOOKUP(C4307,Магазин!A:C,2,0)</f>
        <v>Заречный</v>
      </c>
      <c r="I4307">
        <f>VLOOKUP(D4307,Товар!A:F,6,0)</f>
        <v>90</v>
      </c>
      <c r="J4307">
        <f t="shared" si="67"/>
        <v>9450</v>
      </c>
    </row>
    <row r="4308" spans="1:10" hidden="1" x14ac:dyDescent="0.2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VLOOKUP(D4308,Товар!A:F,3,0)</f>
        <v>Печенье овсяное с изюмом</v>
      </c>
      <c r="H4308" t="str">
        <f>VLOOKUP(C4308,Магазин!A:C,2,0)</f>
        <v>Заречный</v>
      </c>
      <c r="I4308">
        <f>VLOOKUP(D4308,Товар!A:F,6,0)</f>
        <v>95</v>
      </c>
      <c r="J4308">
        <f t="shared" si="67"/>
        <v>10830</v>
      </c>
    </row>
    <row r="4309" spans="1:10" hidden="1" x14ac:dyDescent="0.2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VLOOKUP(D4309,Товар!A:F,3,0)</f>
        <v>Печенье овсяное с шоколадом</v>
      </c>
      <c r="H4309" t="str">
        <f>VLOOKUP(C4309,Магазин!A:C,2,0)</f>
        <v>Заречный</v>
      </c>
      <c r="I4309">
        <f>VLOOKUP(D4309,Товар!A:F,6,0)</f>
        <v>100</v>
      </c>
      <c r="J4309">
        <f t="shared" si="67"/>
        <v>19200</v>
      </c>
    </row>
    <row r="4310" spans="1:10" hidden="1" x14ac:dyDescent="0.2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VLOOKUP(D4310,Товар!A:F,3,0)</f>
        <v>Печенье постное</v>
      </c>
      <c r="H4310" t="str">
        <f>VLOOKUP(C4310,Магазин!A:C,2,0)</f>
        <v>Заречный</v>
      </c>
      <c r="I4310">
        <f>VLOOKUP(D4310,Товар!A:F,6,0)</f>
        <v>60</v>
      </c>
      <c r="J4310">
        <f t="shared" si="67"/>
        <v>8700</v>
      </c>
    </row>
    <row r="4311" spans="1:10" hidden="1" x14ac:dyDescent="0.2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VLOOKUP(D4311,Товар!A:F,3,0)</f>
        <v>Печенье с клубничной начинкой</v>
      </c>
      <c r="H4311" t="str">
        <f>VLOOKUP(C4311,Магазин!A:C,2,0)</f>
        <v>Заречный</v>
      </c>
      <c r="I4311">
        <f>VLOOKUP(D4311,Товар!A:F,6,0)</f>
        <v>110</v>
      </c>
      <c r="J4311">
        <f t="shared" si="67"/>
        <v>17930</v>
      </c>
    </row>
    <row r="4312" spans="1:10" hidden="1" x14ac:dyDescent="0.2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VLOOKUP(D4312,Товар!A:F,3,0)</f>
        <v>Печенье с лимонной начинкой</v>
      </c>
      <c r="H4312" t="str">
        <f>VLOOKUP(C4312,Магазин!A:C,2,0)</f>
        <v>Заречный</v>
      </c>
      <c r="I4312">
        <f>VLOOKUP(D4312,Товар!A:F,6,0)</f>
        <v>110</v>
      </c>
      <c r="J4312">
        <f t="shared" si="67"/>
        <v>14080</v>
      </c>
    </row>
    <row r="4313" spans="1:10" hidden="1" x14ac:dyDescent="0.2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VLOOKUP(D4313,Товар!A:F,3,0)</f>
        <v>Печенье с маковой начинкой</v>
      </c>
      <c r="H4313" t="str">
        <f>VLOOKUP(C4313,Магазин!A:C,2,0)</f>
        <v>Заречный</v>
      </c>
      <c r="I4313">
        <f>VLOOKUP(D4313,Товар!A:F,6,0)</f>
        <v>100</v>
      </c>
      <c r="J4313">
        <f t="shared" si="67"/>
        <v>14500</v>
      </c>
    </row>
    <row r="4314" spans="1:10" hidden="1" x14ac:dyDescent="0.2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VLOOKUP(D4314,Товар!A:F,3,0)</f>
        <v>Печенье сахарное для тирамису</v>
      </c>
      <c r="H4314" t="str">
        <f>VLOOKUP(C4314,Магазин!A:C,2,0)</f>
        <v>Заречный</v>
      </c>
      <c r="I4314">
        <f>VLOOKUP(D4314,Товар!A:F,6,0)</f>
        <v>200</v>
      </c>
      <c r="J4314">
        <f t="shared" si="67"/>
        <v>27600</v>
      </c>
    </row>
    <row r="4315" spans="1:10" hidden="1" x14ac:dyDescent="0.2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VLOOKUP(D4315,Товар!A:F,3,0)</f>
        <v>Печенье сдобное апельсин</v>
      </c>
      <c r="H4315" t="str">
        <f>VLOOKUP(C4315,Магазин!A:C,2,0)</f>
        <v>Заречный</v>
      </c>
      <c r="I4315">
        <f>VLOOKUP(D4315,Товар!A:F,6,0)</f>
        <v>90</v>
      </c>
      <c r="J4315">
        <f t="shared" si="67"/>
        <v>14760</v>
      </c>
    </row>
    <row r="4316" spans="1:10" hidden="1" x14ac:dyDescent="0.2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VLOOKUP(D4316,Товар!A:F,3,0)</f>
        <v>Печенье сдобное вишня</v>
      </c>
      <c r="H4316" t="str">
        <f>VLOOKUP(C4316,Магазин!A:C,2,0)</f>
        <v>Заречный</v>
      </c>
      <c r="I4316">
        <f>VLOOKUP(D4316,Товар!A:F,6,0)</f>
        <v>100</v>
      </c>
      <c r="J4316">
        <f t="shared" si="67"/>
        <v>17600</v>
      </c>
    </row>
    <row r="4317" spans="1:10" hidden="1" x14ac:dyDescent="0.2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VLOOKUP(D4317,Товар!A:F,3,0)</f>
        <v>Пряник большой сувенирный</v>
      </c>
      <c r="H4317" t="str">
        <f>VLOOKUP(C4317,Магазин!A:C,2,0)</f>
        <v>Заречный</v>
      </c>
      <c r="I4317">
        <f>VLOOKUP(D4317,Товар!A:F,6,0)</f>
        <v>150</v>
      </c>
      <c r="J4317">
        <f t="shared" si="67"/>
        <v>19200</v>
      </c>
    </row>
    <row r="4318" spans="1:10" hidden="1" x14ac:dyDescent="0.2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VLOOKUP(D4318,Товар!A:F,3,0)</f>
        <v>Пряник тульский с начинкой</v>
      </c>
      <c r="H4318" t="str">
        <f>VLOOKUP(C4318,Магазин!A:C,2,0)</f>
        <v>Заречный</v>
      </c>
      <c r="I4318">
        <f>VLOOKUP(D4318,Товар!A:F,6,0)</f>
        <v>40</v>
      </c>
      <c r="J4318">
        <f t="shared" si="67"/>
        <v>5840</v>
      </c>
    </row>
    <row r="4319" spans="1:10" hidden="1" x14ac:dyDescent="0.2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VLOOKUP(D4319,Товар!A:F,3,0)</f>
        <v>Пряники имбирные</v>
      </c>
      <c r="H4319" t="str">
        <f>VLOOKUP(C4319,Магазин!A:C,2,0)</f>
        <v>Заречный</v>
      </c>
      <c r="I4319">
        <f>VLOOKUP(D4319,Товар!A:F,6,0)</f>
        <v>80</v>
      </c>
      <c r="J4319">
        <f t="shared" si="67"/>
        <v>13840</v>
      </c>
    </row>
    <row r="4320" spans="1:10" hidden="1" x14ac:dyDescent="0.2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VLOOKUP(D4320,Товар!A:F,3,0)</f>
        <v>Пряники мятные</v>
      </c>
      <c r="H4320" t="str">
        <f>VLOOKUP(C4320,Магазин!A:C,2,0)</f>
        <v>Заречный</v>
      </c>
      <c r="I4320">
        <f>VLOOKUP(D4320,Товар!A:F,6,0)</f>
        <v>80</v>
      </c>
      <c r="J4320">
        <f t="shared" si="67"/>
        <v>14400</v>
      </c>
    </row>
    <row r="4321" spans="1:10" hidden="1" x14ac:dyDescent="0.2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VLOOKUP(D4321,Товар!A:F,3,0)</f>
        <v>Пряники шоколадные</v>
      </c>
      <c r="H4321" t="str">
        <f>VLOOKUP(C4321,Магазин!A:C,2,0)</f>
        <v>Заречный</v>
      </c>
      <c r="I4321">
        <f>VLOOKUP(D4321,Товар!A:F,6,0)</f>
        <v>85</v>
      </c>
      <c r="J4321">
        <f t="shared" si="67"/>
        <v>12495</v>
      </c>
    </row>
  </sheetData>
  <autoFilter ref="A1:J4321" xr:uid="{00000000-0001-0000-0000-000000000000}">
    <filterColumn colId="1">
      <filters>
        <dateGroupItem year="2021" month="8" day="2" dateTimeGrouping="day"/>
        <dateGroupItem year="2021" month="8" day="7" dateTimeGrouping="day"/>
        <dateGroupItem year="2021" month="8" day="9" dateTimeGrouping="day"/>
      </filters>
    </filterColumn>
    <filterColumn colId="6">
      <filters>
        <filter val="Мармелад в шоколаде"/>
      </filters>
    </filterColumn>
    <filterColumn colId="7">
      <filters>
        <filter val="Центральн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F33D-6F7F-614E-8BCC-3B9F6CCAF8CE}">
  <dimension ref="A1:O19"/>
  <sheetViews>
    <sheetView tabSelected="1" workbookViewId="0">
      <selection activeCell="M6" sqref="M6"/>
    </sheetView>
  </sheetViews>
  <sheetFormatPr baseColWidth="10" defaultRowHeight="15" x14ac:dyDescent="0.2"/>
  <sheetData>
    <row r="1" spans="1:15" ht="48" x14ac:dyDescent="0.2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  <c r="H1" s="2" t="s">
        <v>119</v>
      </c>
      <c r="I1" s="2" t="s">
        <v>117</v>
      </c>
      <c r="J1" s="2" t="s">
        <v>120</v>
      </c>
      <c r="M1" s="4">
        <v>45506</v>
      </c>
      <c r="N1" s="4">
        <v>45513</v>
      </c>
      <c r="O1" t="s">
        <v>121</v>
      </c>
    </row>
    <row r="2" spans="1:15" x14ac:dyDescent="0.2">
      <c r="A2">
        <v>18</v>
      </c>
      <c r="B2" s="1">
        <v>44410</v>
      </c>
      <c r="C2" s="3" t="s">
        <v>3</v>
      </c>
      <c r="D2">
        <v>18</v>
      </c>
      <c r="E2">
        <v>200</v>
      </c>
      <c r="F2" t="s">
        <v>42</v>
      </c>
      <c r="G2" t="s">
        <v>69</v>
      </c>
      <c r="H2" t="s">
        <v>46</v>
      </c>
      <c r="I2">
        <v>120</v>
      </c>
      <c r="J2">
        <v>24000</v>
      </c>
      <c r="M2">
        <f>SUM(E2:E7)</f>
        <v>1200</v>
      </c>
      <c r="N2">
        <f>SUM(E14:E19)</f>
        <v>1800</v>
      </c>
      <c r="O2">
        <f>SUM(E8:E13)</f>
        <v>1048</v>
      </c>
    </row>
    <row r="3" spans="1:15" x14ac:dyDescent="0.2">
      <c r="A3">
        <v>54</v>
      </c>
      <c r="B3" s="1">
        <v>44410</v>
      </c>
      <c r="C3" s="3" t="s">
        <v>7</v>
      </c>
      <c r="D3">
        <v>18</v>
      </c>
      <c r="E3">
        <v>200</v>
      </c>
      <c r="F3" t="s">
        <v>42</v>
      </c>
      <c r="G3" t="s">
        <v>69</v>
      </c>
      <c r="H3" t="s">
        <v>46</v>
      </c>
      <c r="I3">
        <v>120</v>
      </c>
      <c r="J3">
        <v>24000</v>
      </c>
    </row>
    <row r="4" spans="1:15" x14ac:dyDescent="0.2">
      <c r="A4">
        <v>90</v>
      </c>
      <c r="B4" s="1">
        <v>44410</v>
      </c>
      <c r="C4" s="3" t="s">
        <v>8</v>
      </c>
      <c r="D4">
        <v>18</v>
      </c>
      <c r="E4">
        <v>200</v>
      </c>
      <c r="F4" t="s">
        <v>42</v>
      </c>
      <c r="G4" t="s">
        <v>69</v>
      </c>
      <c r="H4" t="s">
        <v>46</v>
      </c>
      <c r="I4">
        <v>120</v>
      </c>
      <c r="J4">
        <v>24000</v>
      </c>
      <c r="M4" t="s">
        <v>122</v>
      </c>
    </row>
    <row r="5" spans="1:15" x14ac:dyDescent="0.2">
      <c r="A5">
        <v>126</v>
      </c>
      <c r="B5" s="1">
        <v>44410</v>
      </c>
      <c r="C5" s="3" t="s">
        <v>12</v>
      </c>
      <c r="D5">
        <v>18</v>
      </c>
      <c r="E5">
        <v>200</v>
      </c>
      <c r="F5" t="s">
        <v>42</v>
      </c>
      <c r="G5" t="s">
        <v>69</v>
      </c>
      <c r="H5" t="s">
        <v>46</v>
      </c>
      <c r="I5">
        <v>120</v>
      </c>
      <c r="J5">
        <v>24000</v>
      </c>
      <c r="M5">
        <f>(M2+N2-O2)</f>
        <v>1952</v>
      </c>
    </row>
    <row r="6" spans="1:15" x14ac:dyDescent="0.2">
      <c r="A6">
        <v>162</v>
      </c>
      <c r="B6" s="1">
        <v>44410</v>
      </c>
      <c r="C6" s="3" t="s">
        <v>17</v>
      </c>
      <c r="D6">
        <v>18</v>
      </c>
      <c r="E6">
        <v>200</v>
      </c>
      <c r="F6" t="s">
        <v>42</v>
      </c>
      <c r="G6" t="s">
        <v>69</v>
      </c>
      <c r="H6" t="s">
        <v>46</v>
      </c>
      <c r="I6">
        <v>120</v>
      </c>
      <c r="J6">
        <v>24000</v>
      </c>
    </row>
    <row r="7" spans="1:15" x14ac:dyDescent="0.2">
      <c r="A7">
        <v>198</v>
      </c>
      <c r="B7" s="1">
        <v>44410</v>
      </c>
      <c r="C7" s="3" t="s">
        <v>51</v>
      </c>
      <c r="D7">
        <v>18</v>
      </c>
      <c r="E7">
        <v>200</v>
      </c>
      <c r="F7" t="s">
        <v>42</v>
      </c>
      <c r="G7" t="s">
        <v>69</v>
      </c>
      <c r="H7" t="s">
        <v>46</v>
      </c>
      <c r="I7">
        <v>120</v>
      </c>
      <c r="J7">
        <v>24000</v>
      </c>
    </row>
    <row r="8" spans="1:15" x14ac:dyDescent="0.2">
      <c r="A8">
        <v>1098</v>
      </c>
      <c r="B8" s="1">
        <v>44415</v>
      </c>
      <c r="C8" s="3" t="s">
        <v>3</v>
      </c>
      <c r="D8">
        <v>18</v>
      </c>
      <c r="E8">
        <v>146</v>
      </c>
      <c r="F8" t="s">
        <v>43</v>
      </c>
      <c r="G8" t="s">
        <v>69</v>
      </c>
      <c r="H8" t="s">
        <v>46</v>
      </c>
      <c r="I8">
        <v>120</v>
      </c>
      <c r="J8">
        <v>17520</v>
      </c>
    </row>
    <row r="9" spans="1:15" x14ac:dyDescent="0.2">
      <c r="A9">
        <v>1134</v>
      </c>
      <c r="B9" s="1">
        <v>44415</v>
      </c>
      <c r="C9" s="3" t="s">
        <v>7</v>
      </c>
      <c r="D9">
        <v>18</v>
      </c>
      <c r="E9">
        <v>196</v>
      </c>
      <c r="F9" t="s">
        <v>43</v>
      </c>
      <c r="G9" t="s">
        <v>69</v>
      </c>
      <c r="H9" t="s">
        <v>46</v>
      </c>
      <c r="I9">
        <v>120</v>
      </c>
      <c r="J9">
        <v>23520</v>
      </c>
    </row>
    <row r="10" spans="1:15" x14ac:dyDescent="0.2">
      <c r="A10">
        <v>1170</v>
      </c>
      <c r="B10" s="1">
        <v>44415</v>
      </c>
      <c r="C10" s="3" t="s">
        <v>8</v>
      </c>
      <c r="D10">
        <v>18</v>
      </c>
      <c r="E10">
        <v>164</v>
      </c>
      <c r="F10" t="s">
        <v>43</v>
      </c>
      <c r="G10" t="s">
        <v>69</v>
      </c>
      <c r="H10" t="s">
        <v>46</v>
      </c>
      <c r="I10">
        <v>120</v>
      </c>
      <c r="J10">
        <v>19680</v>
      </c>
    </row>
    <row r="11" spans="1:15" x14ac:dyDescent="0.2">
      <c r="A11">
        <v>1206</v>
      </c>
      <c r="B11" s="1">
        <v>44415</v>
      </c>
      <c r="C11" s="3" t="s">
        <v>12</v>
      </c>
      <c r="D11">
        <v>18</v>
      </c>
      <c r="E11">
        <v>165</v>
      </c>
      <c r="F11" t="s">
        <v>43</v>
      </c>
      <c r="G11" t="s">
        <v>69</v>
      </c>
      <c r="H11" t="s">
        <v>46</v>
      </c>
      <c r="I11">
        <v>120</v>
      </c>
      <c r="J11">
        <v>19800</v>
      </c>
    </row>
    <row r="12" spans="1:15" x14ac:dyDescent="0.2">
      <c r="A12">
        <v>1242</v>
      </c>
      <c r="B12" s="1">
        <v>44415</v>
      </c>
      <c r="C12" s="3" t="s">
        <v>17</v>
      </c>
      <c r="D12">
        <v>18</v>
      </c>
      <c r="E12">
        <v>199</v>
      </c>
      <c r="F12" t="s">
        <v>43</v>
      </c>
      <c r="G12" t="s">
        <v>69</v>
      </c>
      <c r="H12" t="s">
        <v>46</v>
      </c>
      <c r="I12">
        <v>120</v>
      </c>
      <c r="J12">
        <v>23880</v>
      </c>
    </row>
    <row r="13" spans="1:15" x14ac:dyDescent="0.2">
      <c r="A13">
        <v>1278</v>
      </c>
      <c r="B13" s="1">
        <v>44415</v>
      </c>
      <c r="C13" s="3" t="s">
        <v>51</v>
      </c>
      <c r="D13">
        <v>18</v>
      </c>
      <c r="E13">
        <v>178</v>
      </c>
      <c r="F13" t="s">
        <v>43</v>
      </c>
      <c r="G13" t="s">
        <v>69</v>
      </c>
      <c r="H13" t="s">
        <v>46</v>
      </c>
      <c r="I13">
        <v>120</v>
      </c>
      <c r="J13">
        <v>21360</v>
      </c>
    </row>
    <row r="14" spans="1:15" x14ac:dyDescent="0.2">
      <c r="A14">
        <v>2178</v>
      </c>
      <c r="B14" s="1">
        <v>44417</v>
      </c>
      <c r="C14" s="3" t="s">
        <v>3</v>
      </c>
      <c r="D14">
        <v>18</v>
      </c>
      <c r="E14">
        <v>300</v>
      </c>
      <c r="F14" t="s">
        <v>42</v>
      </c>
      <c r="G14" t="s">
        <v>69</v>
      </c>
      <c r="H14" t="s">
        <v>46</v>
      </c>
      <c r="I14">
        <v>120</v>
      </c>
      <c r="J14">
        <v>36000</v>
      </c>
    </row>
    <row r="15" spans="1:15" x14ac:dyDescent="0.2">
      <c r="A15">
        <v>2214</v>
      </c>
      <c r="B15" s="1">
        <v>44417</v>
      </c>
      <c r="C15" s="3" t="s">
        <v>7</v>
      </c>
      <c r="D15">
        <v>18</v>
      </c>
      <c r="E15">
        <v>300</v>
      </c>
      <c r="F15" t="s">
        <v>42</v>
      </c>
      <c r="G15" t="s">
        <v>69</v>
      </c>
      <c r="H15" t="s">
        <v>46</v>
      </c>
      <c r="I15">
        <v>120</v>
      </c>
      <c r="J15">
        <v>36000</v>
      </c>
    </row>
    <row r="16" spans="1:15" x14ac:dyDescent="0.2">
      <c r="A16">
        <v>2250</v>
      </c>
      <c r="B16" s="1">
        <v>44417</v>
      </c>
      <c r="C16" s="3" t="s">
        <v>8</v>
      </c>
      <c r="D16">
        <v>18</v>
      </c>
      <c r="E16">
        <v>300</v>
      </c>
      <c r="F16" t="s">
        <v>42</v>
      </c>
      <c r="G16" t="s">
        <v>69</v>
      </c>
      <c r="H16" t="s">
        <v>46</v>
      </c>
      <c r="I16">
        <v>120</v>
      </c>
      <c r="J16">
        <v>36000</v>
      </c>
    </row>
    <row r="17" spans="1:10" x14ac:dyDescent="0.2">
      <c r="A17">
        <v>2286</v>
      </c>
      <c r="B17" s="1">
        <v>44417</v>
      </c>
      <c r="C17" s="3" t="s">
        <v>12</v>
      </c>
      <c r="D17">
        <v>18</v>
      </c>
      <c r="E17">
        <v>300</v>
      </c>
      <c r="F17" t="s">
        <v>42</v>
      </c>
      <c r="G17" t="s">
        <v>69</v>
      </c>
      <c r="H17" t="s">
        <v>46</v>
      </c>
      <c r="I17">
        <v>120</v>
      </c>
      <c r="J17">
        <v>36000</v>
      </c>
    </row>
    <row r="18" spans="1:10" x14ac:dyDescent="0.2">
      <c r="A18">
        <v>2322</v>
      </c>
      <c r="B18" s="1">
        <v>44417</v>
      </c>
      <c r="C18" s="3" t="s">
        <v>17</v>
      </c>
      <c r="D18">
        <v>18</v>
      </c>
      <c r="E18">
        <v>300</v>
      </c>
      <c r="F18" t="s">
        <v>42</v>
      </c>
      <c r="G18" t="s">
        <v>69</v>
      </c>
      <c r="H18" t="s">
        <v>46</v>
      </c>
      <c r="I18">
        <v>120</v>
      </c>
      <c r="J18">
        <v>36000</v>
      </c>
    </row>
    <row r="19" spans="1:10" x14ac:dyDescent="0.2">
      <c r="A19">
        <v>2358</v>
      </c>
      <c r="B19" s="1">
        <v>44417</v>
      </c>
      <c r="C19" s="3" t="s">
        <v>51</v>
      </c>
      <c r="D19">
        <v>18</v>
      </c>
      <c r="E19">
        <v>300</v>
      </c>
      <c r="F19" t="s">
        <v>42</v>
      </c>
      <c r="G19" t="s">
        <v>69</v>
      </c>
      <c r="H19" t="s">
        <v>46</v>
      </c>
      <c r="I19">
        <v>120</v>
      </c>
      <c r="J19">
        <v>36000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9.1640625" customWidth="1"/>
    <col min="2" max="2" width="10.1640625" customWidth="1"/>
    <col min="3" max="3" width="31.33203125" customWidth="1"/>
    <col min="4" max="4" width="9.5" customWidth="1"/>
    <col min="5" max="5" width="12.83203125" customWidth="1"/>
    <col min="6" max="6" width="11" customWidth="1"/>
  </cols>
  <sheetData>
    <row r="1" spans="1:6" ht="32" x14ac:dyDescent="0.2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41" sqref="C41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3" t="s">
        <v>3</v>
      </c>
      <c r="B2" t="s">
        <v>46</v>
      </c>
      <c r="C2" t="s">
        <v>20</v>
      </c>
    </row>
    <row r="3" spans="1:3" x14ac:dyDescent="0.2">
      <c r="A3" s="3" t="s">
        <v>4</v>
      </c>
      <c r="B3" t="s">
        <v>47</v>
      </c>
      <c r="C3" t="s">
        <v>39</v>
      </c>
    </row>
    <row r="4" spans="1:3" x14ac:dyDescent="0.2">
      <c r="A4" s="3" t="s">
        <v>5</v>
      </c>
      <c r="B4" t="s">
        <v>19</v>
      </c>
      <c r="C4" t="s">
        <v>31</v>
      </c>
    </row>
    <row r="5" spans="1:3" x14ac:dyDescent="0.2">
      <c r="A5" s="3" t="s">
        <v>6</v>
      </c>
      <c r="B5" t="s">
        <v>47</v>
      </c>
      <c r="C5" t="s">
        <v>25</v>
      </c>
    </row>
    <row r="6" spans="1:3" x14ac:dyDescent="0.2">
      <c r="A6" s="3" t="s">
        <v>7</v>
      </c>
      <c r="B6" t="s">
        <v>46</v>
      </c>
      <c r="C6" t="s">
        <v>23</v>
      </c>
    </row>
    <row r="7" spans="1:3" x14ac:dyDescent="0.2">
      <c r="A7" s="3" t="s">
        <v>8</v>
      </c>
      <c r="B7" t="s">
        <v>46</v>
      </c>
      <c r="C7" t="s">
        <v>21</v>
      </c>
    </row>
    <row r="8" spans="1:3" x14ac:dyDescent="0.2">
      <c r="A8" s="3" t="s">
        <v>9</v>
      </c>
      <c r="B8" t="s">
        <v>47</v>
      </c>
      <c r="C8" t="s">
        <v>26</v>
      </c>
    </row>
    <row r="9" spans="1:3" x14ac:dyDescent="0.2">
      <c r="A9" s="3" t="s">
        <v>10</v>
      </c>
      <c r="B9" t="s">
        <v>47</v>
      </c>
      <c r="C9" t="s">
        <v>27</v>
      </c>
    </row>
    <row r="10" spans="1:3" x14ac:dyDescent="0.2">
      <c r="A10" s="3" t="s">
        <v>11</v>
      </c>
      <c r="B10" t="s">
        <v>19</v>
      </c>
      <c r="C10" t="s">
        <v>32</v>
      </c>
    </row>
    <row r="11" spans="1:3" x14ac:dyDescent="0.2">
      <c r="A11" s="3" t="s">
        <v>12</v>
      </c>
      <c r="B11" t="s">
        <v>46</v>
      </c>
      <c r="C11" t="s">
        <v>22</v>
      </c>
    </row>
    <row r="12" spans="1:3" x14ac:dyDescent="0.2">
      <c r="A12" s="3" t="s">
        <v>13</v>
      </c>
      <c r="B12" t="s">
        <v>19</v>
      </c>
      <c r="C12" t="s">
        <v>33</v>
      </c>
    </row>
    <row r="13" spans="1:3" x14ac:dyDescent="0.2">
      <c r="A13" s="3" t="s">
        <v>14</v>
      </c>
      <c r="B13" t="s">
        <v>47</v>
      </c>
      <c r="C13" t="s">
        <v>28</v>
      </c>
    </row>
    <row r="14" spans="1:3" x14ac:dyDescent="0.2">
      <c r="A14" s="3" t="s">
        <v>15</v>
      </c>
      <c r="B14" t="s">
        <v>47</v>
      </c>
      <c r="C14" t="s">
        <v>29</v>
      </c>
    </row>
    <row r="15" spans="1:3" x14ac:dyDescent="0.2">
      <c r="A15" s="3" t="s">
        <v>16</v>
      </c>
      <c r="B15" t="s">
        <v>19</v>
      </c>
      <c r="C15" t="s">
        <v>34</v>
      </c>
    </row>
    <row r="16" spans="1:3" x14ac:dyDescent="0.2">
      <c r="A16" s="3" t="s">
        <v>17</v>
      </c>
      <c r="B16" t="s">
        <v>46</v>
      </c>
      <c r="C16" t="s">
        <v>24</v>
      </c>
    </row>
    <row r="17" spans="1:3" x14ac:dyDescent="0.2">
      <c r="A17" s="3" t="s">
        <v>18</v>
      </c>
      <c r="B17" t="s">
        <v>47</v>
      </c>
      <c r="C17" t="s">
        <v>30</v>
      </c>
    </row>
    <row r="18" spans="1:3" x14ac:dyDescent="0.2">
      <c r="A18" s="3" t="s">
        <v>50</v>
      </c>
      <c r="B18" t="s">
        <v>19</v>
      </c>
      <c r="C18" t="s">
        <v>48</v>
      </c>
    </row>
    <row r="19" spans="1:3" x14ac:dyDescent="0.2">
      <c r="A19" s="3" t="s">
        <v>51</v>
      </c>
      <c r="B19" t="s">
        <v>46</v>
      </c>
      <c r="C19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Sheet2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Сарвер Салахутдинов</cp:lastModifiedBy>
  <dcterms:created xsi:type="dcterms:W3CDTF">2021-07-09T17:04:06Z</dcterms:created>
  <dcterms:modified xsi:type="dcterms:W3CDTF">2024-05-14T09:35:49Z</dcterms:modified>
</cp:coreProperties>
</file>