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Отчёт" sheetId="1" state="visible" r:id="rId2"/>
    <sheet name="Датасет" sheetId="2" state="visible" r:id="rId3"/>
    <sheet name="Востребованные выпускники" sheetId="3" state="visible" r:id="rId4"/>
    <sheet name="Невостребованные выпускники" sheetId="4" state="visible" r:id="rId5"/>
    <sheet name="Словарь расшифровок" sheetId="5" state="visible" r:id="rId6"/>
  </sheets>
  <definedNames>
    <definedName function="false" hidden="true" localSheetId="1" name="_xlnm._FilterDatabase" vbProcedure="false">Датасет!$G$2:$G$216</definedName>
  </definedName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<sst xmlns="http://schemas.openxmlformats.org/spreadsheetml/2006/main" count="5714" uniqueCount="585">
  <si>
    <t xml:space="preserve">degree_p</t>
  </si>
  <si>
    <t xml:space="preserve">etest_p</t>
  </si>
  <si>
    <t xml:space="preserve">hsc_p</t>
  </si>
  <si>
    <t xml:space="preserve">mba_p</t>
  </si>
  <si>
    <t xml:space="preserve">salary</t>
  </si>
  <si>
    <t xml:space="preserve">ssc_p</t>
  </si>
  <si>
    <t xml:space="preserve">degree_t</t>
  </si>
  <si>
    <t xml:space="preserve">Comm&amp;Mgmt</t>
  </si>
  <si>
    <t xml:space="preserve">Others</t>
  </si>
  <si>
    <t xml:space="preserve">Sci&amp;Tech</t>
  </si>
  <si>
    <t xml:space="preserve">hsc_s</t>
  </si>
  <si>
    <t xml:space="preserve">Arts</t>
  </si>
  <si>
    <t xml:space="preserve">Commerce</t>
  </si>
  <si>
    <t xml:space="preserve">Science</t>
  </si>
  <si>
    <t xml:space="preserve">gender</t>
  </si>
  <si>
    <t xml:space="preserve">F</t>
  </si>
  <si>
    <t xml:space="preserve">M</t>
  </si>
  <si>
    <t xml:space="preserve">workex</t>
  </si>
  <si>
    <t xml:space="preserve">No</t>
  </si>
  <si>
    <t xml:space="preserve">Yes</t>
  </si>
  <si>
    <t xml:space="preserve">status</t>
  </si>
  <si>
    <t xml:space="preserve">Not Placed</t>
  </si>
  <si>
    <t xml:space="preserve">Placed</t>
  </si>
  <si>
    <t xml:space="preserve">specialisation</t>
  </si>
  <si>
    <t xml:space="preserve">Mkt&amp;Fin</t>
  </si>
  <si>
    <t xml:space="preserve">Mkt&amp;HR</t>
  </si>
  <si>
    <t xml:space="preserve">Количество по полю Зарплата</t>
  </si>
  <si>
    <t xml:space="preserve">Пол</t>
  </si>
  <si>
    <t xml:space="preserve">Опыт работы</t>
  </si>
  <si>
    <t xml:space="preserve">Статус успешности</t>
  </si>
  <si>
    <t xml:space="preserve">Количество выпускников</t>
  </si>
  <si>
    <t xml:space="preserve">M Результат</t>
  </si>
  <si>
    <t xml:space="preserve">Ж</t>
  </si>
  <si>
    <t xml:space="preserve">Ж Результат</t>
  </si>
  <si>
    <t xml:space="preserve">Итог Результат</t>
  </si>
  <si>
    <t xml:space="preserve">Без опыта работы</t>
  </si>
  <si>
    <t xml:space="preserve">Без опыта работы Результат</t>
  </si>
  <si>
    <t xml:space="preserve">С опытом работы</t>
  </si>
  <si>
    <t xml:space="preserve">С опытом работы Результат</t>
  </si>
  <si>
    <t xml:space="preserve">Кадровый статус</t>
  </si>
  <si>
    <t xml:space="preserve">Рабочая специализация</t>
  </si>
  <si>
    <t xml:space="preserve">Не успешен</t>
  </si>
  <si>
    <t xml:space="preserve">Успешен</t>
  </si>
  <si>
    <t xml:space="preserve">Высокооплачиваемая работа</t>
  </si>
  <si>
    <t xml:space="preserve">Маркетинг и кадры</t>
  </si>
  <si>
    <t xml:space="preserve">Маркетинг и финансы</t>
  </si>
  <si>
    <t xml:space="preserve">Высокооплачиваемая работа Результат</t>
  </si>
  <si>
    <t xml:space="preserve">Среднеоплачиваемая работа</t>
  </si>
  <si>
    <t xml:space="preserve">Среднеоплачиваемая работа Результат</t>
  </si>
  <si>
    <t xml:space="preserve">Уровень востребованости</t>
  </si>
  <si>
    <t xml:space="preserve">Не успешен Результат</t>
  </si>
  <si>
    <t xml:space="preserve">Успешен Результат</t>
  </si>
  <si>
    <t xml:space="preserve">Индустрия</t>
  </si>
  <si>
    <t xml:space="preserve">Специализация</t>
  </si>
  <si>
    <t xml:space="preserve">Искусство и дизайн</t>
  </si>
  <si>
    <t xml:space="preserve">Продажи, маркетинг и менеджмент</t>
  </si>
  <si>
    <t xml:space="preserve">Прочее</t>
  </si>
  <si>
    <t xml:space="preserve">Искусство и дизайн Результат</t>
  </si>
  <si>
    <t xml:space="preserve">Наука</t>
  </si>
  <si>
    <t xml:space="preserve">Наука и техника</t>
  </si>
  <si>
    <t xml:space="preserve">Наука Результат</t>
  </si>
  <si>
    <t xml:space="preserve">Продажи и маркетинг</t>
  </si>
  <si>
    <t xml:space="preserve">Продажи и маркетинг Результат</t>
  </si>
  <si>
    <t xml:space="preserve">Количество по полю ID</t>
  </si>
  <si>
    <t xml:space="preserve">Уровень востребованности</t>
  </si>
  <si>
    <t xml:space="preserve">РШО</t>
  </si>
  <si>
    <t xml:space="preserve">РВУЗ</t>
  </si>
  <si>
    <t xml:space="preserve">Прочее Результат</t>
  </si>
  <si>
    <t xml:space="preserve">Центральный регион</t>
  </si>
  <si>
    <t xml:space="preserve">Центральный регион Результат</t>
  </si>
  <si>
    <t xml:space="preserve">ID</t>
  </si>
  <si>
    <t xml:space="preserve">КВЗ</t>
  </si>
  <si>
    <t xml:space="preserve">КШЗ</t>
  </si>
  <si>
    <t xml:space="preserve">КЭТ</t>
  </si>
  <si>
    <t xml:space="preserve">КОЗ</t>
  </si>
  <si>
    <t xml:space="preserve">КМЗ</t>
  </si>
  <si>
    <t xml:space="preserve">Статус востребованности</t>
  </si>
  <si>
    <t xml:space="preserve">Зарплата</t>
  </si>
  <si>
    <t xml:space="preserve">67.00</t>
  </si>
  <si>
    <t xml:space="preserve">91.00</t>
  </si>
  <si>
    <t xml:space="preserve">58.00</t>
  </si>
  <si>
    <t xml:space="preserve">58.8</t>
  </si>
  <si>
    <t xml:space="preserve">Востребован</t>
  </si>
  <si>
    <t xml:space="preserve">79.33</t>
  </si>
  <si>
    <t xml:space="preserve">78.33</t>
  </si>
  <si>
    <t xml:space="preserve">77.48</t>
  </si>
  <si>
    <t xml:space="preserve">86.5</t>
  </si>
  <si>
    <t xml:space="preserve">66.28</t>
  </si>
  <si>
    <t xml:space="preserve">65.00</t>
  </si>
  <si>
    <t xml:space="preserve">68.00</t>
  </si>
  <si>
    <t xml:space="preserve">64.00</t>
  </si>
  <si>
    <t xml:space="preserve">57.8</t>
  </si>
  <si>
    <t xml:space="preserve">56.00</t>
  </si>
  <si>
    <t xml:space="preserve">52.00</t>
  </si>
  <si>
    <t xml:space="preserve">59.43</t>
  </si>
  <si>
    <t xml:space="preserve">Не востребован</t>
  </si>
  <si>
    <t xml:space="preserve">85.80</t>
  </si>
  <si>
    <t xml:space="preserve">73.60</t>
  </si>
  <si>
    <t xml:space="preserve">73.30</t>
  </si>
  <si>
    <t xml:space="preserve">96.8</t>
  </si>
  <si>
    <t xml:space="preserve">55.5</t>
  </si>
  <si>
    <t xml:space="preserve">55.00</t>
  </si>
  <si>
    <t xml:space="preserve">49.80</t>
  </si>
  <si>
    <t xml:space="preserve">67.25</t>
  </si>
  <si>
    <t xml:space="preserve">51.58</t>
  </si>
  <si>
    <t xml:space="preserve">46.00</t>
  </si>
  <si>
    <t xml:space="preserve">49.20</t>
  </si>
  <si>
    <t xml:space="preserve">79.00</t>
  </si>
  <si>
    <t xml:space="preserve">74.28</t>
  </si>
  <si>
    <t xml:space="preserve">53.29</t>
  </si>
  <si>
    <t xml:space="preserve">82.00</t>
  </si>
  <si>
    <t xml:space="preserve">66.00</t>
  </si>
  <si>
    <t xml:space="preserve">62.14</t>
  </si>
  <si>
    <t xml:space="preserve">73.00</t>
  </si>
  <si>
    <t xml:space="preserve">72.00</t>
  </si>
  <si>
    <t xml:space="preserve">91.34</t>
  </si>
  <si>
    <t xml:space="preserve">61.29</t>
  </si>
  <si>
    <t xml:space="preserve">70.00</t>
  </si>
  <si>
    <t xml:space="preserve">61.00</t>
  </si>
  <si>
    <t xml:space="preserve">52.21</t>
  </si>
  <si>
    <t xml:space="preserve">60.00</t>
  </si>
  <si>
    <t xml:space="preserve">60.85</t>
  </si>
  <si>
    <t xml:space="preserve">69.60</t>
  </si>
  <si>
    <t xml:space="preserve">68.40</t>
  </si>
  <si>
    <t xml:space="preserve">78.30</t>
  </si>
  <si>
    <t xml:space="preserve">63.7</t>
  </si>
  <si>
    <t xml:space="preserve">47.00</t>
  </si>
  <si>
    <t xml:space="preserve">65.04</t>
  </si>
  <si>
    <t xml:space="preserve">77.00</t>
  </si>
  <si>
    <t xml:space="preserve">87.00</t>
  </si>
  <si>
    <t xml:space="preserve">59.00</t>
  </si>
  <si>
    <t xml:space="preserve">68.63</t>
  </si>
  <si>
    <t xml:space="preserve">62.00</t>
  </si>
  <si>
    <t xml:space="preserve">50.00</t>
  </si>
  <si>
    <t xml:space="preserve">54.96</t>
  </si>
  <si>
    <t xml:space="preserve">75.00</t>
  </si>
  <si>
    <t xml:space="preserve">69.00</t>
  </si>
  <si>
    <t xml:space="preserve">64.66</t>
  </si>
  <si>
    <t xml:space="preserve">63.00</t>
  </si>
  <si>
    <t xml:space="preserve">66.20</t>
  </si>
  <si>
    <t xml:space="preserve">65.60</t>
  </si>
  <si>
    <t xml:space="preserve">62.54</t>
  </si>
  <si>
    <t xml:space="preserve">67.28</t>
  </si>
  <si>
    <t xml:space="preserve">64.08</t>
  </si>
  <si>
    <t xml:space="preserve">50.48</t>
  </si>
  <si>
    <t xml:space="preserve">77.89</t>
  </si>
  <si>
    <t xml:space="preserve">56.7</t>
  </si>
  <si>
    <t xml:space="preserve">76.00</t>
  </si>
  <si>
    <t xml:space="preserve">85.00</t>
  </si>
  <si>
    <t xml:space="preserve">69.06</t>
  </si>
  <si>
    <t xml:space="preserve">69.80</t>
  </si>
  <si>
    <t xml:space="preserve">60.80</t>
  </si>
  <si>
    <t xml:space="preserve">72.23</t>
  </si>
  <si>
    <t xml:space="preserve">55.53</t>
  </si>
  <si>
    <t xml:space="preserve">68.81</t>
  </si>
  <si>
    <t xml:space="preserve">77.40</t>
  </si>
  <si>
    <t xml:space="preserve">64.74</t>
  </si>
  <si>
    <t xml:space="preserve">63.62</t>
  </si>
  <si>
    <t xml:space="preserve">76.50</t>
  </si>
  <si>
    <t xml:space="preserve">97.70</t>
  </si>
  <si>
    <t xml:space="preserve">78.86</t>
  </si>
  <si>
    <t xml:space="preserve">97.4</t>
  </si>
  <si>
    <t xml:space="preserve">74.01</t>
  </si>
  <si>
    <t xml:space="preserve">52.58</t>
  </si>
  <si>
    <t xml:space="preserve">54.60</t>
  </si>
  <si>
    <t xml:space="preserve">50.20</t>
  </si>
  <si>
    <t xml:space="preserve">65.33</t>
  </si>
  <si>
    <t xml:space="preserve">71.00</t>
  </si>
  <si>
    <t xml:space="preserve">57.55</t>
  </si>
  <si>
    <t xml:space="preserve">57.69</t>
  </si>
  <si>
    <t xml:space="preserve">76.76</t>
  </si>
  <si>
    <t xml:space="preserve">67.50</t>
  </si>
  <si>
    <t xml:space="preserve">73.35</t>
  </si>
  <si>
    <t xml:space="preserve">64.15</t>
  </si>
  <si>
    <t xml:space="preserve">51.29</t>
  </si>
  <si>
    <t xml:space="preserve">73.50</t>
  </si>
  <si>
    <t xml:space="preserve">53.00</t>
  </si>
  <si>
    <t xml:space="preserve">58.32</t>
  </si>
  <si>
    <t xml:space="preserve">81.00</t>
  </si>
  <si>
    <t xml:space="preserve">66.40</t>
  </si>
  <si>
    <t xml:space="preserve">50.89</t>
  </si>
  <si>
    <t xml:space="preserve">62.21</t>
  </si>
  <si>
    <t xml:space="preserve">72.78</t>
  </si>
  <si>
    <t xml:space="preserve">51.00</t>
  </si>
  <si>
    <t xml:space="preserve">68.44</t>
  </si>
  <si>
    <t xml:space="preserve">62.77</t>
  </si>
  <si>
    <t xml:space="preserve">78.00</t>
  </si>
  <si>
    <t xml:space="preserve">62.74</t>
  </si>
  <si>
    <t xml:space="preserve">44.00</t>
  </si>
  <si>
    <t xml:space="preserve">57.00</t>
  </si>
  <si>
    <t xml:space="preserve">51.45</t>
  </si>
  <si>
    <t xml:space="preserve">55.47</t>
  </si>
  <si>
    <t xml:space="preserve">53.7</t>
  </si>
  <si>
    <t xml:space="preserve">56.86</t>
  </si>
  <si>
    <t xml:space="preserve">62.56</t>
  </si>
  <si>
    <t xml:space="preserve">80.00</t>
  </si>
  <si>
    <t xml:space="preserve">66.72</t>
  </si>
  <si>
    <t xml:space="preserve">74.00</t>
  </si>
  <si>
    <t xml:space="preserve">63.16</t>
  </si>
  <si>
    <t xml:space="preserve">69.76</t>
  </si>
  <si>
    <t xml:space="preserve">49.00</t>
  </si>
  <si>
    <t xml:space="preserve">39.00</t>
  </si>
  <si>
    <t xml:space="preserve">51.21</t>
  </si>
  <si>
    <t xml:space="preserve">62.9</t>
  </si>
  <si>
    <t xml:space="preserve">69.7</t>
  </si>
  <si>
    <t xml:space="preserve">66.53</t>
  </si>
  <si>
    <t xml:space="preserve">70.89</t>
  </si>
  <si>
    <t xml:space="preserve">71.98</t>
  </si>
  <si>
    <t xml:space="preserve">71.63</t>
  </si>
  <si>
    <t xml:space="preserve">54.55</t>
  </si>
  <si>
    <t xml:space="preserve">62.46</t>
  </si>
  <si>
    <t xml:space="preserve">37.00</t>
  </si>
  <si>
    <t xml:space="preserve">56.11</t>
  </si>
  <si>
    <t xml:space="preserve">75.20</t>
  </si>
  <si>
    <t xml:space="preserve">73.20</t>
  </si>
  <si>
    <t xml:space="preserve">62.98</t>
  </si>
  <si>
    <t xml:space="preserve">54.40</t>
  </si>
  <si>
    <t xml:space="preserve">61.12</t>
  </si>
  <si>
    <t xml:space="preserve">56.20</t>
  </si>
  <si>
    <t xml:space="preserve">62.65</t>
  </si>
  <si>
    <t xml:space="preserve">40.89</t>
  </si>
  <si>
    <t xml:space="preserve">45.83</t>
  </si>
  <si>
    <t xml:space="preserve">71.2</t>
  </si>
  <si>
    <t xml:space="preserve">65.49</t>
  </si>
  <si>
    <t xml:space="preserve">71.04</t>
  </si>
  <si>
    <t xml:space="preserve">65.56</t>
  </si>
  <si>
    <t xml:space="preserve">60.40</t>
  </si>
  <si>
    <t xml:space="preserve">66.60</t>
  </si>
  <si>
    <t xml:space="preserve">52.71</t>
  </si>
  <si>
    <t xml:space="preserve">71.40</t>
  </si>
  <si>
    <t xml:space="preserve">61.40</t>
  </si>
  <si>
    <t xml:space="preserve">66.88</t>
  </si>
  <si>
    <t xml:space="preserve">63.59</t>
  </si>
  <si>
    <t xml:space="preserve">57.99</t>
  </si>
  <si>
    <t xml:space="preserve">52.60</t>
  </si>
  <si>
    <t xml:space="preserve">65.58</t>
  </si>
  <si>
    <t xml:space="preserve">72.11</t>
  </si>
  <si>
    <t xml:space="preserve">57.6</t>
  </si>
  <si>
    <t xml:space="preserve">56.66</t>
  </si>
  <si>
    <t xml:space="preserve">57.24</t>
  </si>
  <si>
    <t xml:space="preserve">84.20</t>
  </si>
  <si>
    <t xml:space="preserve">73.40</t>
  </si>
  <si>
    <t xml:space="preserve">66.89</t>
  </si>
  <si>
    <t xml:space="preserve">61.6</t>
  </si>
  <si>
    <t xml:space="preserve">62.48</t>
  </si>
  <si>
    <t xml:space="preserve">86.50</t>
  </si>
  <si>
    <t xml:space="preserve">64.20</t>
  </si>
  <si>
    <t xml:space="preserve">67.40</t>
  </si>
  <si>
    <t xml:space="preserve">59.69</t>
  </si>
  <si>
    <t xml:space="preserve">68.5</t>
  </si>
  <si>
    <t xml:space="preserve">59.5</t>
  </si>
  <si>
    <t xml:space="preserve">58.78</t>
  </si>
  <si>
    <t xml:space="preserve">54.00</t>
  </si>
  <si>
    <t xml:space="preserve">89.69</t>
  </si>
  <si>
    <t xml:space="preserve">57.1</t>
  </si>
  <si>
    <t xml:space="preserve">83.00</t>
  </si>
  <si>
    <t xml:space="preserve">68.92</t>
  </si>
  <si>
    <t xml:space="preserve">58.46</t>
  </si>
  <si>
    <t xml:space="preserve">80.92</t>
  </si>
  <si>
    <t xml:space="preserve">78.50</t>
  </si>
  <si>
    <t xml:space="preserve">68.71</t>
  </si>
  <si>
    <t xml:space="preserve">60.99</t>
  </si>
  <si>
    <t xml:space="preserve">69.70</t>
  </si>
  <si>
    <t xml:space="preserve">72.70</t>
  </si>
  <si>
    <t xml:space="preserve">59.24</t>
  </si>
  <si>
    <t xml:space="preserve">68.07</t>
  </si>
  <si>
    <t xml:space="preserve">65.45</t>
  </si>
  <si>
    <t xml:space="preserve">70.29</t>
  </si>
  <si>
    <t xml:space="preserve">66.94</t>
  </si>
  <si>
    <t xml:space="preserve">84.86</t>
  </si>
  <si>
    <t xml:space="preserve">95.5</t>
  </si>
  <si>
    <t xml:space="preserve">68.53</t>
  </si>
  <si>
    <t xml:space="preserve">64.60</t>
  </si>
  <si>
    <t xml:space="preserve">83.83</t>
  </si>
  <si>
    <t xml:space="preserve">71.72</t>
  </si>
  <si>
    <t xml:space="preserve">59.75</t>
  </si>
  <si>
    <t xml:space="preserve">56.60</t>
  </si>
  <si>
    <t xml:space="preserve">64.80</t>
  </si>
  <si>
    <t xml:space="preserve">70.20</t>
  </si>
  <si>
    <t xml:space="preserve">84.27</t>
  </si>
  <si>
    <t xml:space="preserve">67.2</t>
  </si>
  <si>
    <t xml:space="preserve">77.50</t>
  </si>
  <si>
    <t xml:space="preserve">66.50</t>
  </si>
  <si>
    <t xml:space="preserve">70.40</t>
  </si>
  <si>
    <t xml:space="preserve">71.93</t>
  </si>
  <si>
    <t xml:space="preserve">64.27</t>
  </si>
  <si>
    <t xml:space="preserve">57.65</t>
  </si>
  <si>
    <t xml:space="preserve">84.00</t>
  </si>
  <si>
    <t xml:space="preserve">90.90</t>
  </si>
  <si>
    <t xml:space="preserve">64.50</t>
  </si>
  <si>
    <t xml:space="preserve">86.04</t>
  </si>
  <si>
    <t xml:space="preserve">59.42</t>
  </si>
  <si>
    <t xml:space="preserve">67.99</t>
  </si>
  <si>
    <t xml:space="preserve">62.35</t>
  </si>
  <si>
    <t xml:space="preserve">81.70</t>
  </si>
  <si>
    <t xml:space="preserve">70.2</t>
  </si>
  <si>
    <t xml:space="preserve">60.44</t>
  </si>
  <si>
    <t xml:space="preserve">66.69</t>
  </si>
  <si>
    <t xml:space="preserve">83.84</t>
  </si>
  <si>
    <t xml:space="preserve">89.83</t>
  </si>
  <si>
    <t xml:space="preserve">77.20</t>
  </si>
  <si>
    <t xml:space="preserve">78.74</t>
  </si>
  <si>
    <t xml:space="preserve">76.18</t>
  </si>
  <si>
    <t xml:space="preserve">57.03</t>
  </si>
  <si>
    <t xml:space="preserve">59.60</t>
  </si>
  <si>
    <t xml:space="preserve">59.08</t>
  </si>
  <si>
    <t xml:space="preserve">64.36</t>
  </si>
  <si>
    <t xml:space="preserve">62.36</t>
  </si>
  <si>
    <t xml:space="preserve">90.00</t>
  </si>
  <si>
    <t xml:space="preserve">68.03</t>
  </si>
  <si>
    <t xml:space="preserve">50.80</t>
  </si>
  <si>
    <t xml:space="preserve">62.79</t>
  </si>
  <si>
    <t xml:space="preserve">60.23</t>
  </si>
  <si>
    <t xml:space="preserve">59.47</t>
  </si>
  <si>
    <t xml:space="preserve">55.41</t>
  </si>
  <si>
    <t xml:space="preserve">53.88</t>
  </si>
  <si>
    <t xml:space="preserve">54.97</t>
  </si>
  <si>
    <t xml:space="preserve">95.46</t>
  </si>
  <si>
    <t xml:space="preserve">62.16</t>
  </si>
  <si>
    <t xml:space="preserve">64.44</t>
  </si>
  <si>
    <t xml:space="preserve">70.50</t>
  </si>
  <si>
    <t xml:space="preserve">62.50</t>
  </si>
  <si>
    <t xml:space="preserve">93.91</t>
  </si>
  <si>
    <t xml:space="preserve">69.03</t>
  </si>
  <si>
    <t xml:space="preserve">57.31</t>
  </si>
  <si>
    <t xml:space="preserve">45.00</t>
  </si>
  <si>
    <t xml:space="preserve">56.39</t>
  </si>
  <si>
    <t xml:space="preserve">64.95</t>
  </si>
  <si>
    <t xml:space="preserve">57.5</t>
  </si>
  <si>
    <t xml:space="preserve">61.31</t>
  </si>
  <si>
    <t xml:space="preserve">65.83</t>
  </si>
  <si>
    <t xml:space="preserve">58.23</t>
  </si>
  <si>
    <t xml:space="preserve">55.3</t>
  </si>
  <si>
    <t xml:space="preserve">61.08</t>
  </si>
  <si>
    <t xml:space="preserve">65.69</t>
  </si>
  <si>
    <t xml:space="preserve">73.52</t>
  </si>
  <si>
    <t xml:space="preserve">58.31</t>
  </si>
  <si>
    <t xml:space="preserve">56.09</t>
  </si>
  <si>
    <t xml:space="preserve">69.50</t>
  </si>
  <si>
    <t xml:space="preserve">57.2</t>
  </si>
  <si>
    <t xml:space="preserve">54.8</t>
  </si>
  <si>
    <t xml:space="preserve">60.64</t>
  </si>
  <si>
    <t xml:space="preserve">53.94</t>
  </si>
  <si>
    <t xml:space="preserve">73.96</t>
  </si>
  <si>
    <t xml:space="preserve">72.15</t>
  </si>
  <si>
    <t xml:space="preserve">63.08</t>
  </si>
  <si>
    <t xml:space="preserve">55.01</t>
  </si>
  <si>
    <t xml:space="preserve">60.5</t>
  </si>
  <si>
    <t xml:space="preserve">68.20</t>
  </si>
  <si>
    <t xml:space="preserve">72.80</t>
  </si>
  <si>
    <t xml:space="preserve">70.85</t>
  </si>
  <si>
    <t xml:space="preserve">67.05</t>
  </si>
  <si>
    <t xml:space="preserve">70.48</t>
  </si>
  <si>
    <t xml:space="preserve">82.66</t>
  </si>
  <si>
    <t xml:space="preserve">64.34</t>
  </si>
  <si>
    <t xml:space="preserve">40.00</t>
  </si>
  <si>
    <t xml:space="preserve">58.81</t>
  </si>
  <si>
    <t xml:space="preserve">55.67</t>
  </si>
  <si>
    <t xml:space="preserve">71.49</t>
  </si>
  <si>
    <t xml:space="preserve">66.80</t>
  </si>
  <si>
    <t xml:space="preserve">69.30</t>
  </si>
  <si>
    <t xml:space="preserve">80.4</t>
  </si>
  <si>
    <t xml:space="preserve">64.33</t>
  </si>
  <si>
    <t xml:space="preserve">61.26</t>
  </si>
  <si>
    <t xml:space="preserve">73.33</t>
  </si>
  <si>
    <t xml:space="preserve">75.50</t>
  </si>
  <si>
    <t xml:space="preserve">68.2</t>
  </si>
  <si>
    <t xml:space="preserve">58.4</t>
  </si>
  <si>
    <t xml:space="preserve">80.40</t>
  </si>
  <si>
    <t xml:space="preserve">77.72</t>
  </si>
  <si>
    <t xml:space="preserve">81.2</t>
  </si>
  <si>
    <t xml:space="preserve">76.26</t>
  </si>
  <si>
    <t xml:space="preserve">76.70</t>
  </si>
  <si>
    <t xml:space="preserve">89.70</t>
  </si>
  <si>
    <t xml:space="preserve">68.55</t>
  </si>
  <si>
    <t xml:space="preserve">74.90</t>
  </si>
  <si>
    <t xml:space="preserve">60.78</t>
  </si>
  <si>
    <t xml:space="preserve">74.4</t>
  </si>
  <si>
    <t xml:space="preserve">53.49</t>
  </si>
  <si>
    <t xml:space="preserve">60.98</t>
  </si>
  <si>
    <t xml:space="preserve">77.44</t>
  </si>
  <si>
    <t xml:space="preserve">92.00</t>
  </si>
  <si>
    <t xml:space="preserve">67.13</t>
  </si>
  <si>
    <t xml:space="preserve">55.6</t>
  </si>
  <si>
    <t xml:space="preserve">65.63</t>
  </si>
  <si>
    <t xml:space="preserve">61.58</t>
  </si>
  <si>
    <t xml:space="preserve">60.41</t>
  </si>
  <si>
    <t xml:space="preserve">71.77</t>
  </si>
  <si>
    <t xml:space="preserve">54.43</t>
  </si>
  <si>
    <t xml:space="preserve">56.94</t>
  </si>
  <si>
    <t xml:space="preserve">61.9</t>
  </si>
  <si>
    <t xml:space="preserve">73.43</t>
  </si>
  <si>
    <t xml:space="preserve">77.67</t>
  </si>
  <si>
    <t xml:space="preserve">64.89</t>
  </si>
  <si>
    <t xml:space="preserve">70.67</t>
  </si>
  <si>
    <t xml:space="preserve">60.39</t>
  </si>
  <si>
    <t xml:space="preserve">58.52</t>
  </si>
  <si>
    <t xml:space="preserve">89.40</t>
  </si>
  <si>
    <t xml:space="preserve">65.66</t>
  </si>
  <si>
    <t xml:space="preserve">71.25</t>
  </si>
  <si>
    <t xml:space="preserve">63.23</t>
  </si>
  <si>
    <t xml:space="preserve">55.14</t>
  </si>
  <si>
    <t xml:space="preserve">62.28</t>
  </si>
  <si>
    <t xml:space="preserve">86.00</t>
  </si>
  <si>
    <t xml:space="preserve">64.25</t>
  </si>
  <si>
    <t xml:space="preserve">58.54</t>
  </si>
  <si>
    <t xml:space="preserve">58.66</t>
  </si>
  <si>
    <t xml:space="preserve">61.3</t>
  </si>
  <si>
    <t xml:space="preserve">58.87</t>
  </si>
  <si>
    <t xml:space="preserve">75.40</t>
  </si>
  <si>
    <t xml:space="preserve">60.50</t>
  </si>
  <si>
    <t xml:space="preserve">65.25</t>
  </si>
  <si>
    <t xml:space="preserve">53.2</t>
  </si>
  <si>
    <t xml:space="preserve">51.57</t>
  </si>
  <si>
    <t xml:space="preserve">74.66</t>
  </si>
  <si>
    <t xml:space="preserve">59.90</t>
  </si>
  <si>
    <t xml:space="preserve">56.15</t>
  </si>
  <si>
    <t xml:space="preserve">65.99</t>
  </si>
  <si>
    <t xml:space="preserve">69.40</t>
  </si>
  <si>
    <t xml:space="preserve">52.72</t>
  </si>
  <si>
    <t xml:space="preserve">60.90</t>
  </si>
  <si>
    <t xml:space="preserve">93.4</t>
  </si>
  <si>
    <t xml:space="preserve">55.03</t>
  </si>
  <si>
    <t xml:space="preserve">61.87</t>
  </si>
  <si>
    <t xml:space="preserve">60.59</t>
  </si>
  <si>
    <t xml:space="preserve">72.29</t>
  </si>
  <si>
    <t xml:space="preserve">55.60</t>
  </si>
  <si>
    <t xml:space="preserve">57.50</t>
  </si>
  <si>
    <t xml:space="preserve">57.63</t>
  </si>
  <si>
    <t xml:space="preserve">62.72</t>
  </si>
  <si>
    <t xml:space="preserve">74.20</t>
  </si>
  <si>
    <t xml:space="preserve">87.60</t>
  </si>
  <si>
    <t xml:space="preserve">77.25</t>
  </si>
  <si>
    <t xml:space="preserve">75.2</t>
  </si>
  <si>
    <t xml:space="preserve">66.06</t>
  </si>
  <si>
    <t xml:space="preserve">66.46</t>
  </si>
  <si>
    <t xml:space="preserve">67.16</t>
  </si>
  <si>
    <t xml:space="preserve">72.50</t>
  </si>
  <si>
    <t xml:space="preserve">63.35</t>
  </si>
  <si>
    <t xml:space="preserve">53.04</t>
  </si>
  <si>
    <t xml:space="preserve">65.52</t>
  </si>
  <si>
    <t xml:space="preserve">63.30</t>
  </si>
  <si>
    <t xml:space="preserve">74.56</t>
  </si>
  <si>
    <t xml:space="preserve">52.38</t>
  </si>
  <si>
    <t xml:space="preserve">67.90</t>
  </si>
  <si>
    <t xml:space="preserve">58.1</t>
  </si>
  <si>
    <t xml:space="preserve">75.71</t>
  </si>
  <si>
    <t xml:space="preserve">48.00</t>
  </si>
  <si>
    <t xml:space="preserve">58.79</t>
  </si>
  <si>
    <t xml:space="preserve">59.96</t>
  </si>
  <si>
    <t xml:space="preserve">42.16</t>
  </si>
  <si>
    <t xml:space="preserve">54.48</t>
  </si>
  <si>
    <t xml:space="preserve">65.48</t>
  </si>
  <si>
    <t xml:space="preserve">63.40</t>
  </si>
  <si>
    <t xml:space="preserve">67.20</t>
  </si>
  <si>
    <t xml:space="preserve">58.06</t>
  </si>
  <si>
    <t xml:space="preserve">69.28</t>
  </si>
  <si>
    <t xml:space="preserve">63.79</t>
  </si>
  <si>
    <t xml:space="preserve">66.04</t>
  </si>
  <si>
    <t xml:space="preserve">52.64</t>
  </si>
  <si>
    <t xml:space="preserve">59.32</t>
  </si>
  <si>
    <t xml:space="preserve">73.24</t>
  </si>
  <si>
    <t xml:space="preserve">50.83</t>
  </si>
  <si>
    <t xml:space="preserve">66.23</t>
  </si>
  <si>
    <t xml:space="preserve">87.5</t>
  </si>
  <si>
    <t xml:space="preserve">60.69</t>
  </si>
  <si>
    <t xml:space="preserve">57.9</t>
  </si>
  <si>
    <t xml:space="preserve">97.00</t>
  </si>
  <si>
    <t xml:space="preserve">70.81</t>
  </si>
  <si>
    <t xml:space="preserve">77.80</t>
  </si>
  <si>
    <t xml:space="preserve">75.5</t>
  </si>
  <si>
    <t xml:space="preserve">72.14</t>
  </si>
  <si>
    <t xml:space="preserve">71.50</t>
  </si>
  <si>
    <t xml:space="preserve">62.80</t>
  </si>
  <si>
    <t xml:space="preserve">56.6</t>
  </si>
  <si>
    <t xml:space="preserve">60.33</t>
  </si>
  <si>
    <t xml:space="preserve">64.21</t>
  </si>
  <si>
    <t xml:space="preserve">60.02</t>
  </si>
  <si>
    <t xml:space="preserve">59.81</t>
  </si>
  <si>
    <t xml:space="preserve">61.82</t>
  </si>
  <si>
    <t xml:space="preserve">56.28</t>
  </si>
  <si>
    <t xml:space="preserve">62.83</t>
  </si>
  <si>
    <t xml:space="preserve">59.79</t>
  </si>
  <si>
    <t xml:space="preserve">57.29</t>
  </si>
  <si>
    <t xml:space="preserve">88.00</t>
  </si>
  <si>
    <t xml:space="preserve">71.43</t>
  </si>
  <si>
    <t xml:space="preserve">62.93</t>
  </si>
  <si>
    <t xml:space="preserve">65.50</t>
  </si>
  <si>
    <t xml:space="preserve">64.86</t>
  </si>
  <si>
    <t xml:space="preserve">61.80</t>
  </si>
  <si>
    <t xml:space="preserve">54.38</t>
  </si>
  <si>
    <t xml:space="preserve">56.13</t>
  </si>
  <si>
    <t xml:space="preserve">77.60</t>
  </si>
  <si>
    <t xml:space="preserve">69.20</t>
  </si>
  <si>
    <t xml:space="preserve">95.65</t>
  </si>
  <si>
    <t xml:space="preserve">62.5</t>
  </si>
  <si>
    <t xml:space="preserve">61.01</t>
  </si>
  <si>
    <t xml:space="preserve">65.20</t>
  </si>
  <si>
    <t xml:space="preserve">57.34</t>
  </si>
  <si>
    <t xml:space="preserve">56.63</t>
  </si>
  <si>
    <t xml:space="preserve">56.30</t>
  </si>
  <si>
    <t xml:space="preserve">58.95</t>
  </si>
  <si>
    <t xml:space="preserve">83.96</t>
  </si>
  <si>
    <t xml:space="preserve">69.71</t>
  </si>
  <si>
    <t xml:space="preserve">71.96</t>
  </si>
  <si>
    <t xml:space="preserve">55.8</t>
  </si>
  <si>
    <t xml:space="preserve">87.55</t>
  </si>
  <si>
    <t xml:space="preserve">52.81</t>
  </si>
  <si>
    <t xml:space="preserve">54.20</t>
  </si>
  <si>
    <t xml:space="preserve">58.44</t>
  </si>
  <si>
    <t xml:space="preserve">61.28</t>
  </si>
  <si>
    <t xml:space="preserve">60.11</t>
  </si>
  <si>
    <t xml:space="preserve">55.68</t>
  </si>
  <si>
    <t xml:space="preserve">61.33</t>
  </si>
  <si>
    <t xml:space="preserve">56.87</t>
  </si>
  <si>
    <t xml:space="preserve">58.3</t>
  </si>
  <si>
    <t xml:space="preserve">67.69</t>
  </si>
  <si>
    <t xml:space="preserve">56.81</t>
  </si>
  <si>
    <t xml:space="preserve">41.00</t>
  </si>
  <si>
    <t xml:space="preserve">42.00</t>
  </si>
  <si>
    <t xml:space="preserve">53.39</t>
  </si>
  <si>
    <t xml:space="preserve">83.33</t>
  </si>
  <si>
    <t xml:space="preserve">88.56</t>
  </si>
  <si>
    <t xml:space="preserve">71.55</t>
  </si>
  <si>
    <t xml:space="preserve">43.00</t>
  </si>
  <si>
    <t xml:space="preserve">92.66</t>
  </si>
  <si>
    <t xml:space="preserve">62.92</t>
  </si>
  <si>
    <t xml:space="preserve">56.49</t>
  </si>
  <si>
    <t xml:space="preserve">80.60</t>
  </si>
  <si>
    <t xml:space="preserve">74.49</t>
  </si>
  <si>
    <t xml:space="preserve">53.62</t>
  </si>
  <si>
    <t xml:space="preserve">69.72</t>
  </si>
  <si>
    <t xml:space="preserve">60.22</t>
  </si>
  <si>
    <t xml:space="preserve">270000.0</t>
  </si>
  <si>
    <t xml:space="preserve">200000.0</t>
  </si>
  <si>
    <t xml:space="preserve">250000.0</t>
  </si>
  <si>
    <t xml:space="preserve">425000.0</t>
  </si>
  <si>
    <t xml:space="preserve">252000.0</t>
  </si>
  <si>
    <t xml:space="preserve">231000.0</t>
  </si>
  <si>
    <t xml:space="preserve">260000.0</t>
  </si>
  <si>
    <t xml:space="preserve">218000.0</t>
  </si>
  <si>
    <t xml:space="preserve">300000.0</t>
  </si>
  <si>
    <t xml:space="preserve">236000.0</t>
  </si>
  <si>
    <t xml:space="preserve">265000.0</t>
  </si>
  <si>
    <t xml:space="preserve">393000.0</t>
  </si>
  <si>
    <t xml:space="preserve">360000.0</t>
  </si>
  <si>
    <t xml:space="preserve">240000.0</t>
  </si>
  <si>
    <t xml:space="preserve">350000.0</t>
  </si>
  <si>
    <t xml:space="preserve">278000.0</t>
  </si>
  <si>
    <t xml:space="preserve">320000.0</t>
  </si>
  <si>
    <t xml:space="preserve">411000.0</t>
  </si>
  <si>
    <t xml:space="preserve">287000.0</t>
  </si>
  <si>
    <t xml:space="preserve">204000.0</t>
  </si>
  <si>
    <t xml:space="preserve">450000.0</t>
  </si>
  <si>
    <t xml:space="preserve">216000.0</t>
  </si>
  <si>
    <t xml:space="preserve">220000.0</t>
  </si>
  <si>
    <t xml:space="preserve">268000.0</t>
  </si>
  <si>
    <t xml:space="preserve">275000.0</t>
  </si>
  <si>
    <t xml:space="preserve">336000.0</t>
  </si>
  <si>
    <t xml:space="preserve">230000.0</t>
  </si>
  <si>
    <t xml:space="preserve">500000.0</t>
  </si>
  <si>
    <t xml:space="preserve">400000.0</t>
  </si>
  <si>
    <t xml:space="preserve">210000.0</t>
  </si>
  <si>
    <t xml:space="preserve">420000.0</t>
  </si>
  <si>
    <t xml:space="preserve">380000.0</t>
  </si>
  <si>
    <t xml:space="preserve">280000.0</t>
  </si>
  <si>
    <t xml:space="preserve">276000.0</t>
  </si>
  <si>
    <t xml:space="preserve">940000.0</t>
  </si>
  <si>
    <t xml:space="preserve">225000.0</t>
  </si>
  <si>
    <t xml:space="preserve">233000.0</t>
  </si>
  <si>
    <t xml:space="preserve">690000.0</t>
  </si>
  <si>
    <t xml:space="preserve">340000.0</t>
  </si>
  <si>
    <t xml:space="preserve">255000.0</t>
  </si>
  <si>
    <t xml:space="preserve">285000.0</t>
  </si>
  <si>
    <t xml:space="preserve">290000.0</t>
  </si>
  <si>
    <t xml:space="preserve">650000.0</t>
  </si>
  <si>
    <t xml:space="preserve">264000.0</t>
  </si>
  <si>
    <t xml:space="preserve">295000.0</t>
  </si>
  <si>
    <t xml:space="preserve">Регион, где выпускник обучался в школе</t>
  </si>
  <si>
    <t xml:space="preserve">Регион, где выпускник обучался в ВУЗе</t>
  </si>
  <si>
    <t xml:space="preserve">Процентный коэффицент школьного образования, которого добился выпускник.</t>
  </si>
  <si>
    <t xml:space="preserve">Процентный коэффицент высшего образования, которого добился выпускник.</t>
  </si>
  <si>
    <t xml:space="preserve">Процентный коэффицент высшего магистратурного образования, которого добился выпускник.</t>
  </si>
  <si>
    <t xml:space="preserve">Процентный коэффицент общего образования, которого добился выпускник за все его школьные и студенческие годы.</t>
  </si>
  <si>
    <t xml:space="preserve">Процентный коэффицент эффективности труда, которого добился выпускник за всё его учебное время.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</si>
</sst>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9"/>
      <color rgb="FF595959"/>
      <name val="Calibri"/>
      <family val="2"/>
    </font>
    <font>
      <sz val="16"/>
      <color rgb="FF000000"/>
      <name val="Calibri"/>
      <family val="0"/>
      <charset val="1"/>
    </font>
    <font>
      <sz val="20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327FF"/>
        <bgColor rgb="FFFF00FF"/>
      </patternFill>
    </fill>
    <fill>
      <patternFill patternType="solid">
        <fgColor rgb="FFE9B913"/>
        <bgColor rgb="FFF9AB6B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3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E327FF"/>
      <rgbColor rgb="FF00FFFF"/>
      <rgbColor rgb="FFB65708"/>
      <rgbColor rgb="FF4F6228"/>
      <rgbColor rgb="FF000080"/>
      <rgbColor rgb="FF5F7530"/>
      <rgbColor rgb="FF664F83"/>
      <rgbColor rgb="FF276A7C"/>
      <rgbColor rgb="FFC3D69B"/>
      <rgbColor rgb="FF7E9D40"/>
      <rgbColor rgb="FF95B3D7"/>
      <rgbColor rgb="FF9F3B38"/>
      <rgbColor rgb="FFFFFFCC"/>
      <rgbColor rgb="FF729ACA"/>
      <rgbColor rgb="FF4D3B62"/>
      <rgbColor rgb="FFD99694"/>
      <rgbColor rgb="FF595959"/>
      <rgbColor rgb="FFD9D9D9"/>
      <rgbColor rgb="FF000080"/>
      <rgbColor rgb="FFFF00FF"/>
      <rgbColor rgb="FFFFFF00"/>
      <rgbColor rgb="FF00FFFF"/>
      <rgbColor rgb="FFCD7371"/>
      <rgbColor rgb="FF800000"/>
      <rgbColor rgb="FF4F81BD"/>
      <rgbColor rgb="FF0000FF"/>
      <rgbColor rgb="FF6FBDD1"/>
      <rgbColor rgb="FFCCFFFF"/>
      <rgbColor rgb="FFAFC97A"/>
      <rgbColor rgb="FFFFFF99"/>
      <rgbColor rgb="FF93CDDD"/>
      <rgbColor rgb="FFF9AB6B"/>
      <rgbColor rgb="FFB3A2C7"/>
      <rgbColor rgb="FFFAC090"/>
      <rgbColor rgb="FF3A679C"/>
      <rgbColor rgb="FF4BACC6"/>
      <rgbColor rgb="FF9BBB59"/>
      <rgbColor rgb="FFE9B913"/>
      <rgbColor rgb="FFF79646"/>
      <rgbColor rgb="FFF3740B"/>
      <rgbColor rgb="FF8064A2"/>
      <rgbColor rgb="FF9983B5"/>
      <rgbColor rgb="FF2C4D75"/>
      <rgbColor rgb="FF358EA6"/>
      <rgbColor rgb="FF003300"/>
      <rgbColor rgb="FF632523"/>
      <rgbColor rgb="FF772C2A"/>
      <rgbColor rgb="FFC0504D"/>
      <rgbColor rgb="FF254061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Отчёт!$C$13:$C$16</c:f>
              <c:strCache>
                <c:ptCount val="1"/>
                <c:pt idx="0">
                  <c:v>Пол M Без опыта работы Не успешен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Отчёт!$A$17:$B$23</c:f>
              <c:multiLvlStrCache>
                <c:ptCount val="7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3">
                    <c:v>Маркетинг и кадры</c:v>
                  </c:pt>
                  <c:pt idx="4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Высокооплачиваемая работа Результат</c:v>
                  </c:pt>
                  <c:pt idx="3">
                    <c:v>Среднеоплачиваемая работа</c:v>
                  </c:pt>
                  <c:pt idx="5">
                    <c:v>Среднеоплачиваемая работа Результат</c:v>
                  </c:pt>
                  <c:pt idx="6">
                    <c:v>Итог Результат</c:v>
                  </c:pt>
                </c:lvl>
              </c:multiLvlStrCache>
            </c:multiLvlStrRef>
          </c:cat>
          <c:val>
            <c:numRef>
              <c:f>Отчёт!$C$17:$C$23</c:f>
              <c:numCache>
                <c:formatCode>General</c:formatCode>
                <c:ptCount val="7"/>
                <c:pt idx="0">
                  <c:v>0.00675675675675676</c:v>
                </c:pt>
                <c:pt idx="2">
                  <c:v>0.00675675675675676</c:v>
                </c:pt>
                <c:pt idx="6">
                  <c:v>0.00675675675675676</c:v>
                </c:pt>
              </c:numCache>
            </c:numRef>
          </c:val>
        </c:ser>
        <c:ser>
          <c:idx val="1"/>
          <c:order val="1"/>
          <c:tx>
            <c:strRef>
              <c:f>Отчёт!$D$13:$D$16</c:f>
              <c:strCache>
                <c:ptCount val="1"/>
                <c:pt idx="0">
                  <c:v>Опыт работы Успешен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Отчёт!$A$17:$B$23</c:f>
              <c:multiLvlStrCache>
                <c:ptCount val="7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3">
                    <c:v>Маркетинг и кадры</c:v>
                  </c:pt>
                  <c:pt idx="4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Высокооплачиваемая работа Результат</c:v>
                  </c:pt>
                  <c:pt idx="3">
                    <c:v>Среднеоплачиваемая работа</c:v>
                  </c:pt>
                  <c:pt idx="5">
                    <c:v>Среднеоплачиваемая работа Результат</c:v>
                  </c:pt>
                  <c:pt idx="6">
                    <c:v>Итог Результат</c:v>
                  </c:pt>
                </c:lvl>
              </c:multiLvlStrCache>
            </c:multiLvlStrRef>
          </c:cat>
          <c:val>
            <c:numRef>
              <c:f>Отчёт!$D$17:$D$23</c:f>
              <c:numCache>
                <c:formatCode>General</c:formatCode>
                <c:ptCount val="7"/>
                <c:pt idx="0">
                  <c:v>0.121621621621622</c:v>
                </c:pt>
                <c:pt idx="1">
                  <c:v>0.22972972972973</c:v>
                </c:pt>
                <c:pt idx="2">
                  <c:v>0.351351351351351</c:v>
                </c:pt>
                <c:pt idx="3">
                  <c:v>0.00675675675675676</c:v>
                </c:pt>
                <c:pt idx="5">
                  <c:v>0.00675675675675676</c:v>
                </c:pt>
                <c:pt idx="6">
                  <c:v>0.358108108108108</c:v>
                </c:pt>
              </c:numCache>
            </c:numRef>
          </c:val>
        </c:ser>
        <c:ser>
          <c:idx val="2"/>
          <c:order val="2"/>
          <c:tx>
            <c:strRef>
              <c:f>Отчёт!$F$13:$F$16</c:f>
              <c:strCache>
                <c:ptCount val="1"/>
                <c:pt idx="0">
                  <c:v>С опытом работы Успешен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Отчёт!$A$17:$B$23</c:f>
              <c:multiLvlStrCache>
                <c:ptCount val="7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3">
                    <c:v>Маркетинг и кадры</c:v>
                  </c:pt>
                  <c:pt idx="4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Высокооплачиваемая работа Результат</c:v>
                  </c:pt>
                  <c:pt idx="3">
                    <c:v>Среднеоплачиваемая работа</c:v>
                  </c:pt>
                  <c:pt idx="5">
                    <c:v>Среднеоплачиваемая работа Результат</c:v>
                  </c:pt>
                  <c:pt idx="6">
                    <c:v>Итог Результат</c:v>
                  </c:pt>
                </c:lvl>
              </c:multiLvlStrCache>
            </c:multiLvlStrRef>
          </c:cat>
          <c:val>
            <c:numRef>
              <c:f>Отчёт!$F$17:$F$23</c:f>
              <c:numCache>
                <c:formatCode>General</c:formatCode>
                <c:ptCount val="7"/>
                <c:pt idx="0">
                  <c:v>0.0878378378378378</c:v>
                </c:pt>
                <c:pt idx="1">
                  <c:v>0.216216216216216</c:v>
                </c:pt>
                <c:pt idx="2">
                  <c:v>0.304054054054054</c:v>
                </c:pt>
                <c:pt idx="4">
                  <c:v>0.00675675675675676</c:v>
                </c:pt>
                <c:pt idx="5">
                  <c:v>0.00675675675675676</c:v>
                </c:pt>
                <c:pt idx="6">
                  <c:v>0.310810810810811</c:v>
                </c:pt>
              </c:numCache>
            </c:numRef>
          </c:val>
        </c:ser>
        <c:ser>
          <c:idx val="3"/>
          <c:order val="3"/>
          <c:tx>
            <c:strRef>
              <c:f>Отчёт!$I$13:$I$16</c:f>
              <c:strCache>
                <c:ptCount val="1"/>
                <c:pt idx="0">
                  <c:v>Ж Без опыта работы Успешен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Отчёт!$A$17:$B$23</c:f>
              <c:multiLvlStrCache>
                <c:ptCount val="7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3">
                    <c:v>Маркетинг и кадры</c:v>
                  </c:pt>
                  <c:pt idx="4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Высокооплачиваемая работа Результат</c:v>
                  </c:pt>
                  <c:pt idx="3">
                    <c:v>Среднеоплачиваемая работа</c:v>
                  </c:pt>
                  <c:pt idx="5">
                    <c:v>Среднеоплачиваемая работа Результат</c:v>
                  </c:pt>
                  <c:pt idx="6">
                    <c:v>Итог Результат</c:v>
                  </c:pt>
                </c:lvl>
              </c:multiLvlStrCache>
            </c:multiLvlStrRef>
          </c:cat>
          <c:val>
            <c:numRef>
              <c:f>Отчёт!$I$17:$I$23</c:f>
              <c:numCache>
                <c:formatCode>General</c:formatCode>
                <c:ptCount val="7"/>
                <c:pt idx="0">
                  <c:v>0.0945945945945946</c:v>
                </c:pt>
                <c:pt idx="1">
                  <c:v>0.0945945945945946</c:v>
                </c:pt>
                <c:pt idx="2">
                  <c:v>0.189189189189189</c:v>
                </c:pt>
                <c:pt idx="3">
                  <c:v>0.0135135135135135</c:v>
                </c:pt>
                <c:pt idx="5">
                  <c:v>0.0135135135135135</c:v>
                </c:pt>
                <c:pt idx="6">
                  <c:v>0.202702702702703</c:v>
                </c:pt>
              </c:numCache>
            </c:numRef>
          </c:val>
        </c:ser>
        <c:ser>
          <c:idx val="4"/>
          <c:order val="4"/>
          <c:tx>
            <c:strRef>
              <c:f>Отчёт!$K$13:$K$16</c:f>
              <c:strCache>
                <c:ptCount val="1"/>
                <c:pt idx="0">
                  <c:v>С опытом работы Успешен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Отчёт!$A$17:$B$23</c:f>
              <c:multiLvlStrCache>
                <c:ptCount val="7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3">
                    <c:v>Маркетинг и кадры</c:v>
                  </c:pt>
                  <c:pt idx="4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Высокооплачиваемая работа Результат</c:v>
                  </c:pt>
                  <c:pt idx="3">
                    <c:v>Среднеоплачиваемая работа</c:v>
                  </c:pt>
                  <c:pt idx="5">
                    <c:v>Среднеоплачиваемая работа Результат</c:v>
                  </c:pt>
                  <c:pt idx="6">
                    <c:v>Итог Результат</c:v>
                  </c:pt>
                </c:lvl>
              </c:multiLvlStrCache>
            </c:multiLvlStrRef>
          </c:cat>
          <c:val>
            <c:numRef>
              <c:f>Отчёт!$K$17:$K$23</c:f>
              <c:numCache>
                <c:formatCode>General</c:formatCode>
                <c:ptCount val="7"/>
                <c:pt idx="0">
                  <c:v>0.027027027027027</c:v>
                </c:pt>
                <c:pt idx="1">
                  <c:v>0.0810810810810811</c:v>
                </c:pt>
                <c:pt idx="2">
                  <c:v>0.108108108108108</c:v>
                </c:pt>
                <c:pt idx="4">
                  <c:v>0.0135135135135135</c:v>
                </c:pt>
                <c:pt idx="5">
                  <c:v>0.0135135135135135</c:v>
                </c:pt>
                <c:pt idx="6">
                  <c:v>0.121621621621622</c:v>
                </c:pt>
              </c:numCache>
            </c:numRef>
          </c:val>
        </c:ser>
        <c:gapWidth val="219"/>
        <c:overlap val="-27"/>
        <c:axId val="49116132"/>
        <c:axId val="43558295"/>
      </c:barChart>
      <c:catAx>
        <c:axId val="491161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43558295"/>
        <c:crosses val="autoZero"/>
        <c:auto val="1"/>
        <c:lblAlgn val="ctr"/>
        <c:lblOffset val="100"/>
        <c:noMultiLvlLbl val="0"/>
      </c:catAx>
      <c:valAx>
        <c:axId val="43558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491161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Отчёт!$Q$13:$Q$16</c:f>
              <c:strCache>
                <c:ptCount val="1"/>
                <c:pt idx="0">
                  <c:v>Пол M Без опыта работы Не успешен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Отчёт!$P$17:$P$19</c:f>
              <c:strCache>
                <c:ptCount val="3"/>
                <c:pt idx="0">
                  <c:v>Маркетинг и кадры</c:v>
                </c:pt>
                <c:pt idx="1">
                  <c:v>Маркетинг и финансы</c:v>
                </c:pt>
                <c:pt idx="2">
                  <c:v>Итог Результат</c:v>
                </c:pt>
              </c:strCache>
            </c:strRef>
          </c:cat>
          <c:val>
            <c:numRef>
              <c:f>Отчёт!$Q$17:$Q$19</c:f>
              <c:numCache>
                <c:formatCode>General</c:formatCode>
                <c:ptCount val="3"/>
                <c:pt idx="1">
                  <c:v>0.0149253731343284</c:v>
                </c:pt>
                <c:pt idx="2">
                  <c:v>0.0149253731343284</c:v>
                </c:pt>
              </c:numCache>
            </c:numRef>
          </c:val>
        </c:ser>
        <c:ser>
          <c:idx val="1"/>
          <c:order val="1"/>
          <c:tx>
            <c:strRef>
              <c:f>Отчёт!$R$13:$R$16</c:f>
              <c:strCache>
                <c:ptCount val="1"/>
                <c:pt idx="0">
                  <c:v>Опыт работы Успешен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Отчёт!$P$17:$P$19</c:f>
              <c:strCache>
                <c:ptCount val="3"/>
                <c:pt idx="0">
                  <c:v>Маркетинг и кадры</c:v>
                </c:pt>
                <c:pt idx="1">
                  <c:v>Маркетинг и финансы</c:v>
                </c:pt>
                <c:pt idx="2">
                  <c:v>Итог Результат</c:v>
                </c:pt>
              </c:strCache>
            </c:strRef>
          </c:cat>
          <c:val>
            <c:numRef>
              <c:f>Отчёт!$R$17:$R$19</c:f>
              <c:numCache>
                <c:formatCode>General</c:formatCode>
                <c:ptCount val="3"/>
                <c:pt idx="0">
                  <c:v>0.298507462686567</c:v>
                </c:pt>
                <c:pt idx="1">
                  <c:v>0.17910447761194</c:v>
                </c:pt>
                <c:pt idx="2">
                  <c:v>0.477611940298507</c:v>
                </c:pt>
              </c:numCache>
            </c:numRef>
          </c:val>
        </c:ser>
        <c:ser>
          <c:idx val="2"/>
          <c:order val="2"/>
          <c:tx>
            <c:strRef>
              <c:f>Отчёт!$T$13:$T$16</c:f>
              <c:strCache>
                <c:ptCount val="1"/>
                <c:pt idx="0">
                  <c:v>С опытом работы Успешен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Отчёт!$P$17:$P$19</c:f>
              <c:strCache>
                <c:ptCount val="3"/>
                <c:pt idx="0">
                  <c:v>Маркетинг и кадры</c:v>
                </c:pt>
                <c:pt idx="1">
                  <c:v>Маркетинг и финансы</c:v>
                </c:pt>
                <c:pt idx="2">
                  <c:v>Итог Результат</c:v>
                </c:pt>
              </c:strCache>
            </c:strRef>
          </c:cat>
          <c:val>
            <c:numRef>
              <c:f>Отчёт!$T$17:$T$19</c:f>
              <c:numCache>
                <c:formatCode>General</c:formatCode>
                <c:ptCount val="3"/>
                <c:pt idx="0">
                  <c:v>0.0447761194029851</c:v>
                </c:pt>
                <c:pt idx="1">
                  <c:v>0.0447761194029851</c:v>
                </c:pt>
                <c:pt idx="2">
                  <c:v>0.0895522388059701</c:v>
                </c:pt>
              </c:numCache>
            </c:numRef>
          </c:val>
        </c:ser>
        <c:ser>
          <c:idx val="3"/>
          <c:order val="3"/>
          <c:tx>
            <c:strRef>
              <c:f>Отчёт!$W$13:$W$16</c:f>
              <c:strCache>
                <c:ptCount val="1"/>
                <c:pt idx="0">
                  <c:v>Ж Без опыта работы Не успешен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Отчёт!$P$17:$P$19</c:f>
              <c:strCache>
                <c:ptCount val="3"/>
                <c:pt idx="0">
                  <c:v>Маркетинг и кадры</c:v>
                </c:pt>
                <c:pt idx="1">
                  <c:v>Маркетинг и финансы</c:v>
                </c:pt>
                <c:pt idx="2">
                  <c:v>Итог Результат</c:v>
                </c:pt>
              </c:strCache>
            </c:strRef>
          </c:cat>
          <c:val>
            <c:numRef>
              <c:f>Отчёт!$W$17:$W$19</c:f>
              <c:numCache>
                <c:formatCode>General</c:formatCode>
                <c:ptCount val="3"/>
                <c:pt idx="1">
                  <c:v>0.0149253731343284</c:v>
                </c:pt>
                <c:pt idx="2">
                  <c:v>0.0149253731343284</c:v>
                </c:pt>
              </c:numCache>
            </c:numRef>
          </c:val>
        </c:ser>
        <c:ser>
          <c:idx val="4"/>
          <c:order val="4"/>
          <c:tx>
            <c:strRef>
              <c:f>Отчёт!$X$13:$X$16</c:f>
              <c:strCache>
                <c:ptCount val="1"/>
                <c:pt idx="0">
                  <c:v>Успешен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Отчёт!$P$17:$P$19</c:f>
              <c:strCache>
                <c:ptCount val="3"/>
                <c:pt idx="0">
                  <c:v>Маркетинг и кадры</c:v>
                </c:pt>
                <c:pt idx="1">
                  <c:v>Маркетинг и финансы</c:v>
                </c:pt>
                <c:pt idx="2">
                  <c:v>Итог Результат</c:v>
                </c:pt>
              </c:strCache>
            </c:strRef>
          </c:cat>
          <c:val>
            <c:numRef>
              <c:f>Отчёт!$X$17:$X$19</c:f>
              <c:numCache>
                <c:formatCode>General</c:formatCode>
                <c:ptCount val="3"/>
                <c:pt idx="0">
                  <c:v>0.238805970149254</c:v>
                </c:pt>
                <c:pt idx="1">
                  <c:v>0.104477611940299</c:v>
                </c:pt>
                <c:pt idx="2">
                  <c:v>0.343283582089552</c:v>
                </c:pt>
              </c:numCache>
            </c:numRef>
          </c:val>
        </c:ser>
        <c:ser>
          <c:idx val="5"/>
          <c:order val="5"/>
          <c:tx>
            <c:strRef>
              <c:f>Отчёт!$Z$13:$Z$16</c:f>
              <c:strCache>
                <c:ptCount val="1"/>
                <c:pt idx="0">
                  <c:v>С опытом работы Успешен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Отчёт!$P$17:$P$19</c:f>
              <c:strCache>
                <c:ptCount val="3"/>
                <c:pt idx="0">
                  <c:v>Маркетинг и кадры</c:v>
                </c:pt>
                <c:pt idx="1">
                  <c:v>Маркетинг и финансы</c:v>
                </c:pt>
                <c:pt idx="2">
                  <c:v>Итог Результат</c:v>
                </c:pt>
              </c:strCache>
            </c:strRef>
          </c:cat>
          <c:val>
            <c:numRef>
              <c:f>Отчёт!$Z$17:$Z$19</c:f>
              <c:numCache>
                <c:formatCode>General</c:formatCode>
                <c:ptCount val="3"/>
                <c:pt idx="0">
                  <c:v>0.0447761194029851</c:v>
                </c:pt>
                <c:pt idx="1">
                  <c:v>0.0149253731343284</c:v>
                </c:pt>
                <c:pt idx="2">
                  <c:v>0.0597014925373134</c:v>
                </c:pt>
              </c:numCache>
            </c:numRef>
          </c:val>
        </c:ser>
        <c:gapWidth val="219"/>
        <c:overlap val="-27"/>
        <c:axId val="19540183"/>
        <c:axId val="76681329"/>
      </c:barChart>
      <c:catAx>
        <c:axId val="195401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76681329"/>
        <c:crosses val="autoZero"/>
        <c:auto val="1"/>
        <c:lblAlgn val="ctr"/>
        <c:lblOffset val="100"/>
        <c:noMultiLvlLbl val="0"/>
      </c:catAx>
      <c:valAx>
        <c:axId val="766813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195401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Отчёт!$D$48:$D$52</c:f>
              <c:strCache>
                <c:ptCount val="1"/>
                <c:pt idx="0">
                  <c:v>Пол M Без опыта работы Не успешен Маркетинг и кадры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Отчёт!$A$53:$C$70</c:f>
              <c:multiLvlStrCache>
                <c:ptCount val="1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11">
                    <c:v>Наука и техника</c:v>
                  </c:pt>
                  <c:pt idx="12">
                    <c:v>Продажи, маркетинг и менеджмент</c:v>
                  </c:pt>
                  <c:pt idx="14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1">
                    <c:v>Наука</c:v>
                  </c:pt>
                  <c:pt idx="13">
                    <c:v>Наука Результат</c:v>
                  </c:pt>
                  <c:pt idx="14">
                    <c:v>Продажи и маркетинг</c:v>
                  </c:pt>
                  <c:pt idx="15">
                    <c:v>Продажи и маркетинг Результат</c:v>
                  </c:pt>
                </c:lvl>
                <c:lvl>
                  <c:pt idx="0">
                    <c:v>Высокооплачиваемая работа</c:v>
                  </c:pt>
                  <c:pt idx="10">
                    <c:v>Высокооплачиваемая работа Результат</c:v>
                  </c:pt>
                  <c:pt idx="11">
                    <c:v>Среднеоплачиваемая работа</c:v>
                  </c:pt>
                  <c:pt idx="16">
                    <c:v>Среднеоплачиваемая работа Результат</c:v>
                  </c:pt>
                  <c:pt idx="17">
                    <c:v>Итог Результат</c:v>
                  </c:pt>
                </c:lvl>
              </c:multiLvlStrCache>
            </c:multiLvlStrRef>
          </c:cat>
          <c:val>
            <c:numRef>
              <c:f>Отчёт!$D$53:$D$70</c:f>
              <c:numCache>
                <c:formatCode>General</c:formatCode>
                <c:ptCount val="18"/>
                <c:pt idx="8">
                  <c:v>0.00675675675675676</c:v>
                </c:pt>
                <c:pt idx="9">
                  <c:v>0.00675675675675676</c:v>
                </c:pt>
                <c:pt idx="10">
                  <c:v>0.00675675675675676</c:v>
                </c:pt>
                <c:pt idx="17">
                  <c:v>0.00675675675675676</c:v>
                </c:pt>
              </c:numCache>
            </c:numRef>
          </c:val>
        </c:ser>
        <c:ser>
          <c:idx val="1"/>
          <c:order val="1"/>
          <c:tx>
            <c:strRef>
              <c:f>Отчёт!$F$48:$F$52</c:f>
              <c:strCache>
                <c:ptCount val="1"/>
                <c:pt idx="0">
                  <c:v>Статус успешности Успешен Маркетинг и кадры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Отчёт!$A$53:$C$70</c:f>
              <c:multiLvlStrCache>
                <c:ptCount val="1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11">
                    <c:v>Наука и техника</c:v>
                  </c:pt>
                  <c:pt idx="12">
                    <c:v>Продажи, маркетинг и менеджмент</c:v>
                  </c:pt>
                  <c:pt idx="14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1">
                    <c:v>Наука</c:v>
                  </c:pt>
                  <c:pt idx="13">
                    <c:v>Наука Результат</c:v>
                  </c:pt>
                  <c:pt idx="14">
                    <c:v>Продажи и маркетинг</c:v>
                  </c:pt>
                  <c:pt idx="15">
                    <c:v>Продажи и маркетинг Результат</c:v>
                  </c:pt>
                </c:lvl>
                <c:lvl>
                  <c:pt idx="0">
                    <c:v>Высокооплачиваемая работа</c:v>
                  </c:pt>
                  <c:pt idx="10">
                    <c:v>Высокооплачиваемая работа Результат</c:v>
                  </c:pt>
                  <c:pt idx="11">
                    <c:v>Среднеоплачиваемая работа</c:v>
                  </c:pt>
                  <c:pt idx="16">
                    <c:v>Среднеоплачиваемая работа Результат</c:v>
                  </c:pt>
                  <c:pt idx="17">
                    <c:v>Итог Результат</c:v>
                  </c:pt>
                </c:lvl>
              </c:multiLvlStrCache>
            </c:multiLvlStrRef>
          </c:cat>
          <c:val>
            <c:numRef>
              <c:f>Отчёт!$F$53:$F$70</c:f>
              <c:numCache>
                <c:formatCode>General</c:formatCode>
                <c:ptCount val="18"/>
                <c:pt idx="3">
                  <c:v>0.027027027027027</c:v>
                </c:pt>
                <c:pt idx="4">
                  <c:v>0.027027027027027</c:v>
                </c:pt>
                <c:pt idx="6">
                  <c:v>0.0540540540540541</c:v>
                </c:pt>
                <c:pt idx="7">
                  <c:v>0.00675675675675676</c:v>
                </c:pt>
                <c:pt idx="8">
                  <c:v>0.0608108108108108</c:v>
                </c:pt>
                <c:pt idx="9">
                  <c:v>0.0675675675675676</c:v>
                </c:pt>
                <c:pt idx="10">
                  <c:v>0.121621621621622</c:v>
                </c:pt>
                <c:pt idx="14">
                  <c:v>0.00675675675675676</c:v>
                </c:pt>
                <c:pt idx="15">
                  <c:v>0.00675675675675676</c:v>
                </c:pt>
                <c:pt idx="16">
                  <c:v>0.00675675675675676</c:v>
                </c:pt>
                <c:pt idx="17">
                  <c:v>0.128378378378378</c:v>
                </c:pt>
              </c:numCache>
            </c:numRef>
          </c:val>
        </c:ser>
        <c:ser>
          <c:idx val="2"/>
          <c:order val="2"/>
          <c:tx>
            <c:strRef>
              <c:f>Отчёт!$G$48:$G$52</c:f>
              <c:strCache>
                <c:ptCount val="1"/>
                <c:pt idx="0">
                  <c:v>Рабочая специализация Маркетинг и финансы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Отчёт!$A$53:$C$70</c:f>
              <c:multiLvlStrCache>
                <c:ptCount val="1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11">
                    <c:v>Наука и техника</c:v>
                  </c:pt>
                  <c:pt idx="12">
                    <c:v>Продажи, маркетинг и менеджмент</c:v>
                  </c:pt>
                  <c:pt idx="14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1">
                    <c:v>Наука</c:v>
                  </c:pt>
                  <c:pt idx="13">
                    <c:v>Наука Результат</c:v>
                  </c:pt>
                  <c:pt idx="14">
                    <c:v>Продажи и маркетинг</c:v>
                  </c:pt>
                  <c:pt idx="15">
                    <c:v>Продажи и маркетинг Результат</c:v>
                  </c:pt>
                </c:lvl>
                <c:lvl>
                  <c:pt idx="0">
                    <c:v>Высокооплачиваемая работа</c:v>
                  </c:pt>
                  <c:pt idx="10">
                    <c:v>Высокооплачиваемая работа Результат</c:v>
                  </c:pt>
                  <c:pt idx="11">
                    <c:v>Среднеоплачиваемая работа</c:v>
                  </c:pt>
                  <c:pt idx="16">
                    <c:v>Среднеоплачиваемая работа Результат</c:v>
                  </c:pt>
                  <c:pt idx="17">
                    <c:v>Итог Результат</c:v>
                  </c:pt>
                </c:lvl>
              </c:multiLvlStrCache>
            </c:multiLvlStrRef>
          </c:cat>
          <c:val>
            <c:numRef>
              <c:f>Отчёт!$G$53:$G$70</c:f>
              <c:numCache>
                <c:formatCode>General</c:formatCode>
                <c:ptCount val="18"/>
                <c:pt idx="0">
                  <c:v>0.00675675675675676</c:v>
                </c:pt>
                <c:pt idx="2">
                  <c:v>0.00675675675675676</c:v>
                </c:pt>
                <c:pt idx="3">
                  <c:v>0.0540540540540541</c:v>
                </c:pt>
                <c:pt idx="4">
                  <c:v>0.0202702702702703</c:v>
                </c:pt>
                <c:pt idx="6">
                  <c:v>0.0743243243243243</c:v>
                </c:pt>
                <c:pt idx="8">
                  <c:v>0.148648648648649</c:v>
                </c:pt>
                <c:pt idx="9">
                  <c:v>0.148648648648649</c:v>
                </c:pt>
                <c:pt idx="10">
                  <c:v>0.22972972972973</c:v>
                </c:pt>
                <c:pt idx="17">
                  <c:v>0.22972972972973</c:v>
                </c:pt>
              </c:numCache>
            </c:numRef>
          </c:val>
        </c:ser>
        <c:ser>
          <c:idx val="3"/>
          <c:order val="3"/>
          <c:tx>
            <c:strRef>
              <c:f>Отчёт!$J$48:$J$52</c:f>
              <c:strCache>
                <c:ptCount val="1"/>
                <c:pt idx="0">
                  <c:v>С опытом работы Успешен Маркетинг и кадры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Отчёт!$A$53:$C$70</c:f>
              <c:multiLvlStrCache>
                <c:ptCount val="1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11">
                    <c:v>Наука и техника</c:v>
                  </c:pt>
                  <c:pt idx="12">
                    <c:v>Продажи, маркетинг и менеджмент</c:v>
                  </c:pt>
                  <c:pt idx="14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1">
                    <c:v>Наука</c:v>
                  </c:pt>
                  <c:pt idx="13">
                    <c:v>Наука Результат</c:v>
                  </c:pt>
                  <c:pt idx="14">
                    <c:v>Продажи и маркетинг</c:v>
                  </c:pt>
                  <c:pt idx="15">
                    <c:v>Продажи и маркетинг Результат</c:v>
                  </c:pt>
                </c:lvl>
                <c:lvl>
                  <c:pt idx="0">
                    <c:v>Высокооплачиваемая работа</c:v>
                  </c:pt>
                  <c:pt idx="10">
                    <c:v>Высокооплачиваемая работа Результат</c:v>
                  </c:pt>
                  <c:pt idx="11">
                    <c:v>Среднеоплачиваемая работа</c:v>
                  </c:pt>
                  <c:pt idx="16">
                    <c:v>Среднеоплачиваемая работа Результат</c:v>
                  </c:pt>
                  <c:pt idx="17">
                    <c:v>Итог Результат</c:v>
                  </c:pt>
                </c:lvl>
              </c:multiLvlStrCache>
            </c:multiLvlStrRef>
          </c:cat>
          <c:val>
            <c:numRef>
              <c:f>Отчёт!$J$53:$J$70</c:f>
              <c:numCache>
                <c:formatCode>General</c:formatCode>
                <c:ptCount val="18"/>
                <c:pt idx="3">
                  <c:v>0.0337837837837838</c:v>
                </c:pt>
                <c:pt idx="4">
                  <c:v>0.00675675675675676</c:v>
                </c:pt>
                <c:pt idx="5">
                  <c:v>0.00675675675675676</c:v>
                </c:pt>
                <c:pt idx="6">
                  <c:v>0.0472972972972973</c:v>
                </c:pt>
                <c:pt idx="8">
                  <c:v>0.0405405405405405</c:v>
                </c:pt>
                <c:pt idx="9">
                  <c:v>0.0405405405405405</c:v>
                </c:pt>
                <c:pt idx="10">
                  <c:v>0.0878378378378378</c:v>
                </c:pt>
                <c:pt idx="17">
                  <c:v>0.0878378378378378</c:v>
                </c:pt>
              </c:numCache>
            </c:numRef>
          </c:val>
        </c:ser>
        <c:ser>
          <c:idx val="4"/>
          <c:order val="4"/>
          <c:tx>
            <c:strRef>
              <c:f>Отчёт!$K$48:$K$52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Отчёт!$A$53:$C$70</c:f>
              <c:multiLvlStrCache>
                <c:ptCount val="1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11">
                    <c:v>Наука и техника</c:v>
                  </c:pt>
                  <c:pt idx="12">
                    <c:v>Продажи, маркетинг и менеджмент</c:v>
                  </c:pt>
                  <c:pt idx="14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1">
                    <c:v>Наука</c:v>
                  </c:pt>
                  <c:pt idx="13">
                    <c:v>Наука Результат</c:v>
                  </c:pt>
                  <c:pt idx="14">
                    <c:v>Продажи и маркетинг</c:v>
                  </c:pt>
                  <c:pt idx="15">
                    <c:v>Продажи и маркетинг Результат</c:v>
                  </c:pt>
                </c:lvl>
                <c:lvl>
                  <c:pt idx="0">
                    <c:v>Высокооплачиваемая работа</c:v>
                  </c:pt>
                  <c:pt idx="10">
                    <c:v>Высокооплачиваемая работа Результат</c:v>
                  </c:pt>
                  <c:pt idx="11">
                    <c:v>Среднеоплачиваемая работа</c:v>
                  </c:pt>
                  <c:pt idx="16">
                    <c:v>Среднеоплачиваемая работа Результат</c:v>
                  </c:pt>
                  <c:pt idx="17">
                    <c:v>Итог Результат</c:v>
                  </c:pt>
                </c:lvl>
              </c:multiLvlStrCache>
            </c:multiLvlStrRef>
          </c:cat>
          <c:val>
            <c:numRef>
              <c:f>Отчёт!$K$53:$K$70</c:f>
              <c:numCache>
                <c:formatCode>General</c:formatCode>
                <c:ptCount val="18"/>
                <c:pt idx="0">
                  <c:v>0.00675675675675676</c:v>
                </c:pt>
                <c:pt idx="2">
                  <c:v>0.00675675675675676</c:v>
                </c:pt>
                <c:pt idx="3">
                  <c:v>0.0743243243243243</c:v>
                </c:pt>
                <c:pt idx="4">
                  <c:v>0.0202702702702703</c:v>
                </c:pt>
                <c:pt idx="6">
                  <c:v>0.0945945945945946</c:v>
                </c:pt>
                <c:pt idx="8">
                  <c:v>0.114864864864865</c:v>
                </c:pt>
                <c:pt idx="9">
                  <c:v>0.114864864864865</c:v>
                </c:pt>
                <c:pt idx="10">
                  <c:v>0.216216216216216</c:v>
                </c:pt>
                <c:pt idx="11">
                  <c:v>0.00675675675675676</c:v>
                </c:pt>
                <c:pt idx="13">
                  <c:v>0.00675675675675676</c:v>
                </c:pt>
                <c:pt idx="16">
                  <c:v>0.00675675675675676</c:v>
                </c:pt>
                <c:pt idx="17">
                  <c:v>0.222972972972973</c:v>
                </c:pt>
              </c:numCache>
            </c:numRef>
          </c:val>
        </c:ser>
        <c:ser>
          <c:idx val="5"/>
          <c:order val="5"/>
          <c:tx>
            <c:strRef>
              <c:f>Отчёт!$O$48:$O$52</c:f>
              <c:strCache>
                <c:ptCount val="1"/>
                <c:pt idx="0">
                  <c:v>Ж Без опыта работы Успешен Маркетинг и кадры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Отчёт!$A$53:$C$70</c:f>
              <c:multiLvlStrCache>
                <c:ptCount val="1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11">
                    <c:v>Наука и техника</c:v>
                  </c:pt>
                  <c:pt idx="12">
                    <c:v>Продажи, маркетинг и менеджмент</c:v>
                  </c:pt>
                  <c:pt idx="14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1">
                    <c:v>Наука</c:v>
                  </c:pt>
                  <c:pt idx="13">
                    <c:v>Наука Результат</c:v>
                  </c:pt>
                  <c:pt idx="14">
                    <c:v>Продажи и маркетинг</c:v>
                  </c:pt>
                  <c:pt idx="15">
                    <c:v>Продажи и маркетинг Результат</c:v>
                  </c:pt>
                </c:lvl>
                <c:lvl>
                  <c:pt idx="0">
                    <c:v>Высокооплачиваемая работа</c:v>
                  </c:pt>
                  <c:pt idx="10">
                    <c:v>Высокооплачиваемая работа Результат</c:v>
                  </c:pt>
                  <c:pt idx="11">
                    <c:v>Среднеоплачиваемая работа</c:v>
                  </c:pt>
                  <c:pt idx="16">
                    <c:v>Среднеоплачиваемая работа Результат</c:v>
                  </c:pt>
                  <c:pt idx="17">
                    <c:v>Итог Результат</c:v>
                  </c:pt>
                </c:lvl>
              </c:multiLvlStrCache>
            </c:multiLvlStrRef>
          </c:cat>
          <c:val>
            <c:numRef>
              <c:f>Отчёт!$O$53:$O$70</c:f>
              <c:numCache>
                <c:formatCode>General</c:formatCode>
                <c:ptCount val="18"/>
                <c:pt idx="3">
                  <c:v>0.027027027027027</c:v>
                </c:pt>
                <c:pt idx="4">
                  <c:v>0.0202702702702703</c:v>
                </c:pt>
                <c:pt idx="5">
                  <c:v>0.00675675675675676</c:v>
                </c:pt>
                <c:pt idx="6">
                  <c:v>0.0540540540540541</c:v>
                </c:pt>
                <c:pt idx="8">
                  <c:v>0.0405405405405405</c:v>
                </c:pt>
                <c:pt idx="9">
                  <c:v>0.0405405405405405</c:v>
                </c:pt>
                <c:pt idx="10">
                  <c:v>0.0945945945945946</c:v>
                </c:pt>
                <c:pt idx="12">
                  <c:v>0.0135135135135135</c:v>
                </c:pt>
                <c:pt idx="13">
                  <c:v>0.0135135135135135</c:v>
                </c:pt>
                <c:pt idx="16">
                  <c:v>0.0135135135135135</c:v>
                </c:pt>
                <c:pt idx="17">
                  <c:v>0.108108108108108</c:v>
                </c:pt>
              </c:numCache>
            </c:numRef>
          </c:val>
        </c:ser>
        <c:ser>
          <c:idx val="6"/>
          <c:order val="6"/>
          <c:tx>
            <c:strRef>
              <c:f>Отчёт!$P$48:$P$52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2c4d7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Отчёт!$A$53:$C$70</c:f>
              <c:multiLvlStrCache>
                <c:ptCount val="1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11">
                    <c:v>Наука и техника</c:v>
                  </c:pt>
                  <c:pt idx="12">
                    <c:v>Продажи, маркетинг и менеджмент</c:v>
                  </c:pt>
                  <c:pt idx="14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1">
                    <c:v>Наука</c:v>
                  </c:pt>
                  <c:pt idx="13">
                    <c:v>Наука Результат</c:v>
                  </c:pt>
                  <c:pt idx="14">
                    <c:v>Продажи и маркетинг</c:v>
                  </c:pt>
                  <c:pt idx="15">
                    <c:v>Продажи и маркетинг Результат</c:v>
                  </c:pt>
                </c:lvl>
                <c:lvl>
                  <c:pt idx="0">
                    <c:v>Высокооплачиваемая работа</c:v>
                  </c:pt>
                  <c:pt idx="10">
                    <c:v>Высокооплачиваемая работа Результат</c:v>
                  </c:pt>
                  <c:pt idx="11">
                    <c:v>Среднеоплачиваемая работа</c:v>
                  </c:pt>
                  <c:pt idx="16">
                    <c:v>Среднеоплачиваемая работа Результат</c:v>
                  </c:pt>
                  <c:pt idx="17">
                    <c:v>Итог Результат</c:v>
                  </c:pt>
                </c:lvl>
              </c:multiLvlStrCache>
            </c:multiLvlStrRef>
          </c:cat>
          <c:val>
            <c:numRef>
              <c:f>Отчёт!$P$53:$P$70</c:f>
              <c:numCache>
                <c:formatCode>General</c:formatCode>
                <c:ptCount val="18"/>
                <c:pt idx="0">
                  <c:v>0.00675675675675676</c:v>
                </c:pt>
                <c:pt idx="1">
                  <c:v>0.00675675675675676</c:v>
                </c:pt>
                <c:pt idx="2">
                  <c:v>0.0135135135135135</c:v>
                </c:pt>
                <c:pt idx="3">
                  <c:v>0.0135135135135135</c:v>
                </c:pt>
                <c:pt idx="4">
                  <c:v>0.0135135135135135</c:v>
                </c:pt>
                <c:pt idx="6">
                  <c:v>0.027027027027027</c:v>
                </c:pt>
                <c:pt idx="8">
                  <c:v>0.0540540540540541</c:v>
                </c:pt>
                <c:pt idx="9">
                  <c:v>0.0540540540540541</c:v>
                </c:pt>
                <c:pt idx="10">
                  <c:v>0.0945945945945946</c:v>
                </c:pt>
                <c:pt idx="17">
                  <c:v>0.0945945945945946</c:v>
                </c:pt>
              </c:numCache>
            </c:numRef>
          </c:val>
        </c:ser>
        <c:ser>
          <c:idx val="7"/>
          <c:order val="7"/>
          <c:tx>
            <c:strRef>
              <c:f>Отчёт!$S$48:$S$52</c:f>
              <c:strCache>
                <c:ptCount val="1"/>
                <c:pt idx="0">
                  <c:v>С опытом работы Успешен Маркетинг и кадры</c:v>
                </c:pt>
              </c:strCache>
            </c:strRef>
          </c:tx>
          <c:spPr>
            <a:solidFill>
              <a:srgbClr val="772c2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Отчёт!$A$53:$C$70</c:f>
              <c:multiLvlStrCache>
                <c:ptCount val="1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11">
                    <c:v>Наука и техника</c:v>
                  </c:pt>
                  <c:pt idx="12">
                    <c:v>Продажи, маркетинг и менеджмент</c:v>
                  </c:pt>
                  <c:pt idx="14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1">
                    <c:v>Наука</c:v>
                  </c:pt>
                  <c:pt idx="13">
                    <c:v>Наука Результат</c:v>
                  </c:pt>
                  <c:pt idx="14">
                    <c:v>Продажи и маркетинг</c:v>
                  </c:pt>
                  <c:pt idx="15">
                    <c:v>Продажи и маркетинг Результат</c:v>
                  </c:pt>
                </c:lvl>
                <c:lvl>
                  <c:pt idx="0">
                    <c:v>Высокооплачиваемая работа</c:v>
                  </c:pt>
                  <c:pt idx="10">
                    <c:v>Высокооплачиваемая работа Результат</c:v>
                  </c:pt>
                  <c:pt idx="11">
                    <c:v>Среднеоплачиваемая работа</c:v>
                  </c:pt>
                  <c:pt idx="16">
                    <c:v>Среднеоплачиваемая работа Результат</c:v>
                  </c:pt>
                  <c:pt idx="17">
                    <c:v>Итог Результат</c:v>
                  </c:pt>
                </c:lvl>
              </c:multiLvlStrCache>
            </c:multiLvlStrRef>
          </c:cat>
          <c:val>
            <c:numRef>
              <c:f>Отчёт!$S$53:$S$70</c:f>
              <c:numCache>
                <c:formatCode>General</c:formatCode>
                <c:ptCount val="18"/>
                <c:pt idx="1">
                  <c:v>0.00675675675675676</c:v>
                </c:pt>
                <c:pt idx="2">
                  <c:v>0.00675675675675676</c:v>
                </c:pt>
                <c:pt idx="3">
                  <c:v>0.0135135135135135</c:v>
                </c:pt>
                <c:pt idx="6">
                  <c:v>0.0135135135135135</c:v>
                </c:pt>
                <c:pt idx="8">
                  <c:v>0.00675675675675676</c:v>
                </c:pt>
                <c:pt idx="9">
                  <c:v>0.00675675675675676</c:v>
                </c:pt>
                <c:pt idx="10">
                  <c:v>0.027027027027027</c:v>
                </c:pt>
                <c:pt idx="17">
                  <c:v>0.027027027027027</c:v>
                </c:pt>
              </c:numCache>
            </c:numRef>
          </c:val>
        </c:ser>
        <c:ser>
          <c:idx val="8"/>
          <c:order val="8"/>
          <c:tx>
            <c:strRef>
              <c:f>Отчёт!$T$48:$T$52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5f753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Отчёт!$A$53:$C$70</c:f>
              <c:multiLvlStrCache>
                <c:ptCount val="1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11">
                    <c:v>Наука и техника</c:v>
                  </c:pt>
                  <c:pt idx="12">
                    <c:v>Продажи, маркетинг и менеджмент</c:v>
                  </c:pt>
                  <c:pt idx="14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1">
                    <c:v>Наука</c:v>
                  </c:pt>
                  <c:pt idx="13">
                    <c:v>Наука Результат</c:v>
                  </c:pt>
                  <c:pt idx="14">
                    <c:v>Продажи и маркетинг</c:v>
                  </c:pt>
                  <c:pt idx="15">
                    <c:v>Продажи и маркетинг Результат</c:v>
                  </c:pt>
                </c:lvl>
                <c:lvl>
                  <c:pt idx="0">
                    <c:v>Высокооплачиваемая работа</c:v>
                  </c:pt>
                  <c:pt idx="10">
                    <c:v>Высокооплачиваемая работа Результат</c:v>
                  </c:pt>
                  <c:pt idx="11">
                    <c:v>Среднеоплачиваемая работа</c:v>
                  </c:pt>
                  <c:pt idx="16">
                    <c:v>Среднеоплачиваемая работа Результат</c:v>
                  </c:pt>
                  <c:pt idx="17">
                    <c:v>Итог Результат</c:v>
                  </c:pt>
                </c:lvl>
              </c:multiLvlStrCache>
            </c:multiLvlStrRef>
          </c:cat>
          <c:val>
            <c:numRef>
              <c:f>Отчёт!$T$53:$T$70</c:f>
              <c:numCache>
                <c:formatCode>General</c:formatCode>
                <c:ptCount val="18"/>
                <c:pt idx="0">
                  <c:v>0.00675675675675676</c:v>
                </c:pt>
                <c:pt idx="2">
                  <c:v>0.00675675675675676</c:v>
                </c:pt>
                <c:pt idx="3">
                  <c:v>0.0202702702702703</c:v>
                </c:pt>
                <c:pt idx="4">
                  <c:v>0.0135135135135135</c:v>
                </c:pt>
                <c:pt idx="5">
                  <c:v>0.00675675675675676</c:v>
                </c:pt>
                <c:pt idx="6">
                  <c:v>0.0405405405405405</c:v>
                </c:pt>
                <c:pt idx="8">
                  <c:v>0.0337837837837838</c:v>
                </c:pt>
                <c:pt idx="9">
                  <c:v>0.0337837837837838</c:v>
                </c:pt>
                <c:pt idx="10">
                  <c:v>0.0810810810810811</c:v>
                </c:pt>
                <c:pt idx="14">
                  <c:v>0.0135135135135135</c:v>
                </c:pt>
                <c:pt idx="15">
                  <c:v>0.0135135135135135</c:v>
                </c:pt>
                <c:pt idx="16">
                  <c:v>0.0135135135135135</c:v>
                </c:pt>
                <c:pt idx="17">
                  <c:v>0.0945945945945946</c:v>
                </c:pt>
              </c:numCache>
            </c:numRef>
          </c:val>
        </c:ser>
        <c:gapWidth val="219"/>
        <c:overlap val="-27"/>
        <c:axId val="1836787"/>
        <c:axId val="1543463"/>
      </c:barChart>
      <c:catAx>
        <c:axId val="18367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1543463"/>
        <c:crosses val="autoZero"/>
        <c:auto val="1"/>
        <c:lblAlgn val="ctr"/>
        <c:lblOffset val="100"/>
        <c:noMultiLvlLbl val="0"/>
      </c:catAx>
      <c:valAx>
        <c:axId val="15434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183678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Отчёт!$C$113:$C$117</c:f>
              <c:strCache>
                <c:ptCount val="1"/>
                <c:pt idx="0">
                  <c:v>Пол M Без опыта работы Не успешен Маркетинг и финансы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Отчёт!$C$118:$C$129</c:f>
              <c:numCache>
                <c:formatCode>General</c:formatCode>
                <c:ptCount val="12"/>
                <c:pt idx="7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1"/>
          <c:order val="1"/>
          <c:tx>
            <c:strRef>
              <c:f>Отчёт!$E$113:$E$117</c:f>
              <c:strCache>
                <c:ptCount val="1"/>
                <c:pt idx="0">
                  <c:v>Статус успешности Успешен Маркетинг и кадры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Отчёт!$E$118:$E$129</c:f>
              <c:numCache>
                <c:formatCode>General</c:formatCode>
                <c:ptCount val="12"/>
                <c:pt idx="3">
                  <c:v>0.0895522388059701</c:v>
                </c:pt>
                <c:pt idx="4">
                  <c:v>0.0746268656716418</c:v>
                </c:pt>
                <c:pt idx="5">
                  <c:v>0.0298507462686567</c:v>
                </c:pt>
                <c:pt idx="6">
                  <c:v>0.194029850746269</c:v>
                </c:pt>
                <c:pt idx="8">
                  <c:v>0.104477611940299</c:v>
                </c:pt>
                <c:pt idx="10">
                  <c:v>0.104477611940299</c:v>
                </c:pt>
                <c:pt idx="11">
                  <c:v>0.298507462686567</c:v>
                </c:pt>
              </c:numCache>
            </c:numRef>
          </c:val>
        </c:ser>
        <c:ser>
          <c:idx val="2"/>
          <c:order val="2"/>
          <c:tx>
            <c:strRef>
              <c:f>Отчёт!$F$113:$F$117</c:f>
              <c:strCache>
                <c:ptCount val="1"/>
                <c:pt idx="0">
                  <c:v>Рабочая специализация Маркетинг и финансы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Отчёт!$F$118:$F$129</c:f>
              <c:numCache>
                <c:formatCode>General</c:formatCode>
                <c:ptCount val="12"/>
                <c:pt idx="0">
                  <c:v>0.0149253731343284</c:v>
                </c:pt>
                <c:pt idx="2">
                  <c:v>0.0149253731343284</c:v>
                </c:pt>
                <c:pt idx="3">
                  <c:v>0.0298507462686567</c:v>
                </c:pt>
                <c:pt idx="4">
                  <c:v>0.0149253731343284</c:v>
                </c:pt>
                <c:pt idx="5">
                  <c:v>0.0149253731343284</c:v>
                </c:pt>
                <c:pt idx="6">
                  <c:v>0.0597014925373134</c:v>
                </c:pt>
                <c:pt idx="8">
                  <c:v>0.104477611940299</c:v>
                </c:pt>
                <c:pt idx="10">
                  <c:v>0.104477611940299</c:v>
                </c:pt>
                <c:pt idx="11">
                  <c:v>0.17910447761194</c:v>
                </c:pt>
              </c:numCache>
            </c:numRef>
          </c:val>
        </c:ser>
        <c:ser>
          <c:idx val="3"/>
          <c:order val="3"/>
          <c:tx>
            <c:strRef>
              <c:f>Отчёт!$I$113:$I$117</c:f>
              <c:strCache>
                <c:ptCount val="1"/>
                <c:pt idx="0">
                  <c:v>С опытом работы Успешен Маркетинг и кадры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Отчёт!$I$118:$I$129</c:f>
              <c:numCache>
                <c:formatCode>General</c:formatCode>
                <c:ptCount val="12"/>
                <c:pt idx="0">
                  <c:v>0.0149253731343284</c:v>
                </c:pt>
                <c:pt idx="2">
                  <c:v>0.0149253731343284</c:v>
                </c:pt>
                <c:pt idx="3">
                  <c:v>0.0149253731343284</c:v>
                </c:pt>
                <c:pt idx="6">
                  <c:v>0.0149253731343284</c:v>
                </c:pt>
                <c:pt idx="8">
                  <c:v>0.0149253731343284</c:v>
                </c:pt>
                <c:pt idx="10">
                  <c:v>0.0149253731343284</c:v>
                </c:pt>
                <c:pt idx="11">
                  <c:v>0.0447761194029851</c:v>
                </c:pt>
              </c:numCache>
            </c:numRef>
          </c:val>
        </c:ser>
        <c:ser>
          <c:idx val="4"/>
          <c:order val="4"/>
          <c:tx>
            <c:strRef>
              <c:f>Отчёт!$J$113:$J$117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Отчёт!$J$118:$J$129</c:f>
              <c:numCache>
                <c:formatCode>General</c:formatCode>
                <c:ptCount val="12"/>
                <c:pt idx="1">
                  <c:v>0.0149253731343284</c:v>
                </c:pt>
                <c:pt idx="2">
                  <c:v>0.0149253731343284</c:v>
                </c:pt>
                <c:pt idx="3">
                  <c:v>0.0298507462686567</c:v>
                </c:pt>
                <c:pt idx="6">
                  <c:v>0.0298507462686567</c:v>
                </c:pt>
                <c:pt idx="11">
                  <c:v>0.0447761194029851</c:v>
                </c:pt>
              </c:numCache>
            </c:numRef>
          </c:val>
        </c:ser>
        <c:ser>
          <c:idx val="5"/>
          <c:order val="5"/>
          <c:tx>
            <c:strRef>
              <c:f>Отчёт!$N$113:$N$117</c:f>
              <c:strCache>
                <c:ptCount val="1"/>
                <c:pt idx="0">
                  <c:v>Ж Без опыта работы Не успешен Маркетинг и финансы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Отчёт!$N$118:$N$129</c:f>
              <c:numCache>
                <c:formatCode>General</c:formatCode>
                <c:ptCount val="12"/>
                <c:pt idx="8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6"/>
          <c:order val="6"/>
          <c:tx>
            <c:strRef>
              <c:f>Отчёт!$P$113:$P$117</c:f>
              <c:strCache>
                <c:ptCount val="1"/>
                <c:pt idx="0">
                  <c:v>Успешен Маркетинг и кадры</c:v>
                </c:pt>
              </c:strCache>
            </c:strRef>
          </c:tx>
          <c:spPr>
            <a:solidFill>
              <a:srgbClr val="2c4d7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Отчёт!$P$118:$P$129</c:f>
              <c:numCache>
                <c:formatCode>General</c:formatCode>
                <c:ptCount val="12"/>
                <c:pt idx="1">
                  <c:v>0.0149253731343284</c:v>
                </c:pt>
                <c:pt idx="2">
                  <c:v>0.0149253731343284</c:v>
                </c:pt>
                <c:pt idx="3">
                  <c:v>0.0746268656716418</c:v>
                </c:pt>
                <c:pt idx="4">
                  <c:v>0.0447761194029851</c:v>
                </c:pt>
                <c:pt idx="6">
                  <c:v>0.119402985074627</c:v>
                </c:pt>
                <c:pt idx="7">
                  <c:v>0.0149253731343284</c:v>
                </c:pt>
                <c:pt idx="8">
                  <c:v>0.0746268656716418</c:v>
                </c:pt>
                <c:pt idx="9">
                  <c:v>0.0149253731343284</c:v>
                </c:pt>
                <c:pt idx="10">
                  <c:v>0.104477611940299</c:v>
                </c:pt>
                <c:pt idx="11">
                  <c:v>0.238805970149254</c:v>
                </c:pt>
              </c:numCache>
            </c:numRef>
          </c:val>
        </c:ser>
        <c:ser>
          <c:idx val="7"/>
          <c:order val="7"/>
          <c:tx>
            <c:strRef>
              <c:f>Отчёт!$Q$113:$Q$117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772c2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Отчёт!$Q$118:$Q$129</c:f>
              <c:numCache>
                <c:formatCode>General</c:formatCode>
                <c:ptCount val="12"/>
                <c:pt idx="0">
                  <c:v>0.0149253731343284</c:v>
                </c:pt>
                <c:pt idx="2">
                  <c:v>0.0149253731343284</c:v>
                </c:pt>
                <c:pt idx="8">
                  <c:v>0.0895522388059701</c:v>
                </c:pt>
                <c:pt idx="10">
                  <c:v>0.0895522388059701</c:v>
                </c:pt>
                <c:pt idx="11">
                  <c:v>0.104477611940299</c:v>
                </c:pt>
              </c:numCache>
            </c:numRef>
          </c:val>
        </c:ser>
        <c:ser>
          <c:idx val="8"/>
          <c:order val="8"/>
          <c:tx>
            <c:strRef>
              <c:f>Отчёт!$T$113:$T$117</c:f>
              <c:strCache>
                <c:ptCount val="1"/>
                <c:pt idx="0">
                  <c:v>С опытом работы Успешен Маркетинг и кадры</c:v>
                </c:pt>
              </c:strCache>
            </c:strRef>
          </c:tx>
          <c:spPr>
            <a:solidFill>
              <a:srgbClr val="5f753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Отчёт!$T$118:$T$129</c:f>
              <c:numCache>
                <c:formatCode>General</c:formatCode>
                <c:ptCount val="12"/>
                <c:pt idx="8">
                  <c:v>0.0447761194029851</c:v>
                </c:pt>
                <c:pt idx="10">
                  <c:v>0.0447761194029851</c:v>
                </c:pt>
                <c:pt idx="11">
                  <c:v>0.0447761194029851</c:v>
                </c:pt>
              </c:numCache>
            </c:numRef>
          </c:val>
        </c:ser>
        <c:ser>
          <c:idx val="9"/>
          <c:order val="9"/>
          <c:tx>
            <c:strRef>
              <c:f>Отчёт!$U$113:$U$117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4d3b6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Отчёт!$A$118:$B$129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Отчёт!$U$118:$U$129</c:f>
              <c:numCache>
                <c:formatCode>General</c:formatCode>
                <c:ptCount val="12"/>
                <c:pt idx="8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gapWidth val="219"/>
        <c:overlap val="-27"/>
        <c:axId val="43668789"/>
        <c:axId val="99573494"/>
      </c:barChart>
      <c:catAx>
        <c:axId val="436687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99573494"/>
        <c:crosses val="autoZero"/>
        <c:auto val="1"/>
        <c:lblAlgn val="ctr"/>
        <c:lblOffset val="100"/>
        <c:noMultiLvlLbl val="0"/>
      </c:catAx>
      <c:valAx>
        <c:axId val="995734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436687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Отчёт!$C$159:$C$166</c:f>
              <c:strCache>
                <c:ptCount val="1"/>
                <c:pt idx="0">
                  <c:v>Пол M Без опыта работы Не успешен Прочее Прочее Высокооплачиваемая работа Маркетинг и кадры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Отчёт!$C$167:$C$177</c:f>
              <c:numCache>
                <c:formatCode>General</c:formatCode>
                <c:ptCount val="11"/>
                <c:pt idx="8">
                  <c:v>0.00675675675675676</c:v>
                </c:pt>
                <c:pt idx="9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1"/>
          <c:order val="1"/>
          <c:tx>
            <c:strRef>
              <c:f>Отчёт!$H$159:$H$166</c:f>
              <c:strCache>
                <c:ptCount val="1"/>
                <c:pt idx="0">
                  <c:v>Кадровый статус Успешен Прочее Прочее Высокооплачиваемая работа Маркетинг и кадры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Отчёт!$H$167:$H$177</c:f>
              <c:numCache>
                <c:formatCode>General</c:formatCode>
                <c:ptCount val="11"/>
                <c:pt idx="3">
                  <c:v>0.0202702702702703</c:v>
                </c:pt>
                <c:pt idx="4">
                  <c:v>0.00675675675675676</c:v>
                </c:pt>
                <c:pt idx="6">
                  <c:v>0.027027027027027</c:v>
                </c:pt>
                <c:pt idx="7">
                  <c:v>0.00675675675675676</c:v>
                </c:pt>
                <c:pt idx="8">
                  <c:v>0.0405405405405405</c:v>
                </c:pt>
                <c:pt idx="9">
                  <c:v>0.0472972972972973</c:v>
                </c:pt>
                <c:pt idx="10">
                  <c:v>0.0743243243243243</c:v>
                </c:pt>
              </c:numCache>
            </c:numRef>
          </c:val>
        </c:ser>
        <c:ser>
          <c:idx val="2"/>
          <c:order val="2"/>
          <c:tx>
            <c:strRef>
              <c:f>Отчёт!$I$159:$I$166</c:f>
              <c:strCache>
                <c:ptCount val="1"/>
                <c:pt idx="0">
                  <c:v>Рабочая специализация Маркетинг и финансы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Отчёт!$I$167:$I$177</c:f>
              <c:numCache>
                <c:formatCode>General</c:formatCode>
                <c:ptCount val="11"/>
                <c:pt idx="3">
                  <c:v>0.0472972972972973</c:v>
                </c:pt>
                <c:pt idx="4">
                  <c:v>0.00675675675675676</c:v>
                </c:pt>
                <c:pt idx="6">
                  <c:v>0.0540540540540541</c:v>
                </c:pt>
                <c:pt idx="8">
                  <c:v>0.0675675675675676</c:v>
                </c:pt>
                <c:pt idx="9">
                  <c:v>0.0675675675675676</c:v>
                </c:pt>
                <c:pt idx="10">
                  <c:v>0.121621621621622</c:v>
                </c:pt>
              </c:numCache>
            </c:numRef>
          </c:val>
        </c:ser>
        <c:ser>
          <c:idx val="3"/>
          <c:order val="3"/>
          <c:tx>
            <c:strRef>
              <c:f>Отчёт!$K$159:$K$166</c:f>
              <c:strCache>
                <c:ptCount val="1"/>
                <c:pt idx="0">
                  <c:v>Среднеоплачиваемая работа Маркетинг и кадры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Отчёт!$K$167:$K$177</c:f>
              <c:numCache>
                <c:formatCode>General</c:formatCode>
                <c:ptCount val="11"/>
                <c:pt idx="8">
                  <c:v>0.00675675675675676</c:v>
                </c:pt>
                <c:pt idx="9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4"/>
          <c:order val="4"/>
          <c:tx>
            <c:strRef>
              <c:f>Отчёт!$N$159:$N$166</c:f>
              <c:strCache>
                <c:ptCount val="1"/>
                <c:pt idx="0">
                  <c:v>Центральный регион Высокооплачиваемая работа Маркетинг и кадры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Отчёт!$N$167:$N$177</c:f>
              <c:numCache>
                <c:formatCode>General</c:formatCode>
                <c:ptCount val="11"/>
                <c:pt idx="8">
                  <c:v>0.00675675675675676</c:v>
                </c:pt>
                <c:pt idx="9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5"/>
          <c:order val="5"/>
          <c:tx>
            <c:strRef>
              <c:f>Отчёт!$O$159:$O$166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Отчёт!$O$167:$O$177</c:f>
              <c:numCache>
                <c:formatCode>General</c:formatCode>
                <c:ptCount val="11"/>
                <c:pt idx="4">
                  <c:v>0.00675675675675676</c:v>
                </c:pt>
                <c:pt idx="6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6"/>
          <c:order val="6"/>
          <c:tx>
            <c:strRef>
              <c:f>Отчёт!$S$159:$S$166</c:f>
              <c:strCache>
                <c:ptCount val="1"/>
                <c:pt idx="0">
                  <c:v>Центральный регион Прочее Высокооплачиваемая работа Маркетинг и кадры</c:v>
                </c:pt>
              </c:strCache>
            </c:strRef>
          </c:tx>
          <c:spPr>
            <a:solidFill>
              <a:srgbClr val="2c4d7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Отчёт!$S$167:$S$177</c:f>
              <c:numCache>
                <c:formatCode>General</c:formatCode>
                <c:ptCount val="11"/>
                <c:pt idx="4">
                  <c:v>0.0202702702702703</c:v>
                </c:pt>
                <c:pt idx="6">
                  <c:v>0.0202702702702703</c:v>
                </c:pt>
                <c:pt idx="10">
                  <c:v>0.0202702702702703</c:v>
                </c:pt>
              </c:numCache>
            </c:numRef>
          </c:val>
        </c:ser>
        <c:ser>
          <c:idx val="7"/>
          <c:order val="7"/>
          <c:tx>
            <c:strRef>
              <c:f>Отчёт!$T$159:$T$166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772c2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Отчёт!$T$167:$T$177</c:f>
              <c:numCache>
                <c:formatCode>General</c:formatCode>
                <c:ptCount val="11"/>
                <c:pt idx="3">
                  <c:v>0.00675675675675676</c:v>
                </c:pt>
                <c:pt idx="4">
                  <c:v>0.00675675675675676</c:v>
                </c:pt>
                <c:pt idx="6">
                  <c:v>0.0135135135135135</c:v>
                </c:pt>
                <c:pt idx="8">
                  <c:v>0.00675675675675676</c:v>
                </c:pt>
                <c:pt idx="9">
                  <c:v>0.00675675675675676</c:v>
                </c:pt>
                <c:pt idx="10">
                  <c:v>0.0202702702702703</c:v>
                </c:pt>
              </c:numCache>
            </c:numRef>
          </c:val>
        </c:ser>
        <c:ser>
          <c:idx val="8"/>
          <c:order val="8"/>
          <c:tx>
            <c:strRef>
              <c:f>Отчёт!$W$159:$W$166</c:f>
              <c:strCache>
                <c:ptCount val="1"/>
                <c:pt idx="0">
                  <c:v>Центральный регион Высокооплачиваемая работа Маркетинг и кадры</c:v>
                </c:pt>
              </c:strCache>
            </c:strRef>
          </c:tx>
          <c:spPr>
            <a:solidFill>
              <a:srgbClr val="5f753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Отчёт!$W$167:$W$177</c:f>
              <c:numCache>
                <c:formatCode>General</c:formatCode>
                <c:ptCount val="11"/>
                <c:pt idx="3">
                  <c:v>0.00675675675675676</c:v>
                </c:pt>
                <c:pt idx="6">
                  <c:v>0.00675675675675676</c:v>
                </c:pt>
                <c:pt idx="8">
                  <c:v>0.0135135135135135</c:v>
                </c:pt>
                <c:pt idx="9">
                  <c:v>0.0135135135135135</c:v>
                </c:pt>
                <c:pt idx="10">
                  <c:v>0.0202702702702703</c:v>
                </c:pt>
              </c:numCache>
            </c:numRef>
          </c:val>
        </c:ser>
        <c:ser>
          <c:idx val="9"/>
          <c:order val="9"/>
          <c:tx>
            <c:strRef>
              <c:f>Отчёт!$X$159:$X$166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4d3b6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Отчёт!$X$167:$X$177</c:f>
              <c:numCache>
                <c:formatCode>General</c:formatCode>
                <c:ptCount val="11"/>
                <c:pt idx="0">
                  <c:v>0.00675675675675676</c:v>
                </c:pt>
                <c:pt idx="2">
                  <c:v>0.00675675675675676</c:v>
                </c:pt>
                <c:pt idx="8">
                  <c:v>0.0743243243243243</c:v>
                </c:pt>
                <c:pt idx="9">
                  <c:v>0.0743243243243243</c:v>
                </c:pt>
                <c:pt idx="10">
                  <c:v>0.0810810810810811</c:v>
                </c:pt>
              </c:numCache>
            </c:numRef>
          </c:val>
        </c:ser>
        <c:ser>
          <c:idx val="10"/>
          <c:order val="10"/>
          <c:tx>
            <c:strRef>
              <c:f>Отчёт!$AD$159:$AD$166</c:f>
              <c:strCache>
                <c:ptCount val="1"/>
                <c:pt idx="0">
                  <c:v>С опытом работы Успешен Прочее Прочее Высокооплачиваемая работа Маркетинг и кадры</c:v>
                </c:pt>
              </c:strCache>
            </c:strRef>
          </c:tx>
          <c:spPr>
            <a:solidFill>
              <a:srgbClr val="276a7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Отчёт!$AD$167:$AD$177</c:f>
              <c:numCache>
                <c:formatCode>General</c:formatCode>
                <c:ptCount val="11"/>
                <c:pt idx="8">
                  <c:v>0.0202702702702703</c:v>
                </c:pt>
                <c:pt idx="9">
                  <c:v>0.0202702702702703</c:v>
                </c:pt>
                <c:pt idx="10">
                  <c:v>0.0202702702702703</c:v>
                </c:pt>
              </c:numCache>
            </c:numRef>
          </c:val>
        </c:ser>
        <c:ser>
          <c:idx val="11"/>
          <c:order val="11"/>
          <c:tx>
            <c:strRef>
              <c:f>Отчёт!$AE$159:$AE$166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b6570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Отчёт!$AE$167:$AE$177</c:f>
              <c:numCache>
                <c:formatCode>General</c:formatCode>
                <c:ptCount val="11"/>
                <c:pt idx="0">
                  <c:v>0.00675675675675676</c:v>
                </c:pt>
                <c:pt idx="2">
                  <c:v>0.00675675675675676</c:v>
                </c:pt>
                <c:pt idx="3">
                  <c:v>0.0337837837837838</c:v>
                </c:pt>
                <c:pt idx="4">
                  <c:v>0.00675675675675676</c:v>
                </c:pt>
                <c:pt idx="6">
                  <c:v>0.0405405405405405</c:v>
                </c:pt>
                <c:pt idx="8">
                  <c:v>0.027027027027027</c:v>
                </c:pt>
                <c:pt idx="9">
                  <c:v>0.027027027027027</c:v>
                </c:pt>
                <c:pt idx="10">
                  <c:v>0.0743243243243243</c:v>
                </c:pt>
              </c:numCache>
            </c:numRef>
          </c:val>
        </c:ser>
        <c:ser>
          <c:idx val="12"/>
          <c:order val="12"/>
          <c:tx>
            <c:strRef>
              <c:f>Отчёт!$AI$159:$AI$166</c:f>
              <c:strCache>
                <c:ptCount val="1"/>
                <c:pt idx="0">
                  <c:v>Центральный регион Прочее Высокооплачиваемая работа Маркетинг и кадры</c:v>
                </c:pt>
              </c:strCache>
            </c:strRef>
          </c:tx>
          <c:spPr>
            <a:solidFill>
              <a:srgbClr val="729ac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Отчёт!$AI$167:$AI$177</c:f>
              <c:numCache>
                <c:formatCode>General</c:formatCode>
                <c:ptCount val="11"/>
                <c:pt idx="4">
                  <c:v>0.00675675675675676</c:v>
                </c:pt>
                <c:pt idx="6">
                  <c:v>0.00675675675675676</c:v>
                </c:pt>
                <c:pt idx="8">
                  <c:v>0.00675675675675676</c:v>
                </c:pt>
                <c:pt idx="9">
                  <c:v>0.00675675675675676</c:v>
                </c:pt>
                <c:pt idx="10">
                  <c:v>0.0135135135135135</c:v>
                </c:pt>
              </c:numCache>
            </c:numRef>
          </c:val>
        </c:ser>
        <c:ser>
          <c:idx val="13"/>
          <c:order val="13"/>
          <c:tx>
            <c:strRef>
              <c:f>Отчёт!$AJ$159:$AJ$166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cd737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Отчёт!$AJ$167:$AJ$177</c:f>
              <c:numCache>
                <c:formatCode>General</c:formatCode>
                <c:ptCount val="11"/>
                <c:pt idx="3">
                  <c:v>0.0135135135135135</c:v>
                </c:pt>
                <c:pt idx="4">
                  <c:v>0.00675675675675676</c:v>
                </c:pt>
                <c:pt idx="6">
                  <c:v>0.0202702702702703</c:v>
                </c:pt>
                <c:pt idx="8">
                  <c:v>0.0405405405405405</c:v>
                </c:pt>
                <c:pt idx="9">
                  <c:v>0.0405405405405405</c:v>
                </c:pt>
                <c:pt idx="10">
                  <c:v>0.0608108108108108</c:v>
                </c:pt>
              </c:numCache>
            </c:numRef>
          </c:val>
        </c:ser>
        <c:ser>
          <c:idx val="14"/>
          <c:order val="14"/>
          <c:tx>
            <c:strRef>
              <c:f>Отчёт!$AL$159:$AL$166</c:f>
              <c:strCache>
                <c:ptCount val="1"/>
                <c:pt idx="0">
                  <c:v>Среднеоплачиваемая работа Маркетинг и финансы</c:v>
                </c:pt>
              </c:strCache>
            </c:strRef>
          </c:tx>
          <c:spPr>
            <a:solidFill>
              <a:srgbClr val="afc97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Отчёт!$AL$167:$AL$177</c:f>
              <c:numCache>
                <c:formatCode>General</c:formatCode>
                <c:ptCount val="11"/>
                <c:pt idx="3">
                  <c:v>0.00675675675675676</c:v>
                </c:pt>
                <c:pt idx="6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15"/>
          <c:order val="15"/>
          <c:tx>
            <c:strRef>
              <c:f>Отчёт!$AO$159:$AO$166</c:f>
              <c:strCache>
                <c:ptCount val="1"/>
                <c:pt idx="0">
                  <c:v>Центральный регион Высокооплачиваемая работа Маркетинг и кадры</c:v>
                </c:pt>
              </c:strCache>
            </c:strRef>
          </c:tx>
          <c:spPr>
            <a:solidFill>
              <a:srgbClr val="9983b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Отчёт!$AO$167:$AO$177</c:f>
              <c:numCache>
                <c:formatCode>General</c:formatCode>
                <c:ptCount val="11"/>
                <c:pt idx="3">
                  <c:v>0.0337837837837838</c:v>
                </c:pt>
                <c:pt idx="5">
                  <c:v>0.00675675675675676</c:v>
                </c:pt>
                <c:pt idx="6">
                  <c:v>0.0405405405405405</c:v>
                </c:pt>
                <c:pt idx="8">
                  <c:v>0.0135135135135135</c:v>
                </c:pt>
                <c:pt idx="9">
                  <c:v>0.0135135135135135</c:v>
                </c:pt>
                <c:pt idx="10">
                  <c:v>0.0540540540540541</c:v>
                </c:pt>
              </c:numCache>
            </c:numRef>
          </c:val>
        </c:ser>
        <c:ser>
          <c:idx val="16"/>
          <c:order val="16"/>
          <c:tx>
            <c:strRef>
              <c:f>Отчёт!$AP$159:$AP$166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6fbd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Отчёт!$AP$167:$AP$177</c:f>
              <c:numCache>
                <c:formatCode>General</c:formatCode>
                <c:ptCount val="11"/>
                <c:pt idx="3">
                  <c:v>0.027027027027027</c:v>
                </c:pt>
                <c:pt idx="4">
                  <c:v>0.00675675675675676</c:v>
                </c:pt>
                <c:pt idx="6">
                  <c:v>0.0337837837837838</c:v>
                </c:pt>
                <c:pt idx="8">
                  <c:v>0.0472972972972973</c:v>
                </c:pt>
                <c:pt idx="9">
                  <c:v>0.0472972972972973</c:v>
                </c:pt>
                <c:pt idx="10">
                  <c:v>0.0810810810810811</c:v>
                </c:pt>
              </c:numCache>
            </c:numRef>
          </c:val>
        </c:ser>
        <c:ser>
          <c:idx val="17"/>
          <c:order val="17"/>
          <c:tx>
            <c:strRef>
              <c:f>Отчёт!$AW$159:$AW$166</c:f>
              <c:strCache>
                <c:ptCount val="1"/>
                <c:pt idx="0">
                  <c:v>Ж Без опыта работы Успешен Прочее Прочее Высокооплачиваемая работа Маркетинг и кадры</c:v>
                </c:pt>
              </c:strCache>
            </c:strRef>
          </c:tx>
          <c:spPr>
            <a:solidFill>
              <a:srgbClr val="f9ab6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Отчёт!$AW$167:$AW$177</c:f>
              <c:numCache>
                <c:formatCode>General</c:formatCode>
                <c:ptCount val="11"/>
                <c:pt idx="3">
                  <c:v>0.0135135135135135</c:v>
                </c:pt>
                <c:pt idx="4">
                  <c:v>0.0135135135135135</c:v>
                </c:pt>
                <c:pt idx="6">
                  <c:v>0.027027027027027</c:v>
                </c:pt>
                <c:pt idx="8">
                  <c:v>0.00675675675675676</c:v>
                </c:pt>
                <c:pt idx="9">
                  <c:v>0.00675675675675676</c:v>
                </c:pt>
                <c:pt idx="10">
                  <c:v>0.0337837837837838</c:v>
                </c:pt>
              </c:numCache>
            </c:numRef>
          </c:val>
        </c:ser>
        <c:ser>
          <c:idx val="18"/>
          <c:order val="18"/>
          <c:tx>
            <c:strRef>
              <c:f>Отчёт!$AX$159:$AX$166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3a679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Отчёт!$AX$167:$AX$177</c:f>
              <c:numCache>
                <c:formatCode>General</c:formatCode>
                <c:ptCount val="11"/>
                <c:pt idx="3">
                  <c:v>0.00675675675675676</c:v>
                </c:pt>
                <c:pt idx="4">
                  <c:v>0.00675675675675676</c:v>
                </c:pt>
                <c:pt idx="6">
                  <c:v>0.0135135135135135</c:v>
                </c:pt>
                <c:pt idx="8">
                  <c:v>0.0202702702702703</c:v>
                </c:pt>
                <c:pt idx="9">
                  <c:v>0.0202702702702703</c:v>
                </c:pt>
                <c:pt idx="10">
                  <c:v>0.0337837837837838</c:v>
                </c:pt>
              </c:numCache>
            </c:numRef>
          </c:val>
        </c:ser>
        <c:ser>
          <c:idx val="19"/>
          <c:order val="19"/>
          <c:tx>
            <c:strRef>
              <c:f>Отчёт!$BA$159:$BA$166</c:f>
              <c:strCache>
                <c:ptCount val="1"/>
                <c:pt idx="0">
                  <c:v>Центральный регион Высокооплачиваемая работа Маркетинг и финансы</c:v>
                </c:pt>
              </c:strCache>
            </c:strRef>
          </c:tx>
          <c:spPr>
            <a:solidFill>
              <a:srgbClr val="9f3b3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Отчёт!$BA$167:$BA$177</c:f>
              <c:numCache>
                <c:formatCode>General</c:formatCode>
                <c:ptCount val="11"/>
                <c:pt idx="0">
                  <c:v>0.00675675675675676</c:v>
                </c:pt>
                <c:pt idx="2">
                  <c:v>0.00675675675675676</c:v>
                </c:pt>
                <c:pt idx="3">
                  <c:v>0.00675675675675676</c:v>
                </c:pt>
                <c:pt idx="6">
                  <c:v>0.00675675675675676</c:v>
                </c:pt>
                <c:pt idx="10">
                  <c:v>0.0135135135135135</c:v>
                </c:pt>
              </c:numCache>
            </c:numRef>
          </c:val>
        </c:ser>
        <c:ser>
          <c:idx val="20"/>
          <c:order val="20"/>
          <c:tx>
            <c:strRef>
              <c:f>Отчёт!$BE$159:$BE$166</c:f>
              <c:strCache>
                <c:ptCount val="1"/>
                <c:pt idx="0">
                  <c:v>Центральный регион Прочее Высокооплачиваемая работа Маркетинг и кадры</c:v>
                </c:pt>
              </c:strCache>
            </c:strRef>
          </c:tx>
          <c:spPr>
            <a:solidFill>
              <a:srgbClr val="7e9d4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Отчёт!$BE$167:$BE$177</c:f>
              <c:numCache>
                <c:formatCode>General</c:formatCode>
                <c:ptCount val="11"/>
                <c:pt idx="4">
                  <c:v>0.00675675675675676</c:v>
                </c:pt>
                <c:pt idx="6">
                  <c:v>0.00675675675675676</c:v>
                </c:pt>
                <c:pt idx="8">
                  <c:v>0.00675675675675676</c:v>
                </c:pt>
                <c:pt idx="9">
                  <c:v>0.00675675675675676</c:v>
                </c:pt>
                <c:pt idx="10">
                  <c:v>0.0135135135135135</c:v>
                </c:pt>
              </c:numCache>
            </c:numRef>
          </c:val>
        </c:ser>
        <c:ser>
          <c:idx val="21"/>
          <c:order val="21"/>
          <c:tx>
            <c:strRef>
              <c:f>Отчёт!$BF$159:$BF$166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664f8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Отчёт!$BF$167:$BF$177</c:f>
              <c:numCache>
                <c:formatCode>General</c:formatCode>
                <c:ptCount val="11"/>
                <c:pt idx="8">
                  <c:v>0.00675675675675676</c:v>
                </c:pt>
                <c:pt idx="9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22"/>
          <c:order val="22"/>
          <c:tx>
            <c:strRef>
              <c:f>Отчёт!$BH$159:$BH$166</c:f>
              <c:strCache>
                <c:ptCount val="1"/>
                <c:pt idx="0">
                  <c:v>Среднеоплачиваемая работа Маркетинг и кадры</c:v>
                </c:pt>
              </c:strCache>
            </c:strRef>
          </c:tx>
          <c:spPr>
            <a:solidFill>
              <a:srgbClr val="358ea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Отчёт!$BH$167:$BH$177</c:f>
              <c:numCache>
                <c:formatCode>General</c:formatCode>
                <c:ptCount val="11"/>
                <c:pt idx="4">
                  <c:v>0.00675675675675676</c:v>
                </c:pt>
                <c:pt idx="6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23"/>
          <c:order val="23"/>
          <c:tx>
            <c:strRef>
              <c:f>Отчёт!$BK$159:$BK$166</c:f>
              <c:strCache>
                <c:ptCount val="1"/>
                <c:pt idx="0">
                  <c:v>Центральный регион Высокооплачиваемая работа Маркетинг и кадры</c:v>
                </c:pt>
              </c:strCache>
            </c:strRef>
          </c:tx>
          <c:spPr>
            <a:solidFill>
              <a:srgbClr val="f374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Отчёт!$BK$167:$BK$177</c:f>
              <c:numCache>
                <c:formatCode>General</c:formatCode>
                <c:ptCount val="11"/>
                <c:pt idx="3">
                  <c:v>0.0135135135135135</c:v>
                </c:pt>
                <c:pt idx="5">
                  <c:v>0.00675675675675676</c:v>
                </c:pt>
                <c:pt idx="6">
                  <c:v>0.0202702702702703</c:v>
                </c:pt>
                <c:pt idx="8">
                  <c:v>0.027027027027027</c:v>
                </c:pt>
                <c:pt idx="9">
                  <c:v>0.027027027027027</c:v>
                </c:pt>
                <c:pt idx="10">
                  <c:v>0.0472972972972973</c:v>
                </c:pt>
              </c:numCache>
            </c:numRef>
          </c:val>
        </c:ser>
        <c:ser>
          <c:idx val="24"/>
          <c:order val="24"/>
          <c:tx>
            <c:strRef>
              <c:f>Отчёт!$BL$159:$BL$166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95b3d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Отчёт!$BL$167:$BL$177</c:f>
              <c:numCache>
                <c:formatCode>General</c:formatCode>
                <c:ptCount val="11"/>
                <c:pt idx="1">
                  <c:v>0.00675675675675676</c:v>
                </c:pt>
                <c:pt idx="2">
                  <c:v>0.00675675675675676</c:v>
                </c:pt>
                <c:pt idx="4">
                  <c:v>0.00675675675675676</c:v>
                </c:pt>
                <c:pt idx="6">
                  <c:v>0.00675675675675676</c:v>
                </c:pt>
                <c:pt idx="8">
                  <c:v>0.027027027027027</c:v>
                </c:pt>
                <c:pt idx="9">
                  <c:v>0.027027027027027</c:v>
                </c:pt>
                <c:pt idx="10">
                  <c:v>0.0405405405405405</c:v>
                </c:pt>
              </c:numCache>
            </c:numRef>
          </c:val>
        </c:ser>
        <c:ser>
          <c:idx val="25"/>
          <c:order val="25"/>
          <c:tx>
            <c:strRef>
              <c:f>Отчёт!$BN$159:$BN$166</c:f>
              <c:strCache>
                <c:ptCount val="1"/>
                <c:pt idx="0">
                  <c:v>Среднеоплачиваемая работа Маркетинг и кадры</c:v>
                </c:pt>
              </c:strCache>
            </c:strRef>
          </c:tx>
          <c:spPr>
            <a:solidFill>
              <a:srgbClr val="d9969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Отчёт!$BN$167:$BN$177</c:f>
              <c:numCache>
                <c:formatCode>General</c:formatCode>
                <c:ptCount val="11"/>
                <c:pt idx="4">
                  <c:v>0.00675675675675676</c:v>
                </c:pt>
                <c:pt idx="6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26"/>
          <c:order val="26"/>
          <c:tx>
            <c:strRef>
              <c:f>Отчёт!$BT$159:$BT$166</c:f>
              <c:strCache>
                <c:ptCount val="1"/>
                <c:pt idx="0">
                  <c:v>С опытом работы Успешен Прочее Прочее Высокооплачиваемая работа Маркетинг и кадры</c:v>
                </c:pt>
              </c:strCache>
            </c:strRef>
          </c:tx>
          <c:spPr>
            <a:solidFill>
              <a:srgbClr val="c3d69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Отчёт!$BT$167:$BT$177</c:f>
              <c:numCache>
                <c:formatCode>General</c:formatCode>
                <c:ptCount val="11"/>
                <c:pt idx="3">
                  <c:v>0.00675675675675676</c:v>
                </c:pt>
                <c:pt idx="6">
                  <c:v>0.00675675675675676</c:v>
                </c:pt>
                <c:pt idx="8">
                  <c:v>0.00675675675675676</c:v>
                </c:pt>
                <c:pt idx="9">
                  <c:v>0.00675675675675676</c:v>
                </c:pt>
                <c:pt idx="10">
                  <c:v>0.0135135135135135</c:v>
                </c:pt>
              </c:numCache>
            </c:numRef>
          </c:val>
        </c:ser>
        <c:ser>
          <c:idx val="27"/>
          <c:order val="27"/>
          <c:tx>
            <c:strRef>
              <c:f>Отчёт!$BU$159:$BU$166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b3a2c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Отчёт!$BU$167:$BU$177</c:f>
              <c:numCache>
                <c:formatCode>General</c:formatCode>
                <c:ptCount val="11"/>
                <c:pt idx="3">
                  <c:v>0.0202702702702703</c:v>
                </c:pt>
                <c:pt idx="4">
                  <c:v>0.00675675675675676</c:v>
                </c:pt>
                <c:pt idx="5">
                  <c:v>0.00675675675675676</c:v>
                </c:pt>
                <c:pt idx="6">
                  <c:v>0.0337837837837838</c:v>
                </c:pt>
                <c:pt idx="8">
                  <c:v>0.0202702702702703</c:v>
                </c:pt>
                <c:pt idx="9">
                  <c:v>0.0202702702702703</c:v>
                </c:pt>
                <c:pt idx="10">
                  <c:v>0.0540540540540541</c:v>
                </c:pt>
              </c:numCache>
            </c:numRef>
          </c:val>
        </c:ser>
        <c:ser>
          <c:idx val="28"/>
          <c:order val="28"/>
          <c:tx>
            <c:strRef>
              <c:f>Отчёт!$BW$159:$BW$166</c:f>
              <c:strCache>
                <c:ptCount val="1"/>
                <c:pt idx="0">
                  <c:v>Среднеоплачиваемая работа Маркетинг и финансы</c:v>
                </c:pt>
              </c:strCache>
            </c:strRef>
          </c:tx>
          <c:spPr>
            <a:solidFill>
              <a:srgbClr val="93cdd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Отчёт!$BW$167:$BW$177</c:f>
              <c:numCache>
                <c:formatCode>General</c:formatCode>
                <c:ptCount val="11"/>
                <c:pt idx="8">
                  <c:v>0.00675675675675676</c:v>
                </c:pt>
                <c:pt idx="9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29"/>
          <c:order val="29"/>
          <c:tx>
            <c:strRef>
              <c:f>Отчёт!$CA$159:$CA$166</c:f>
              <c:strCache>
                <c:ptCount val="1"/>
                <c:pt idx="0">
                  <c:v>Центральный регион Прочее Высокооплачиваемая работа Маркетинг и кадры</c:v>
                </c:pt>
              </c:strCache>
            </c:strRef>
          </c:tx>
          <c:spPr>
            <a:solidFill>
              <a:srgbClr val="fac09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Отчёт!$CA$167:$CA$177</c:f>
              <c:numCache>
                <c:formatCode>General</c:formatCode>
                <c:ptCount val="11"/>
                <c:pt idx="3">
                  <c:v>0.00675675675675676</c:v>
                </c:pt>
                <c:pt idx="6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30"/>
          <c:order val="30"/>
          <c:tx>
            <c:strRef>
              <c:f>Отчёт!$CB$159:$CB$166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25406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Отчёт!$CB$167:$CB$177</c:f>
              <c:numCache>
                <c:formatCode>General</c:formatCode>
                <c:ptCount val="11"/>
                <c:pt idx="8">
                  <c:v>0.0135135135135135</c:v>
                </c:pt>
                <c:pt idx="9">
                  <c:v>0.0135135135135135</c:v>
                </c:pt>
                <c:pt idx="10">
                  <c:v>0.0135135135135135</c:v>
                </c:pt>
              </c:numCache>
            </c:numRef>
          </c:val>
        </c:ser>
        <c:ser>
          <c:idx val="31"/>
          <c:order val="31"/>
          <c:tx>
            <c:strRef>
              <c:f>Отчёт!$CE$159:$CE$166</c:f>
              <c:strCache>
                <c:ptCount val="1"/>
                <c:pt idx="0">
                  <c:v>Центральный регион Высокооплачиваемая работа Маркетинг и кадры</c:v>
                </c:pt>
              </c:strCache>
            </c:strRef>
          </c:tx>
          <c:spPr>
            <a:solidFill>
              <a:srgbClr val="63252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Отчёт!$CE$167:$CE$177</c:f>
              <c:numCache>
                <c:formatCode>General</c:formatCode>
                <c:ptCount val="11"/>
                <c:pt idx="1">
                  <c:v>0.00675675675675676</c:v>
                </c:pt>
                <c:pt idx="2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ser>
          <c:idx val="32"/>
          <c:order val="32"/>
          <c:tx>
            <c:strRef>
              <c:f>Отчёт!$CF$159:$CF$166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4f622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Отчёт!$CF$167:$CF$177</c:f>
              <c:numCache>
                <c:formatCode>General</c:formatCode>
                <c:ptCount val="11"/>
                <c:pt idx="0">
                  <c:v>0.00675675675675676</c:v>
                </c:pt>
                <c:pt idx="2">
                  <c:v>0.00675675675675676</c:v>
                </c:pt>
                <c:pt idx="4">
                  <c:v>0.00675675675675676</c:v>
                </c:pt>
                <c:pt idx="6">
                  <c:v>0.00675675675675676</c:v>
                </c:pt>
                <c:pt idx="10">
                  <c:v>0.0135135135135135</c:v>
                </c:pt>
              </c:numCache>
            </c:numRef>
          </c:val>
        </c:ser>
        <c:ser>
          <c:idx val="33"/>
          <c:order val="33"/>
          <c:tx>
            <c:strRef>
              <c:f>Отчёт!$CH$159:$CH$166</c:f>
              <c:strCache>
                <c:ptCount val="1"/>
                <c:pt idx="0">
                  <c:v>Среднеоплачиваемая работа Маркетинг и финансы</c:v>
                </c:pt>
              </c:strCache>
            </c:strRef>
          </c:tx>
          <c:spPr>
            <a:solidFill>
              <a:srgbClr val="40315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Отчёт!$A$167:$B$177</c:f>
              <c:multiLvlStrCache>
                <c:ptCount val="11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9">
                    <c:v>Продажи и маркетинг Результат</c:v>
                  </c:pt>
                  <c:pt idx="10">
                    <c:v>Итог Результат</c:v>
                  </c:pt>
                </c:lvl>
              </c:multiLvlStrCache>
            </c:multiLvlStrRef>
          </c:cat>
          <c:val>
            <c:numRef>
              <c:f>Отчёт!$CH$167:$CH$177</c:f>
              <c:numCache>
                <c:formatCode>General</c:formatCode>
                <c:ptCount val="11"/>
                <c:pt idx="8">
                  <c:v>0.00675675675675676</c:v>
                </c:pt>
                <c:pt idx="9">
                  <c:v>0.00675675675675676</c:v>
                </c:pt>
                <c:pt idx="10">
                  <c:v>0.00675675675675676</c:v>
                </c:pt>
              </c:numCache>
            </c:numRef>
          </c:val>
        </c:ser>
        <c:gapWidth val="219"/>
        <c:overlap val="-27"/>
        <c:axId val="748216"/>
        <c:axId val="76300485"/>
      </c:barChart>
      <c:catAx>
        <c:axId val="748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76300485"/>
        <c:crosses val="autoZero"/>
        <c:auto val="1"/>
        <c:lblAlgn val="ctr"/>
        <c:lblOffset val="100"/>
        <c:noMultiLvlLbl val="0"/>
      </c:catAx>
      <c:valAx>
        <c:axId val="763004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74821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Отчёт!$C$243:$C$249</c:f>
              <c:strCache>
                <c:ptCount val="1"/>
                <c:pt idx="0">
                  <c:v>Пол M Без опыта работы Не успешен Центральный регион Прочее Маркетинг и финансы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Отчёт!$C$250:$C$261</c:f>
              <c:numCache>
                <c:formatCode>General</c:formatCode>
                <c:ptCount val="12"/>
                <c:pt idx="7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1"/>
          <c:order val="1"/>
          <c:tx>
            <c:strRef>
              <c:f>Отчёт!$G$243:$G$249</c:f>
              <c:strCache>
                <c:ptCount val="1"/>
                <c:pt idx="0">
                  <c:v>РВУЗ Успешен Прочее Прочее Маркетинг и кадры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Отчёт!$G$250:$G$261</c:f>
              <c:numCache>
                <c:formatCode>General</c:formatCode>
                <c:ptCount val="12"/>
                <c:pt idx="3">
                  <c:v>0.0447761194029851</c:v>
                </c:pt>
                <c:pt idx="4">
                  <c:v>0.0298507462686567</c:v>
                </c:pt>
                <c:pt idx="5">
                  <c:v>0.0149253731343284</c:v>
                </c:pt>
                <c:pt idx="6">
                  <c:v>0.0895522388059701</c:v>
                </c:pt>
                <c:pt idx="8">
                  <c:v>0.0298507462686567</c:v>
                </c:pt>
                <c:pt idx="10">
                  <c:v>0.0298507462686567</c:v>
                </c:pt>
                <c:pt idx="11">
                  <c:v>0.119402985074627</c:v>
                </c:pt>
              </c:numCache>
            </c:numRef>
          </c:val>
        </c:ser>
        <c:ser>
          <c:idx val="2"/>
          <c:order val="2"/>
          <c:tx>
            <c:strRef>
              <c:f>Отчёт!$H$243:$H$249</c:f>
              <c:strCache>
                <c:ptCount val="1"/>
                <c:pt idx="0">
                  <c:v>Рабочая специализация Маркетинг и финансы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Отчёт!$H$250:$H$261</c:f>
              <c:numCache>
                <c:formatCode>General</c:formatCode>
                <c:ptCount val="12"/>
                <c:pt idx="0">
                  <c:v>0.0149253731343284</c:v>
                </c:pt>
                <c:pt idx="2">
                  <c:v>0.0149253731343284</c:v>
                </c:pt>
                <c:pt idx="3">
                  <c:v>0.0298507462686567</c:v>
                </c:pt>
                <c:pt idx="6">
                  <c:v>0.0298507462686567</c:v>
                </c:pt>
                <c:pt idx="8">
                  <c:v>0.0298507462686567</c:v>
                </c:pt>
                <c:pt idx="10">
                  <c:v>0.0298507462686567</c:v>
                </c:pt>
                <c:pt idx="11">
                  <c:v>0.0746268656716418</c:v>
                </c:pt>
              </c:numCache>
            </c:numRef>
          </c:val>
        </c:ser>
        <c:ser>
          <c:idx val="3"/>
          <c:order val="3"/>
          <c:tx>
            <c:strRef>
              <c:f>Отчёт!$J$243:$J$249</c:f>
              <c:strCache>
                <c:ptCount val="1"/>
                <c:pt idx="0">
                  <c:v>Центральный регион Маркетинг и финансы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Отчёт!$J$250:$J$261</c:f>
              <c:numCache>
                <c:formatCode>General</c:formatCode>
                <c:ptCount val="12"/>
                <c:pt idx="5">
                  <c:v>0.0149253731343284</c:v>
                </c:pt>
                <c:pt idx="6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4"/>
          <c:order val="4"/>
          <c:tx>
            <c:strRef>
              <c:f>Отчёт!$M$243:$M$249</c:f>
              <c:strCache>
                <c:ptCount val="1"/>
                <c:pt idx="0">
                  <c:v>Центральный регион Прочее Маркетинг и кадры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Отчёт!$M$250:$M$261</c:f>
              <c:numCache>
                <c:formatCode>General</c:formatCode>
                <c:ptCount val="12"/>
                <c:pt idx="3">
                  <c:v>0.0298507462686567</c:v>
                </c:pt>
                <c:pt idx="4">
                  <c:v>0.0298507462686567</c:v>
                </c:pt>
                <c:pt idx="6">
                  <c:v>0.0597014925373134</c:v>
                </c:pt>
                <c:pt idx="8">
                  <c:v>0.0149253731343284</c:v>
                </c:pt>
                <c:pt idx="10">
                  <c:v>0.0149253731343284</c:v>
                </c:pt>
                <c:pt idx="11">
                  <c:v>0.0746268656716418</c:v>
                </c:pt>
              </c:numCache>
            </c:numRef>
          </c:val>
        </c:ser>
        <c:ser>
          <c:idx val="5"/>
          <c:order val="5"/>
          <c:tx>
            <c:strRef>
              <c:f>Отчёт!$N$243:$N$249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Отчёт!$N$250:$N$261</c:f>
              <c:numCache>
                <c:formatCode>General</c:formatCode>
                <c:ptCount val="12"/>
                <c:pt idx="8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6"/>
          <c:order val="6"/>
          <c:tx>
            <c:strRef>
              <c:f>Отчёт!$P$243:$P$249</c:f>
              <c:strCache>
                <c:ptCount val="1"/>
                <c:pt idx="0">
                  <c:v>Центральный регион Маркетинг и кадры</c:v>
                </c:pt>
              </c:strCache>
            </c:strRef>
          </c:tx>
          <c:spPr>
            <a:solidFill>
              <a:srgbClr val="2c4d7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Отчёт!$P$250:$P$261</c:f>
              <c:numCache>
                <c:formatCode>General</c:formatCode>
                <c:ptCount val="12"/>
                <c:pt idx="3">
                  <c:v>0.0149253731343284</c:v>
                </c:pt>
                <c:pt idx="4">
                  <c:v>0.0149253731343284</c:v>
                </c:pt>
                <c:pt idx="5">
                  <c:v>0.0149253731343284</c:v>
                </c:pt>
                <c:pt idx="6">
                  <c:v>0.0447761194029851</c:v>
                </c:pt>
                <c:pt idx="8">
                  <c:v>0.0597014925373134</c:v>
                </c:pt>
                <c:pt idx="10">
                  <c:v>0.0597014925373134</c:v>
                </c:pt>
                <c:pt idx="11">
                  <c:v>0.104477611940299</c:v>
                </c:pt>
              </c:numCache>
            </c:numRef>
          </c:val>
        </c:ser>
        <c:ser>
          <c:idx val="7"/>
          <c:order val="7"/>
          <c:tx>
            <c:strRef>
              <c:f>Отчёт!$Q$243:$Q$249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772c2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Отчёт!$Q$250:$Q$261</c:f>
              <c:numCache>
                <c:formatCode>General</c:formatCode>
                <c:ptCount val="12"/>
                <c:pt idx="4">
                  <c:v>0.0149253731343284</c:v>
                </c:pt>
                <c:pt idx="6">
                  <c:v>0.0149253731343284</c:v>
                </c:pt>
                <c:pt idx="8">
                  <c:v>0.0597014925373134</c:v>
                </c:pt>
                <c:pt idx="10">
                  <c:v>0.0597014925373134</c:v>
                </c:pt>
                <c:pt idx="11">
                  <c:v>0.0746268656716418</c:v>
                </c:pt>
              </c:numCache>
            </c:numRef>
          </c:val>
        </c:ser>
        <c:ser>
          <c:idx val="8"/>
          <c:order val="8"/>
          <c:tx>
            <c:strRef>
              <c:f>Отчёт!$V$243:$V$249</c:f>
              <c:strCache>
                <c:ptCount val="1"/>
                <c:pt idx="0">
                  <c:v>С опытом работы Успешен Прочее Прочее Маркетинг и кадры</c:v>
                </c:pt>
              </c:strCache>
            </c:strRef>
          </c:tx>
          <c:spPr>
            <a:solidFill>
              <a:srgbClr val="5f753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Отчёт!$V$250:$V$261</c:f>
              <c:numCache>
                <c:formatCode>General</c:formatCode>
                <c:ptCount val="12"/>
                <c:pt idx="8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9"/>
          <c:order val="9"/>
          <c:tx>
            <c:strRef>
              <c:f>Отчёт!$W$243:$W$249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4d3b6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Отчёт!$W$250:$W$261</c:f>
              <c:numCache>
                <c:formatCode>General</c:formatCode>
                <c:ptCount val="12"/>
                <c:pt idx="1">
                  <c:v>0.0149253731343284</c:v>
                </c:pt>
                <c:pt idx="2">
                  <c:v>0.0149253731343284</c:v>
                </c:pt>
                <c:pt idx="3">
                  <c:v>0.0298507462686567</c:v>
                </c:pt>
                <c:pt idx="6">
                  <c:v>0.0298507462686567</c:v>
                </c:pt>
                <c:pt idx="11">
                  <c:v>0.0447761194029851</c:v>
                </c:pt>
              </c:numCache>
            </c:numRef>
          </c:val>
        </c:ser>
        <c:ser>
          <c:idx val="10"/>
          <c:order val="10"/>
          <c:tx>
            <c:strRef>
              <c:f>Отчёт!$Z$243:$Z$249</c:f>
              <c:strCache>
                <c:ptCount val="1"/>
                <c:pt idx="0">
                  <c:v>Центральный регион Прочее Маркетинг и кадры</c:v>
                </c:pt>
              </c:strCache>
            </c:strRef>
          </c:tx>
          <c:spPr>
            <a:solidFill>
              <a:srgbClr val="276a7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Отчёт!$Z$250:$Z$261</c:f>
              <c:numCache>
                <c:formatCode>General</c:formatCode>
                <c:ptCount val="12"/>
                <c:pt idx="3">
                  <c:v>0.0149253731343284</c:v>
                </c:pt>
                <c:pt idx="6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11"/>
          <c:order val="11"/>
          <c:tx>
            <c:strRef>
              <c:f>Отчёт!$AB$243:$AB$249</c:f>
              <c:strCache>
                <c:ptCount val="1"/>
                <c:pt idx="0">
                  <c:v>Центральный регион Маркетинг и кадры</c:v>
                </c:pt>
              </c:strCache>
            </c:strRef>
          </c:tx>
          <c:spPr>
            <a:solidFill>
              <a:srgbClr val="b6570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Отчёт!$AB$250:$AB$261</c:f>
              <c:numCache>
                <c:formatCode>General</c:formatCode>
                <c:ptCount val="12"/>
                <c:pt idx="0">
                  <c:v>0.0149253731343284</c:v>
                </c:pt>
                <c:pt idx="2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12"/>
          <c:order val="12"/>
          <c:tx>
            <c:strRef>
              <c:f>Отчёт!$AH$243:$AH$249</c:f>
              <c:strCache>
                <c:ptCount val="1"/>
                <c:pt idx="0">
                  <c:v>Ж Без опыта работы Не успешен Прочее Центральный регион Маркетинг и финансы</c:v>
                </c:pt>
              </c:strCache>
            </c:strRef>
          </c:tx>
          <c:spPr>
            <a:solidFill>
              <a:srgbClr val="729ac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Отчёт!$AH$250:$AH$261</c:f>
              <c:numCache>
                <c:formatCode>General</c:formatCode>
                <c:ptCount val="12"/>
                <c:pt idx="8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13"/>
          <c:order val="13"/>
          <c:tx>
            <c:strRef>
              <c:f>Отчёт!$AL$243:$AL$249</c:f>
              <c:strCache>
                <c:ptCount val="1"/>
                <c:pt idx="0">
                  <c:v>Успешен Прочее Прочее Маркетинг и кадры</c:v>
                </c:pt>
              </c:strCache>
            </c:strRef>
          </c:tx>
          <c:spPr>
            <a:solidFill>
              <a:srgbClr val="cd737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Отчёт!$AL$250:$AL$261</c:f>
              <c:numCache>
                <c:formatCode>General</c:formatCode>
                <c:ptCount val="12"/>
                <c:pt idx="1">
                  <c:v>0.0149253731343284</c:v>
                </c:pt>
                <c:pt idx="2">
                  <c:v>0.0149253731343284</c:v>
                </c:pt>
                <c:pt idx="3">
                  <c:v>0.0149253731343284</c:v>
                </c:pt>
                <c:pt idx="4">
                  <c:v>0.0149253731343284</c:v>
                </c:pt>
                <c:pt idx="6">
                  <c:v>0.0298507462686567</c:v>
                </c:pt>
                <c:pt idx="8">
                  <c:v>0.0447761194029851</c:v>
                </c:pt>
                <c:pt idx="10">
                  <c:v>0.0447761194029851</c:v>
                </c:pt>
                <c:pt idx="11">
                  <c:v>0.0895522388059701</c:v>
                </c:pt>
              </c:numCache>
            </c:numRef>
          </c:val>
        </c:ser>
        <c:ser>
          <c:idx val="14"/>
          <c:order val="14"/>
          <c:tx>
            <c:strRef>
              <c:f>Отчёт!$AM$243:$AM$249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afc97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Отчёт!$AM$250:$AM$261</c:f>
              <c:numCache>
                <c:formatCode>General</c:formatCode>
                <c:ptCount val="12"/>
                <c:pt idx="8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15"/>
          <c:order val="15"/>
          <c:tx>
            <c:strRef>
              <c:f>Отчёт!$AP$243:$AP$249</c:f>
              <c:strCache>
                <c:ptCount val="1"/>
                <c:pt idx="0">
                  <c:v>Центральный регион Прочее Маркетинг и кадры</c:v>
                </c:pt>
              </c:strCache>
            </c:strRef>
          </c:tx>
          <c:spPr>
            <a:solidFill>
              <a:srgbClr val="9983b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Отчёт!$AP$250:$AP$261</c:f>
              <c:numCache>
                <c:formatCode>General</c:formatCode>
                <c:ptCount val="12"/>
                <c:pt idx="4">
                  <c:v>0.0298507462686567</c:v>
                </c:pt>
                <c:pt idx="6">
                  <c:v>0.0298507462686567</c:v>
                </c:pt>
                <c:pt idx="8">
                  <c:v>0.0149253731343284</c:v>
                </c:pt>
                <c:pt idx="10">
                  <c:v>0.0149253731343284</c:v>
                </c:pt>
                <c:pt idx="11">
                  <c:v>0.0447761194029851</c:v>
                </c:pt>
              </c:numCache>
            </c:numRef>
          </c:val>
        </c:ser>
        <c:ser>
          <c:idx val="16"/>
          <c:order val="16"/>
          <c:tx>
            <c:strRef>
              <c:f>Отчёт!$AQ$243:$AQ$249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6fbd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Отчёт!$AQ$250:$AQ$261</c:f>
              <c:numCache>
                <c:formatCode>General</c:formatCode>
                <c:ptCount val="12"/>
                <c:pt idx="8">
                  <c:v>0.0447761194029851</c:v>
                </c:pt>
                <c:pt idx="10">
                  <c:v>0.0447761194029851</c:v>
                </c:pt>
                <c:pt idx="11">
                  <c:v>0.0447761194029851</c:v>
                </c:pt>
              </c:numCache>
            </c:numRef>
          </c:val>
        </c:ser>
        <c:ser>
          <c:idx val="17"/>
          <c:order val="17"/>
          <c:tx>
            <c:strRef>
              <c:f>Отчёт!$AS$243:$AS$249</c:f>
              <c:strCache>
                <c:ptCount val="1"/>
                <c:pt idx="0">
                  <c:v>Центральный регион Маркетинг и кадры</c:v>
                </c:pt>
              </c:strCache>
            </c:strRef>
          </c:tx>
          <c:spPr>
            <a:solidFill>
              <a:srgbClr val="f9ab6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Отчёт!$AS$250:$AS$261</c:f>
              <c:numCache>
                <c:formatCode>General</c:formatCode>
                <c:ptCount val="12"/>
                <c:pt idx="3">
                  <c:v>0.0597014925373134</c:v>
                </c:pt>
                <c:pt idx="6">
                  <c:v>0.0597014925373134</c:v>
                </c:pt>
                <c:pt idx="7">
                  <c:v>0.0149253731343284</c:v>
                </c:pt>
                <c:pt idx="8">
                  <c:v>0.0149253731343284</c:v>
                </c:pt>
                <c:pt idx="9">
                  <c:v>0.0149253731343284</c:v>
                </c:pt>
                <c:pt idx="10">
                  <c:v>0.0447761194029851</c:v>
                </c:pt>
                <c:pt idx="11">
                  <c:v>0.104477611940299</c:v>
                </c:pt>
              </c:numCache>
            </c:numRef>
          </c:val>
        </c:ser>
        <c:ser>
          <c:idx val="18"/>
          <c:order val="18"/>
          <c:tx>
            <c:strRef>
              <c:f>Отчёт!$AT$243:$AT$249</c:f>
              <c:strCache>
                <c:ptCount val="1"/>
                <c:pt idx="0">
                  <c:v>Маркетинг и финансы</c:v>
                </c:pt>
              </c:strCache>
            </c:strRef>
          </c:tx>
          <c:spPr>
            <a:solidFill>
              <a:srgbClr val="3a679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Отчёт!$AT$250:$AT$261</c:f>
              <c:numCache>
                <c:formatCode>General</c:formatCode>
                <c:ptCount val="12"/>
                <c:pt idx="0">
                  <c:v>0.0149253731343284</c:v>
                </c:pt>
                <c:pt idx="2">
                  <c:v>0.0149253731343284</c:v>
                </c:pt>
                <c:pt idx="8">
                  <c:v>0.0298507462686567</c:v>
                </c:pt>
                <c:pt idx="10">
                  <c:v>0.0298507462686567</c:v>
                </c:pt>
                <c:pt idx="11">
                  <c:v>0.0447761194029851</c:v>
                </c:pt>
              </c:numCache>
            </c:numRef>
          </c:val>
        </c:ser>
        <c:ser>
          <c:idx val="19"/>
          <c:order val="19"/>
          <c:tx>
            <c:strRef>
              <c:f>Отчёт!$AY$243:$AY$249</c:f>
              <c:strCache>
                <c:ptCount val="1"/>
                <c:pt idx="0">
                  <c:v>С опытом работы Успешен Прочее Прочее Маркетинг и кадры</c:v>
                </c:pt>
              </c:strCache>
            </c:strRef>
          </c:tx>
          <c:spPr>
            <a:solidFill>
              <a:srgbClr val="9f3b3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Отчёт!$AY$250:$AY$261</c:f>
              <c:numCache>
                <c:formatCode>General</c:formatCode>
                <c:ptCount val="12"/>
                <c:pt idx="8">
                  <c:v>0.0298507462686567</c:v>
                </c:pt>
                <c:pt idx="10">
                  <c:v>0.0298507462686567</c:v>
                </c:pt>
                <c:pt idx="11">
                  <c:v>0.0298507462686567</c:v>
                </c:pt>
              </c:numCache>
            </c:numRef>
          </c:val>
        </c:ser>
        <c:ser>
          <c:idx val="20"/>
          <c:order val="20"/>
          <c:tx>
            <c:strRef>
              <c:f>Отчёт!$BA$243:$BA$249</c:f>
              <c:strCache>
                <c:ptCount val="1"/>
                <c:pt idx="0">
                  <c:v>Центральный регион Маркетинг и финансы</c:v>
                </c:pt>
              </c:strCache>
            </c:strRef>
          </c:tx>
          <c:spPr>
            <a:solidFill>
              <a:srgbClr val="7e9d4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Отчёт!$BA$250:$BA$261</c:f>
              <c:numCache>
                <c:formatCode>General</c:formatCode>
                <c:ptCount val="12"/>
                <c:pt idx="8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ser>
          <c:idx val="21"/>
          <c:order val="21"/>
          <c:tx>
            <c:strRef>
              <c:f>Отчёт!$BD$243:$BD$249</c:f>
              <c:strCache>
                <c:ptCount val="1"/>
                <c:pt idx="0">
                  <c:v>Центральный регион Центральный регион Маркетинг и кадры</c:v>
                </c:pt>
              </c:strCache>
            </c:strRef>
          </c:tx>
          <c:spPr>
            <a:solidFill>
              <a:srgbClr val="664f8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Отчёт!$A$250:$B$261</c:f>
              <c:multiLvlStrCache>
                <c:ptCount val="12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3">
                    <c:v>Наука и техника</c:v>
                  </c:pt>
                  <c:pt idx="4">
                    <c:v>Продажи, маркетинг и менеджмент</c:v>
                  </c:pt>
                  <c:pt idx="5">
                    <c:v>Прочее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Искусство и дизайн Результат</c:v>
                  </c:pt>
                  <c:pt idx="3">
                    <c:v>Наука</c:v>
                  </c:pt>
                  <c:pt idx="6">
                    <c:v>Наука Результат</c:v>
                  </c:pt>
                  <c:pt idx="7">
                    <c:v>Продажи и маркетинг</c:v>
                  </c:pt>
                  <c:pt idx="10">
                    <c:v>Продажи и маркетинг Результат</c:v>
                  </c:pt>
                  <c:pt idx="11">
                    <c:v>Итог Результат</c:v>
                  </c:pt>
                </c:lvl>
              </c:multiLvlStrCache>
            </c:multiLvlStrRef>
          </c:cat>
          <c:val>
            <c:numRef>
              <c:f>Отчёт!$BD$250:$BD$261</c:f>
              <c:numCache>
                <c:formatCode>General</c:formatCode>
                <c:ptCount val="12"/>
                <c:pt idx="8">
                  <c:v>0.0149253731343284</c:v>
                </c:pt>
                <c:pt idx="10">
                  <c:v>0.0149253731343284</c:v>
                </c:pt>
                <c:pt idx="11">
                  <c:v>0.0149253731343284</c:v>
                </c:pt>
              </c:numCache>
            </c:numRef>
          </c:val>
        </c:ser>
        <c:gapWidth val="219"/>
        <c:overlap val="-27"/>
        <c:axId val="12485968"/>
        <c:axId val="90403357"/>
      </c:barChart>
      <c:catAx>
        <c:axId val="1248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90403357"/>
        <c:crosses val="autoZero"/>
        <c:auto val="1"/>
        <c:lblAlgn val="ctr"/>
        <c:lblOffset val="100"/>
        <c:noMultiLvlLbl val="0"/>
      </c:catAx>
      <c:valAx>
        <c:axId val="904033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124859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23</xdr:row>
      <xdr:rowOff>181080</xdr:rowOff>
    </xdr:from>
    <xdr:to>
      <xdr:col>5</xdr:col>
      <xdr:colOff>637560</xdr:colOff>
      <xdr:row>45</xdr:row>
      <xdr:rowOff>75960</xdr:rowOff>
    </xdr:to>
    <xdr:graphicFrame>
      <xdr:nvGraphicFramePr>
        <xdr:cNvPr id="0" name="Диаграмма 3"/>
        <xdr:cNvGraphicFramePr/>
      </xdr:nvGraphicFramePr>
      <xdr:xfrm>
        <a:off x="28440" y="4562280"/>
        <a:ext cx="9287640" cy="40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885960</xdr:colOff>
      <xdr:row>23</xdr:row>
      <xdr:rowOff>0</xdr:rowOff>
    </xdr:from>
    <xdr:to>
      <xdr:col>20</xdr:col>
      <xdr:colOff>780840</xdr:colOff>
      <xdr:row>45</xdr:row>
      <xdr:rowOff>132840</xdr:rowOff>
    </xdr:to>
    <xdr:graphicFrame>
      <xdr:nvGraphicFramePr>
        <xdr:cNvPr id="1" name="Диаграмма 4"/>
        <xdr:cNvGraphicFramePr/>
      </xdr:nvGraphicFramePr>
      <xdr:xfrm>
        <a:off x="22365360" y="4381200"/>
        <a:ext cx="8584200" cy="432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73</xdr:row>
      <xdr:rowOff>104760</xdr:rowOff>
    </xdr:from>
    <xdr:to>
      <xdr:col>24</xdr:col>
      <xdr:colOff>47160</xdr:colOff>
      <xdr:row>110</xdr:row>
      <xdr:rowOff>190080</xdr:rowOff>
    </xdr:to>
    <xdr:graphicFrame>
      <xdr:nvGraphicFramePr>
        <xdr:cNvPr id="2" name="Диаграмма 5"/>
        <xdr:cNvGraphicFramePr/>
      </xdr:nvGraphicFramePr>
      <xdr:xfrm>
        <a:off x="0" y="14011200"/>
        <a:ext cx="35628480" cy="71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130</xdr:row>
      <xdr:rowOff>162000</xdr:rowOff>
    </xdr:from>
    <xdr:to>
      <xdr:col>24</xdr:col>
      <xdr:colOff>713880</xdr:colOff>
      <xdr:row>156</xdr:row>
      <xdr:rowOff>171000</xdr:rowOff>
    </xdr:to>
    <xdr:graphicFrame>
      <xdr:nvGraphicFramePr>
        <xdr:cNvPr id="3" name="Диаграмма 6"/>
        <xdr:cNvGraphicFramePr/>
      </xdr:nvGraphicFramePr>
      <xdr:xfrm>
        <a:off x="0" y="24926760"/>
        <a:ext cx="36295200" cy="49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57240</xdr:colOff>
      <xdr:row>177</xdr:row>
      <xdr:rowOff>85680</xdr:rowOff>
    </xdr:from>
    <xdr:to>
      <xdr:col>34</xdr:col>
      <xdr:colOff>142560</xdr:colOff>
      <xdr:row>240</xdr:row>
      <xdr:rowOff>85320</xdr:rowOff>
    </xdr:to>
    <xdr:graphicFrame>
      <xdr:nvGraphicFramePr>
        <xdr:cNvPr id="4" name="Диаграмма 1"/>
        <xdr:cNvGraphicFramePr/>
      </xdr:nvGraphicFramePr>
      <xdr:xfrm>
        <a:off x="57240" y="33804000"/>
        <a:ext cx="49063320" cy="1200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685800</xdr:colOff>
      <xdr:row>265</xdr:row>
      <xdr:rowOff>0</xdr:rowOff>
    </xdr:from>
    <xdr:to>
      <xdr:col>37</xdr:col>
      <xdr:colOff>75960</xdr:colOff>
      <xdr:row>407</xdr:row>
      <xdr:rowOff>123480</xdr:rowOff>
    </xdr:to>
    <xdr:graphicFrame>
      <xdr:nvGraphicFramePr>
        <xdr:cNvPr id="5" name="Диаграмма 7"/>
        <xdr:cNvGraphicFramePr/>
      </xdr:nvGraphicFramePr>
      <xdr:xfrm>
        <a:off x="685800" y="50482440"/>
        <a:ext cx="52258680" cy="2717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7" createdVersion="3">
  <cacheSource type="worksheet">
    <worksheetSource ref="A1:I68" sheet="Невостребованные выпускники"/>
  </cacheSource>
  <cacheFields count="9">
    <cacheField name="ID" numFmtId="0">
      <sharedItems containsSemiMixedTypes="0" containsString="0" containsNumber="1" containsInteger="1" minValue="4" maxValue="215" count="67">
        <n v="4"/>
        <n v="6"/>
        <n v="7"/>
        <n v="10"/>
        <n v="13"/>
        <n v="15"/>
        <n v="18"/>
        <n v="19"/>
        <n v="26"/>
        <n v="30"/>
        <n v="32"/>
        <n v="35"/>
        <n v="37"/>
        <n v="42"/>
        <n v="43"/>
        <n v="46"/>
        <n v="47"/>
        <n v="50"/>
        <n v="52"/>
        <n v="53"/>
        <n v="64"/>
        <n v="66"/>
        <n v="69"/>
        <n v="76"/>
        <n v="80"/>
        <n v="83"/>
        <n v="88"/>
        <n v="92"/>
        <n v="94"/>
        <n v="98"/>
        <n v="100"/>
        <n v="101"/>
        <n v="106"/>
        <n v="107"/>
        <n v="110"/>
        <n v="112"/>
        <n v="121"/>
        <n v="131"/>
        <n v="137"/>
        <n v="142"/>
        <n v="145"/>
        <n v="150"/>
        <n v="156"/>
        <n v="159"/>
        <n v="160"/>
        <n v="162"/>
        <n v="166"/>
        <n v="168"/>
        <n v="169"/>
        <n v="170"/>
        <n v="171"/>
        <n v="174"/>
        <n v="176"/>
        <n v="180"/>
        <n v="182"/>
        <n v="183"/>
        <n v="185"/>
        <n v="187"/>
        <n v="189"/>
        <n v="190"/>
        <n v="191"/>
        <n v="195"/>
        <n v="199"/>
        <n v="202"/>
        <n v="207"/>
        <n v="209"/>
        <n v="215"/>
      </sharedItems>
    </cacheField>
    <cacheField name="Пол" numFmtId="0">
      <sharedItems count="2">
        <s v="Ж"/>
        <s v="M"/>
      </sharedItems>
    </cacheField>
    <cacheField name="РШО" numFmtId="0">
      <sharedItems count="2">
        <s v="Прочее"/>
        <s v="Центральный регион"/>
      </sharedItems>
    </cacheField>
    <cacheField name="РВУЗ" numFmtId="0">
      <sharedItems count="2">
        <s v="Прочее"/>
        <s v="Центральный регион"/>
      </sharedItems>
    </cacheField>
    <cacheField name="Индустрия" numFmtId="0">
      <sharedItems count="3">
        <s v="Искусство и дизайн"/>
        <s v="Наука"/>
        <s v="Продажи и маркетинг"/>
      </sharedItems>
    </cacheField>
    <cacheField name="Специализация" numFmtId="0">
      <sharedItems count="3">
        <s v="Наука и техника"/>
        <s v="Продажи, маркетинг и менеджмент"/>
        <s v="Прочее"/>
      </sharedItems>
    </cacheField>
    <cacheField name="Опыт работы" numFmtId="0">
      <sharedItems count="2">
        <s v="Без опыта работы"/>
        <s v="С опытом работы"/>
      </sharedItems>
    </cacheField>
    <cacheField name="Рабочая специализация" numFmtId="0">
      <sharedItems count="2">
        <s v="Маркетинг и кадры"/>
        <s v="Маркетинг и финансы"/>
      </sharedItems>
    </cacheField>
    <cacheField name="Статус успешности" numFmtId="0">
      <sharedItems count="2">
        <s v="Не успешен"/>
        <s v="Успешен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48" createdVersion="3">
  <cacheSource type="worksheet">
    <worksheetSource ref="A1:K149" sheet="Востребованные выпускники"/>
  </cacheSource>
  <cacheFields count="11">
    <cacheField name="ID" numFmtId="0">
      <sharedItems containsSemiMixedTypes="0" containsString="0" containsNumber="1" containsInteger="1" minValue="1" maxValue="214" count="148">
        <n v="1"/>
        <n v="2"/>
        <n v="3"/>
        <n v="5"/>
        <n v="8"/>
        <n v="9"/>
        <n v="11"/>
        <n v="12"/>
        <n v="14"/>
        <n v="16"/>
        <n v="17"/>
        <n v="20"/>
        <n v="21"/>
        <n v="22"/>
        <n v="23"/>
        <n v="24"/>
        <n v="25"/>
        <n v="27"/>
        <n v="28"/>
        <n v="29"/>
        <n v="31"/>
        <n v="33"/>
        <n v="34"/>
        <n v="36"/>
        <n v="38"/>
        <n v="39"/>
        <n v="40"/>
        <n v="41"/>
        <n v="44"/>
        <n v="45"/>
        <n v="48"/>
        <n v="49"/>
        <n v="51"/>
        <n v="54"/>
        <n v="55"/>
        <n v="56"/>
        <n v="57"/>
        <n v="58"/>
        <n v="59"/>
        <n v="60"/>
        <n v="61"/>
        <n v="62"/>
        <n v="63"/>
        <n v="65"/>
        <n v="67"/>
        <n v="68"/>
        <n v="70"/>
        <n v="71"/>
        <n v="72"/>
        <n v="73"/>
        <n v="74"/>
        <n v="75"/>
        <n v="77"/>
        <n v="78"/>
        <n v="79"/>
        <n v="81"/>
        <n v="82"/>
        <n v="84"/>
        <n v="85"/>
        <n v="86"/>
        <n v="87"/>
        <n v="89"/>
        <n v="90"/>
        <n v="91"/>
        <n v="93"/>
        <n v="95"/>
        <n v="96"/>
        <n v="97"/>
        <n v="99"/>
        <n v="102"/>
        <n v="103"/>
        <n v="104"/>
        <n v="105"/>
        <n v="108"/>
        <n v="109"/>
        <n v="111"/>
        <n v="113"/>
        <n v="114"/>
        <n v="115"/>
        <n v="116"/>
        <n v="117"/>
        <n v="118"/>
        <n v="119"/>
        <n v="120"/>
        <n v="122"/>
        <n v="123"/>
        <n v="124"/>
        <n v="125"/>
        <n v="126"/>
        <n v="127"/>
        <n v="128"/>
        <n v="129"/>
        <n v="130"/>
        <n v="132"/>
        <n v="133"/>
        <n v="134"/>
        <n v="135"/>
        <n v="136"/>
        <n v="138"/>
        <n v="139"/>
        <n v="140"/>
        <n v="141"/>
        <n v="143"/>
        <n v="144"/>
        <n v="146"/>
        <n v="147"/>
        <n v="148"/>
        <n v="149"/>
        <n v="151"/>
        <n v="152"/>
        <n v="153"/>
        <n v="154"/>
        <n v="155"/>
        <n v="157"/>
        <n v="158"/>
        <n v="161"/>
        <n v="163"/>
        <n v="164"/>
        <n v="165"/>
        <n v="167"/>
        <n v="172"/>
        <n v="173"/>
        <n v="175"/>
        <n v="177"/>
        <n v="178"/>
        <n v="179"/>
        <n v="181"/>
        <n v="184"/>
        <n v="186"/>
        <n v="188"/>
        <n v="192"/>
        <n v="193"/>
        <n v="194"/>
        <n v="196"/>
        <n v="197"/>
        <n v="198"/>
        <n v="200"/>
        <n v="201"/>
        <n v="203"/>
        <n v="204"/>
        <n v="205"/>
        <n v="206"/>
        <n v="208"/>
        <n v="210"/>
        <n v="211"/>
        <n v="212"/>
        <n v="213"/>
        <n v="214"/>
      </sharedItems>
    </cacheField>
    <cacheField name="Пол" numFmtId="0">
      <sharedItems count="2">
        <s v="Ж"/>
        <s v="M"/>
      </sharedItems>
    </cacheField>
    <cacheField name="РШО" numFmtId="0">
      <sharedItems count="2">
        <s v="Прочее"/>
        <s v="Центральный регион"/>
      </sharedItems>
    </cacheField>
    <cacheField name="РВУЗ" numFmtId="0">
      <sharedItems count="2">
        <s v="Прочее"/>
        <s v="Центральный регион"/>
      </sharedItems>
    </cacheField>
    <cacheField name="Индустрия" numFmtId="0">
      <sharedItems count="3">
        <s v="Искусство и дизайн"/>
        <s v="Наука"/>
        <s v="Продажи и маркетинг"/>
      </sharedItems>
    </cacheField>
    <cacheField name="Специализация" numFmtId="0">
      <sharedItems count="3">
        <s v="Наука и техника"/>
        <s v="Продажи, маркетинг и менеджмент"/>
        <s v="Прочее"/>
      </sharedItems>
    </cacheField>
    <cacheField name="Опыт работы" numFmtId="0">
      <sharedItems count="2">
        <s v="Без опыта работы"/>
        <s v="С опытом работы"/>
      </sharedItems>
    </cacheField>
    <cacheField name="Рабочая специализация" numFmtId="0">
      <sharedItems count="2">
        <s v="Маркетинг и кадры"/>
        <s v="Маркетинг и финансы"/>
      </sharedItems>
    </cacheField>
    <cacheField name="Зарплата" numFmtId="0">
      <sharedItems count="45">
        <s v="200000.0"/>
        <s v="204000.0"/>
        <s v="210000.0"/>
        <s v="216000.0"/>
        <s v="218000.0"/>
        <s v="220000.0"/>
        <s v="225000.0"/>
        <s v="230000.0"/>
        <s v="231000.0"/>
        <s v="233000.0"/>
        <s v="236000.0"/>
        <s v="240000.0"/>
        <s v="250000.0"/>
        <s v="252000.0"/>
        <s v="255000.0"/>
        <s v="260000.0"/>
        <s v="264000.0"/>
        <s v="265000.0"/>
        <s v="268000.0"/>
        <s v="270000.0"/>
        <s v="275000.0"/>
        <s v="276000.0"/>
        <s v="278000.0"/>
        <s v="280000.0"/>
        <s v="285000.0"/>
        <s v="287000.0"/>
        <s v="290000.0"/>
        <s v="295000.0"/>
        <s v="300000.0"/>
        <s v="320000.0"/>
        <s v="336000.0"/>
        <s v="340000.0"/>
        <s v="350000.0"/>
        <s v="360000.0"/>
        <s v="380000.0"/>
        <s v="393000.0"/>
        <s v="400000.0"/>
        <s v="411000.0"/>
        <s v="420000.0"/>
        <s v="425000.0"/>
        <s v="450000.0"/>
        <s v="500000.0"/>
        <s v="650000.0"/>
        <s v="690000.0"/>
        <s v="940000.0"/>
      </sharedItems>
    </cacheField>
    <cacheField name="Статус успешности" numFmtId="0">
      <sharedItems count="2">
        <s v="Не успешен"/>
        <s v="Успешен"/>
      </sharedItems>
    </cacheField>
    <cacheField name="Кадровый статус" numFmtId="0">
      <sharedItems count="2">
        <s v="Высокооплачиваемая работа"/>
        <s v="Среднеоплачиваемая работ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1"/>
    <x v="1"/>
    <x v="1"/>
    <x v="1"/>
    <x v="0"/>
    <x v="0"/>
    <x v="0"/>
    <x v="1"/>
  </r>
  <r>
    <x v="1"/>
    <x v="1"/>
    <x v="0"/>
    <x v="0"/>
    <x v="1"/>
    <x v="0"/>
    <x v="1"/>
    <x v="1"/>
    <x v="1"/>
  </r>
  <r>
    <x v="2"/>
    <x v="0"/>
    <x v="0"/>
    <x v="0"/>
    <x v="2"/>
    <x v="1"/>
    <x v="0"/>
    <x v="1"/>
    <x v="1"/>
  </r>
  <r>
    <x v="3"/>
    <x v="1"/>
    <x v="1"/>
    <x v="1"/>
    <x v="2"/>
    <x v="1"/>
    <x v="0"/>
    <x v="1"/>
    <x v="1"/>
  </r>
  <r>
    <x v="4"/>
    <x v="0"/>
    <x v="1"/>
    <x v="0"/>
    <x v="1"/>
    <x v="1"/>
    <x v="0"/>
    <x v="0"/>
    <x v="1"/>
  </r>
  <r>
    <x v="5"/>
    <x v="1"/>
    <x v="1"/>
    <x v="1"/>
    <x v="2"/>
    <x v="1"/>
    <x v="0"/>
    <x v="0"/>
    <x v="1"/>
  </r>
  <r>
    <x v="6"/>
    <x v="0"/>
    <x v="1"/>
    <x v="1"/>
    <x v="2"/>
    <x v="1"/>
    <x v="0"/>
    <x v="1"/>
    <x v="1"/>
  </r>
  <r>
    <x v="7"/>
    <x v="0"/>
    <x v="1"/>
    <x v="1"/>
    <x v="2"/>
    <x v="1"/>
    <x v="0"/>
    <x v="0"/>
    <x v="1"/>
  </r>
  <r>
    <x v="8"/>
    <x v="0"/>
    <x v="0"/>
    <x v="1"/>
    <x v="2"/>
    <x v="1"/>
    <x v="1"/>
    <x v="1"/>
    <x v="1"/>
  </r>
  <r>
    <x v="9"/>
    <x v="1"/>
    <x v="1"/>
    <x v="1"/>
    <x v="2"/>
    <x v="1"/>
    <x v="0"/>
    <x v="1"/>
    <x v="1"/>
  </r>
  <r>
    <x v="10"/>
    <x v="0"/>
    <x v="1"/>
    <x v="1"/>
    <x v="1"/>
    <x v="0"/>
    <x v="0"/>
    <x v="0"/>
    <x v="1"/>
  </r>
  <r>
    <x v="11"/>
    <x v="1"/>
    <x v="0"/>
    <x v="0"/>
    <x v="1"/>
    <x v="2"/>
    <x v="0"/>
    <x v="0"/>
    <x v="1"/>
  </r>
  <r>
    <x v="12"/>
    <x v="1"/>
    <x v="1"/>
    <x v="1"/>
    <x v="2"/>
    <x v="1"/>
    <x v="0"/>
    <x v="1"/>
    <x v="1"/>
  </r>
  <r>
    <x v="13"/>
    <x v="0"/>
    <x v="0"/>
    <x v="0"/>
    <x v="2"/>
    <x v="1"/>
    <x v="1"/>
    <x v="0"/>
    <x v="1"/>
  </r>
  <r>
    <x v="14"/>
    <x v="1"/>
    <x v="0"/>
    <x v="1"/>
    <x v="1"/>
    <x v="2"/>
    <x v="0"/>
    <x v="1"/>
    <x v="1"/>
  </r>
  <r>
    <x v="15"/>
    <x v="0"/>
    <x v="1"/>
    <x v="1"/>
    <x v="1"/>
    <x v="0"/>
    <x v="0"/>
    <x v="0"/>
    <x v="1"/>
  </r>
  <r>
    <x v="16"/>
    <x v="0"/>
    <x v="0"/>
    <x v="0"/>
    <x v="1"/>
    <x v="1"/>
    <x v="0"/>
    <x v="0"/>
    <x v="1"/>
  </r>
  <r>
    <x v="17"/>
    <x v="0"/>
    <x v="0"/>
    <x v="0"/>
    <x v="0"/>
    <x v="2"/>
    <x v="0"/>
    <x v="0"/>
    <x v="1"/>
  </r>
  <r>
    <x v="18"/>
    <x v="1"/>
    <x v="1"/>
    <x v="1"/>
    <x v="2"/>
    <x v="1"/>
    <x v="0"/>
    <x v="0"/>
    <x v="1"/>
  </r>
  <r>
    <x v="19"/>
    <x v="0"/>
    <x v="0"/>
    <x v="0"/>
    <x v="2"/>
    <x v="1"/>
    <x v="0"/>
    <x v="0"/>
    <x v="1"/>
  </r>
  <r>
    <x v="20"/>
    <x v="1"/>
    <x v="0"/>
    <x v="0"/>
    <x v="2"/>
    <x v="1"/>
    <x v="0"/>
    <x v="0"/>
    <x v="1"/>
  </r>
  <r>
    <x v="21"/>
    <x v="1"/>
    <x v="0"/>
    <x v="0"/>
    <x v="1"/>
    <x v="1"/>
    <x v="0"/>
    <x v="0"/>
    <x v="1"/>
  </r>
  <r>
    <x v="22"/>
    <x v="0"/>
    <x v="1"/>
    <x v="1"/>
    <x v="2"/>
    <x v="0"/>
    <x v="0"/>
    <x v="0"/>
    <x v="1"/>
  </r>
  <r>
    <x v="23"/>
    <x v="0"/>
    <x v="1"/>
    <x v="0"/>
    <x v="2"/>
    <x v="1"/>
    <x v="0"/>
    <x v="0"/>
    <x v="1"/>
  </r>
  <r>
    <x v="24"/>
    <x v="0"/>
    <x v="1"/>
    <x v="1"/>
    <x v="1"/>
    <x v="0"/>
    <x v="0"/>
    <x v="0"/>
    <x v="1"/>
  </r>
  <r>
    <x v="25"/>
    <x v="1"/>
    <x v="1"/>
    <x v="1"/>
    <x v="2"/>
    <x v="1"/>
    <x v="0"/>
    <x v="1"/>
    <x v="1"/>
  </r>
  <r>
    <x v="26"/>
    <x v="1"/>
    <x v="1"/>
    <x v="1"/>
    <x v="1"/>
    <x v="2"/>
    <x v="0"/>
    <x v="0"/>
    <x v="1"/>
  </r>
  <r>
    <x v="27"/>
    <x v="1"/>
    <x v="1"/>
    <x v="1"/>
    <x v="2"/>
    <x v="1"/>
    <x v="0"/>
    <x v="0"/>
    <x v="1"/>
  </r>
  <r>
    <x v="28"/>
    <x v="1"/>
    <x v="1"/>
    <x v="1"/>
    <x v="2"/>
    <x v="1"/>
    <x v="0"/>
    <x v="0"/>
    <x v="1"/>
  </r>
  <r>
    <x v="29"/>
    <x v="0"/>
    <x v="1"/>
    <x v="0"/>
    <x v="2"/>
    <x v="1"/>
    <x v="0"/>
    <x v="1"/>
    <x v="1"/>
  </r>
  <r>
    <x v="30"/>
    <x v="1"/>
    <x v="1"/>
    <x v="0"/>
    <x v="2"/>
    <x v="0"/>
    <x v="0"/>
    <x v="1"/>
    <x v="0"/>
  </r>
  <r>
    <x v="31"/>
    <x v="0"/>
    <x v="0"/>
    <x v="0"/>
    <x v="2"/>
    <x v="1"/>
    <x v="1"/>
    <x v="0"/>
    <x v="1"/>
  </r>
  <r>
    <x v="32"/>
    <x v="1"/>
    <x v="1"/>
    <x v="0"/>
    <x v="1"/>
    <x v="0"/>
    <x v="0"/>
    <x v="0"/>
    <x v="1"/>
  </r>
  <r>
    <x v="33"/>
    <x v="1"/>
    <x v="0"/>
    <x v="0"/>
    <x v="1"/>
    <x v="0"/>
    <x v="0"/>
    <x v="1"/>
    <x v="1"/>
  </r>
  <r>
    <x v="34"/>
    <x v="1"/>
    <x v="1"/>
    <x v="0"/>
    <x v="1"/>
    <x v="0"/>
    <x v="1"/>
    <x v="0"/>
    <x v="1"/>
  </r>
  <r>
    <x v="35"/>
    <x v="1"/>
    <x v="0"/>
    <x v="0"/>
    <x v="1"/>
    <x v="0"/>
    <x v="0"/>
    <x v="0"/>
    <x v="1"/>
  </r>
  <r>
    <x v="36"/>
    <x v="1"/>
    <x v="0"/>
    <x v="0"/>
    <x v="1"/>
    <x v="1"/>
    <x v="0"/>
    <x v="0"/>
    <x v="1"/>
  </r>
  <r>
    <x v="37"/>
    <x v="1"/>
    <x v="1"/>
    <x v="0"/>
    <x v="2"/>
    <x v="1"/>
    <x v="0"/>
    <x v="1"/>
    <x v="1"/>
  </r>
  <r>
    <x v="38"/>
    <x v="0"/>
    <x v="1"/>
    <x v="1"/>
    <x v="0"/>
    <x v="1"/>
    <x v="0"/>
    <x v="1"/>
    <x v="1"/>
  </r>
  <r>
    <x v="39"/>
    <x v="1"/>
    <x v="1"/>
    <x v="1"/>
    <x v="1"/>
    <x v="1"/>
    <x v="0"/>
    <x v="0"/>
    <x v="1"/>
  </r>
  <r>
    <x v="40"/>
    <x v="1"/>
    <x v="0"/>
    <x v="0"/>
    <x v="0"/>
    <x v="1"/>
    <x v="0"/>
    <x v="1"/>
    <x v="1"/>
  </r>
  <r>
    <x v="41"/>
    <x v="1"/>
    <x v="1"/>
    <x v="1"/>
    <x v="0"/>
    <x v="1"/>
    <x v="1"/>
    <x v="0"/>
    <x v="1"/>
  </r>
  <r>
    <x v="42"/>
    <x v="1"/>
    <x v="0"/>
    <x v="0"/>
    <x v="2"/>
    <x v="1"/>
    <x v="1"/>
    <x v="0"/>
    <x v="1"/>
  </r>
  <r>
    <x v="43"/>
    <x v="1"/>
    <x v="0"/>
    <x v="0"/>
    <x v="1"/>
    <x v="0"/>
    <x v="0"/>
    <x v="1"/>
    <x v="1"/>
  </r>
  <r>
    <x v="44"/>
    <x v="1"/>
    <x v="1"/>
    <x v="0"/>
    <x v="2"/>
    <x v="1"/>
    <x v="0"/>
    <x v="0"/>
    <x v="1"/>
  </r>
  <r>
    <x v="45"/>
    <x v="1"/>
    <x v="0"/>
    <x v="0"/>
    <x v="2"/>
    <x v="1"/>
    <x v="0"/>
    <x v="0"/>
    <x v="1"/>
  </r>
  <r>
    <x v="46"/>
    <x v="0"/>
    <x v="1"/>
    <x v="0"/>
    <x v="2"/>
    <x v="1"/>
    <x v="0"/>
    <x v="1"/>
    <x v="1"/>
  </r>
  <r>
    <x v="47"/>
    <x v="1"/>
    <x v="0"/>
    <x v="0"/>
    <x v="1"/>
    <x v="0"/>
    <x v="1"/>
    <x v="1"/>
    <x v="1"/>
  </r>
  <r>
    <x v="48"/>
    <x v="0"/>
    <x v="1"/>
    <x v="1"/>
    <x v="2"/>
    <x v="1"/>
    <x v="1"/>
    <x v="0"/>
    <x v="1"/>
  </r>
  <r>
    <x v="49"/>
    <x v="1"/>
    <x v="0"/>
    <x v="0"/>
    <x v="1"/>
    <x v="0"/>
    <x v="0"/>
    <x v="0"/>
    <x v="1"/>
  </r>
  <r>
    <x v="50"/>
    <x v="0"/>
    <x v="0"/>
    <x v="0"/>
    <x v="2"/>
    <x v="1"/>
    <x v="0"/>
    <x v="0"/>
    <x v="1"/>
  </r>
  <r>
    <x v="51"/>
    <x v="0"/>
    <x v="0"/>
    <x v="0"/>
    <x v="1"/>
    <x v="0"/>
    <x v="0"/>
    <x v="0"/>
    <x v="1"/>
  </r>
  <r>
    <x v="52"/>
    <x v="1"/>
    <x v="0"/>
    <x v="0"/>
    <x v="1"/>
    <x v="0"/>
    <x v="0"/>
    <x v="0"/>
    <x v="1"/>
  </r>
  <r>
    <x v="53"/>
    <x v="0"/>
    <x v="1"/>
    <x v="1"/>
    <x v="1"/>
    <x v="0"/>
    <x v="0"/>
    <x v="0"/>
    <x v="1"/>
  </r>
  <r>
    <x v="54"/>
    <x v="1"/>
    <x v="1"/>
    <x v="0"/>
    <x v="1"/>
    <x v="0"/>
    <x v="0"/>
    <x v="0"/>
    <x v="1"/>
  </r>
  <r>
    <x v="55"/>
    <x v="1"/>
    <x v="0"/>
    <x v="0"/>
    <x v="0"/>
    <x v="2"/>
    <x v="1"/>
    <x v="1"/>
    <x v="1"/>
  </r>
  <r>
    <x v="56"/>
    <x v="0"/>
    <x v="0"/>
    <x v="0"/>
    <x v="2"/>
    <x v="1"/>
    <x v="0"/>
    <x v="0"/>
    <x v="1"/>
  </r>
  <r>
    <x v="57"/>
    <x v="0"/>
    <x v="1"/>
    <x v="1"/>
    <x v="2"/>
    <x v="1"/>
    <x v="0"/>
    <x v="1"/>
    <x v="1"/>
  </r>
  <r>
    <x v="58"/>
    <x v="1"/>
    <x v="0"/>
    <x v="0"/>
    <x v="2"/>
    <x v="1"/>
    <x v="0"/>
    <x v="1"/>
    <x v="1"/>
  </r>
  <r>
    <x v="59"/>
    <x v="0"/>
    <x v="1"/>
    <x v="0"/>
    <x v="2"/>
    <x v="1"/>
    <x v="0"/>
    <x v="1"/>
    <x v="1"/>
  </r>
  <r>
    <x v="60"/>
    <x v="0"/>
    <x v="0"/>
    <x v="1"/>
    <x v="2"/>
    <x v="1"/>
    <x v="0"/>
    <x v="1"/>
    <x v="0"/>
  </r>
  <r>
    <x v="61"/>
    <x v="1"/>
    <x v="0"/>
    <x v="0"/>
    <x v="2"/>
    <x v="1"/>
    <x v="0"/>
    <x v="1"/>
    <x v="1"/>
  </r>
  <r>
    <x v="62"/>
    <x v="0"/>
    <x v="1"/>
    <x v="1"/>
    <x v="2"/>
    <x v="2"/>
    <x v="0"/>
    <x v="0"/>
    <x v="1"/>
  </r>
  <r>
    <x v="63"/>
    <x v="1"/>
    <x v="1"/>
    <x v="0"/>
    <x v="1"/>
    <x v="1"/>
    <x v="0"/>
    <x v="0"/>
    <x v="1"/>
  </r>
  <r>
    <x v="64"/>
    <x v="1"/>
    <x v="1"/>
    <x v="1"/>
    <x v="1"/>
    <x v="1"/>
    <x v="0"/>
    <x v="1"/>
    <x v="1"/>
  </r>
  <r>
    <x v="65"/>
    <x v="0"/>
    <x v="1"/>
    <x v="0"/>
    <x v="1"/>
    <x v="1"/>
    <x v="0"/>
    <x v="0"/>
    <x v="1"/>
  </r>
  <r>
    <x v="66"/>
    <x v="1"/>
    <x v="1"/>
    <x v="0"/>
    <x v="1"/>
    <x v="1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8">
  <r>
    <x v="0"/>
    <x v="1"/>
    <x v="0"/>
    <x v="0"/>
    <x v="2"/>
    <x v="0"/>
    <x v="0"/>
    <x v="0"/>
    <x v="19"/>
    <x v="1"/>
    <x v="0"/>
  </r>
  <r>
    <x v="1"/>
    <x v="1"/>
    <x v="1"/>
    <x v="0"/>
    <x v="1"/>
    <x v="0"/>
    <x v="1"/>
    <x v="1"/>
    <x v="0"/>
    <x v="1"/>
    <x v="1"/>
  </r>
  <r>
    <x v="2"/>
    <x v="1"/>
    <x v="1"/>
    <x v="1"/>
    <x v="0"/>
    <x v="1"/>
    <x v="0"/>
    <x v="1"/>
    <x v="12"/>
    <x v="1"/>
    <x v="0"/>
  </r>
  <r>
    <x v="3"/>
    <x v="1"/>
    <x v="1"/>
    <x v="1"/>
    <x v="2"/>
    <x v="1"/>
    <x v="0"/>
    <x v="1"/>
    <x v="39"/>
    <x v="1"/>
    <x v="0"/>
  </r>
  <r>
    <x v="4"/>
    <x v="1"/>
    <x v="1"/>
    <x v="1"/>
    <x v="1"/>
    <x v="0"/>
    <x v="1"/>
    <x v="1"/>
    <x v="13"/>
    <x v="1"/>
    <x v="0"/>
  </r>
  <r>
    <x v="5"/>
    <x v="1"/>
    <x v="1"/>
    <x v="1"/>
    <x v="2"/>
    <x v="1"/>
    <x v="0"/>
    <x v="1"/>
    <x v="8"/>
    <x v="1"/>
    <x v="0"/>
  </r>
  <r>
    <x v="6"/>
    <x v="1"/>
    <x v="1"/>
    <x v="1"/>
    <x v="2"/>
    <x v="1"/>
    <x v="1"/>
    <x v="0"/>
    <x v="15"/>
    <x v="1"/>
    <x v="0"/>
  </r>
  <r>
    <x v="7"/>
    <x v="1"/>
    <x v="1"/>
    <x v="1"/>
    <x v="2"/>
    <x v="1"/>
    <x v="1"/>
    <x v="1"/>
    <x v="12"/>
    <x v="1"/>
    <x v="0"/>
  </r>
  <r>
    <x v="8"/>
    <x v="0"/>
    <x v="1"/>
    <x v="1"/>
    <x v="2"/>
    <x v="1"/>
    <x v="0"/>
    <x v="1"/>
    <x v="4"/>
    <x v="1"/>
    <x v="0"/>
  </r>
  <r>
    <x v="9"/>
    <x v="0"/>
    <x v="1"/>
    <x v="1"/>
    <x v="2"/>
    <x v="1"/>
    <x v="1"/>
    <x v="1"/>
    <x v="0"/>
    <x v="1"/>
    <x v="1"/>
  </r>
  <r>
    <x v="10"/>
    <x v="1"/>
    <x v="1"/>
    <x v="1"/>
    <x v="2"/>
    <x v="1"/>
    <x v="1"/>
    <x v="1"/>
    <x v="28"/>
    <x v="1"/>
    <x v="0"/>
  </r>
  <r>
    <x v="11"/>
    <x v="1"/>
    <x v="0"/>
    <x v="0"/>
    <x v="0"/>
    <x v="1"/>
    <x v="1"/>
    <x v="1"/>
    <x v="10"/>
    <x v="1"/>
    <x v="0"/>
  </r>
  <r>
    <x v="12"/>
    <x v="1"/>
    <x v="0"/>
    <x v="0"/>
    <x v="2"/>
    <x v="1"/>
    <x v="0"/>
    <x v="0"/>
    <x v="17"/>
    <x v="0"/>
    <x v="0"/>
  </r>
  <r>
    <x v="13"/>
    <x v="0"/>
    <x v="0"/>
    <x v="0"/>
    <x v="2"/>
    <x v="1"/>
    <x v="0"/>
    <x v="1"/>
    <x v="35"/>
    <x v="1"/>
    <x v="0"/>
  </r>
  <r>
    <x v="14"/>
    <x v="0"/>
    <x v="0"/>
    <x v="0"/>
    <x v="1"/>
    <x v="0"/>
    <x v="0"/>
    <x v="0"/>
    <x v="33"/>
    <x v="1"/>
    <x v="0"/>
  </r>
  <r>
    <x v="15"/>
    <x v="0"/>
    <x v="0"/>
    <x v="0"/>
    <x v="1"/>
    <x v="0"/>
    <x v="1"/>
    <x v="1"/>
    <x v="28"/>
    <x v="1"/>
    <x v="0"/>
  </r>
  <r>
    <x v="16"/>
    <x v="1"/>
    <x v="0"/>
    <x v="0"/>
    <x v="1"/>
    <x v="0"/>
    <x v="0"/>
    <x v="1"/>
    <x v="33"/>
    <x v="1"/>
    <x v="0"/>
  </r>
  <r>
    <x v="17"/>
    <x v="1"/>
    <x v="0"/>
    <x v="0"/>
    <x v="2"/>
    <x v="1"/>
    <x v="1"/>
    <x v="1"/>
    <x v="11"/>
    <x v="1"/>
    <x v="0"/>
  </r>
  <r>
    <x v="18"/>
    <x v="1"/>
    <x v="0"/>
    <x v="0"/>
    <x v="2"/>
    <x v="1"/>
    <x v="0"/>
    <x v="0"/>
    <x v="17"/>
    <x v="1"/>
    <x v="0"/>
  </r>
  <r>
    <x v="19"/>
    <x v="1"/>
    <x v="0"/>
    <x v="0"/>
    <x v="2"/>
    <x v="1"/>
    <x v="1"/>
    <x v="1"/>
    <x v="32"/>
    <x v="1"/>
    <x v="0"/>
  </r>
  <r>
    <x v="20"/>
    <x v="0"/>
    <x v="1"/>
    <x v="1"/>
    <x v="2"/>
    <x v="1"/>
    <x v="0"/>
    <x v="0"/>
    <x v="12"/>
    <x v="1"/>
    <x v="0"/>
  </r>
  <r>
    <x v="21"/>
    <x v="0"/>
    <x v="1"/>
    <x v="1"/>
    <x v="2"/>
    <x v="1"/>
    <x v="0"/>
    <x v="0"/>
    <x v="22"/>
    <x v="1"/>
    <x v="0"/>
  </r>
  <r>
    <x v="22"/>
    <x v="0"/>
    <x v="0"/>
    <x v="0"/>
    <x v="1"/>
    <x v="1"/>
    <x v="1"/>
    <x v="1"/>
    <x v="15"/>
    <x v="1"/>
    <x v="0"/>
  </r>
  <r>
    <x v="23"/>
    <x v="0"/>
    <x v="1"/>
    <x v="1"/>
    <x v="2"/>
    <x v="1"/>
    <x v="0"/>
    <x v="0"/>
    <x v="28"/>
    <x v="1"/>
    <x v="0"/>
  </r>
  <r>
    <x v="24"/>
    <x v="0"/>
    <x v="1"/>
    <x v="1"/>
    <x v="1"/>
    <x v="0"/>
    <x v="0"/>
    <x v="0"/>
    <x v="29"/>
    <x v="1"/>
    <x v="0"/>
  </r>
  <r>
    <x v="25"/>
    <x v="0"/>
    <x v="0"/>
    <x v="0"/>
    <x v="1"/>
    <x v="1"/>
    <x v="0"/>
    <x v="0"/>
    <x v="11"/>
    <x v="1"/>
    <x v="0"/>
  </r>
  <r>
    <x v="26"/>
    <x v="1"/>
    <x v="0"/>
    <x v="0"/>
    <x v="1"/>
    <x v="0"/>
    <x v="0"/>
    <x v="1"/>
    <x v="37"/>
    <x v="1"/>
    <x v="0"/>
  </r>
  <r>
    <x v="27"/>
    <x v="0"/>
    <x v="1"/>
    <x v="0"/>
    <x v="2"/>
    <x v="1"/>
    <x v="0"/>
    <x v="1"/>
    <x v="25"/>
    <x v="1"/>
    <x v="0"/>
  </r>
  <r>
    <x v="28"/>
    <x v="1"/>
    <x v="0"/>
    <x v="0"/>
    <x v="2"/>
    <x v="1"/>
    <x v="0"/>
    <x v="0"/>
    <x v="28"/>
    <x v="1"/>
    <x v="0"/>
  </r>
  <r>
    <x v="29"/>
    <x v="0"/>
    <x v="0"/>
    <x v="0"/>
    <x v="2"/>
    <x v="1"/>
    <x v="1"/>
    <x v="1"/>
    <x v="0"/>
    <x v="1"/>
    <x v="1"/>
  </r>
  <r>
    <x v="30"/>
    <x v="1"/>
    <x v="1"/>
    <x v="1"/>
    <x v="2"/>
    <x v="1"/>
    <x v="1"/>
    <x v="1"/>
    <x v="1"/>
    <x v="1"/>
    <x v="0"/>
  </r>
  <r>
    <x v="31"/>
    <x v="1"/>
    <x v="0"/>
    <x v="0"/>
    <x v="2"/>
    <x v="1"/>
    <x v="0"/>
    <x v="1"/>
    <x v="12"/>
    <x v="1"/>
    <x v="0"/>
  </r>
  <r>
    <x v="32"/>
    <x v="0"/>
    <x v="1"/>
    <x v="1"/>
    <x v="1"/>
    <x v="1"/>
    <x v="0"/>
    <x v="0"/>
    <x v="0"/>
    <x v="1"/>
    <x v="1"/>
  </r>
  <r>
    <x v="33"/>
    <x v="1"/>
    <x v="0"/>
    <x v="0"/>
    <x v="1"/>
    <x v="0"/>
    <x v="0"/>
    <x v="0"/>
    <x v="40"/>
    <x v="1"/>
    <x v="0"/>
  </r>
  <r>
    <x v="34"/>
    <x v="0"/>
    <x v="1"/>
    <x v="0"/>
    <x v="1"/>
    <x v="1"/>
    <x v="0"/>
    <x v="0"/>
    <x v="3"/>
    <x v="1"/>
    <x v="0"/>
  </r>
  <r>
    <x v="35"/>
    <x v="1"/>
    <x v="1"/>
    <x v="0"/>
    <x v="1"/>
    <x v="1"/>
    <x v="0"/>
    <x v="0"/>
    <x v="5"/>
    <x v="1"/>
    <x v="0"/>
  </r>
  <r>
    <x v="36"/>
    <x v="1"/>
    <x v="0"/>
    <x v="0"/>
    <x v="2"/>
    <x v="1"/>
    <x v="0"/>
    <x v="1"/>
    <x v="11"/>
    <x v="1"/>
    <x v="0"/>
  </r>
  <r>
    <x v="37"/>
    <x v="1"/>
    <x v="1"/>
    <x v="1"/>
    <x v="2"/>
    <x v="1"/>
    <x v="0"/>
    <x v="1"/>
    <x v="33"/>
    <x v="1"/>
    <x v="0"/>
  </r>
  <r>
    <x v="38"/>
    <x v="1"/>
    <x v="1"/>
    <x v="0"/>
    <x v="1"/>
    <x v="1"/>
    <x v="0"/>
    <x v="1"/>
    <x v="18"/>
    <x v="1"/>
    <x v="0"/>
  </r>
  <r>
    <x v="39"/>
    <x v="1"/>
    <x v="1"/>
    <x v="0"/>
    <x v="1"/>
    <x v="0"/>
    <x v="0"/>
    <x v="1"/>
    <x v="17"/>
    <x v="1"/>
    <x v="0"/>
  </r>
  <r>
    <x v="40"/>
    <x v="1"/>
    <x v="1"/>
    <x v="1"/>
    <x v="1"/>
    <x v="1"/>
    <x v="1"/>
    <x v="1"/>
    <x v="15"/>
    <x v="1"/>
    <x v="0"/>
  </r>
  <r>
    <x v="41"/>
    <x v="1"/>
    <x v="1"/>
    <x v="1"/>
    <x v="2"/>
    <x v="1"/>
    <x v="0"/>
    <x v="1"/>
    <x v="28"/>
    <x v="1"/>
    <x v="0"/>
  </r>
  <r>
    <x v="42"/>
    <x v="0"/>
    <x v="0"/>
    <x v="0"/>
    <x v="1"/>
    <x v="0"/>
    <x v="0"/>
    <x v="1"/>
    <x v="11"/>
    <x v="1"/>
    <x v="0"/>
  </r>
  <r>
    <x v="43"/>
    <x v="1"/>
    <x v="0"/>
    <x v="0"/>
    <x v="2"/>
    <x v="1"/>
    <x v="0"/>
    <x v="1"/>
    <x v="11"/>
    <x v="1"/>
    <x v="0"/>
  </r>
  <r>
    <x v="44"/>
    <x v="1"/>
    <x v="0"/>
    <x v="0"/>
    <x v="1"/>
    <x v="1"/>
    <x v="0"/>
    <x v="0"/>
    <x v="20"/>
    <x v="1"/>
    <x v="0"/>
  </r>
  <r>
    <x v="45"/>
    <x v="1"/>
    <x v="0"/>
    <x v="0"/>
    <x v="2"/>
    <x v="1"/>
    <x v="0"/>
    <x v="1"/>
    <x v="20"/>
    <x v="1"/>
    <x v="0"/>
  </r>
  <r>
    <x v="46"/>
    <x v="1"/>
    <x v="1"/>
    <x v="1"/>
    <x v="1"/>
    <x v="0"/>
    <x v="1"/>
    <x v="1"/>
    <x v="20"/>
    <x v="1"/>
    <x v="0"/>
  </r>
  <r>
    <x v="47"/>
    <x v="1"/>
    <x v="0"/>
    <x v="0"/>
    <x v="1"/>
    <x v="0"/>
    <x v="0"/>
    <x v="1"/>
    <x v="33"/>
    <x v="1"/>
    <x v="0"/>
  </r>
  <r>
    <x v="48"/>
    <x v="1"/>
    <x v="0"/>
    <x v="0"/>
    <x v="2"/>
    <x v="1"/>
    <x v="0"/>
    <x v="1"/>
    <x v="11"/>
    <x v="1"/>
    <x v="0"/>
  </r>
  <r>
    <x v="49"/>
    <x v="1"/>
    <x v="0"/>
    <x v="0"/>
    <x v="1"/>
    <x v="1"/>
    <x v="0"/>
    <x v="1"/>
    <x v="11"/>
    <x v="1"/>
    <x v="0"/>
  </r>
  <r>
    <x v="50"/>
    <x v="1"/>
    <x v="1"/>
    <x v="0"/>
    <x v="2"/>
    <x v="1"/>
    <x v="0"/>
    <x v="1"/>
    <x v="4"/>
    <x v="1"/>
    <x v="0"/>
  </r>
  <r>
    <x v="51"/>
    <x v="1"/>
    <x v="1"/>
    <x v="1"/>
    <x v="2"/>
    <x v="1"/>
    <x v="0"/>
    <x v="1"/>
    <x v="30"/>
    <x v="1"/>
    <x v="0"/>
  </r>
  <r>
    <x v="52"/>
    <x v="0"/>
    <x v="0"/>
    <x v="1"/>
    <x v="0"/>
    <x v="1"/>
    <x v="0"/>
    <x v="1"/>
    <x v="7"/>
    <x v="1"/>
    <x v="0"/>
  </r>
  <r>
    <x v="53"/>
    <x v="1"/>
    <x v="0"/>
    <x v="0"/>
    <x v="1"/>
    <x v="0"/>
    <x v="1"/>
    <x v="1"/>
    <x v="41"/>
    <x v="1"/>
    <x v="0"/>
  </r>
  <r>
    <x v="54"/>
    <x v="1"/>
    <x v="0"/>
    <x v="0"/>
    <x v="1"/>
    <x v="0"/>
    <x v="0"/>
    <x v="1"/>
    <x v="19"/>
    <x v="1"/>
    <x v="0"/>
  </r>
  <r>
    <x v="55"/>
    <x v="0"/>
    <x v="0"/>
    <x v="0"/>
    <x v="2"/>
    <x v="1"/>
    <x v="1"/>
    <x v="0"/>
    <x v="11"/>
    <x v="1"/>
    <x v="0"/>
  </r>
  <r>
    <x v="56"/>
    <x v="1"/>
    <x v="0"/>
    <x v="0"/>
    <x v="1"/>
    <x v="1"/>
    <x v="1"/>
    <x v="1"/>
    <x v="28"/>
    <x v="1"/>
    <x v="0"/>
  </r>
  <r>
    <x v="57"/>
    <x v="1"/>
    <x v="0"/>
    <x v="0"/>
    <x v="1"/>
    <x v="0"/>
    <x v="1"/>
    <x v="1"/>
    <x v="28"/>
    <x v="1"/>
    <x v="0"/>
  </r>
  <r>
    <x v="58"/>
    <x v="1"/>
    <x v="1"/>
    <x v="0"/>
    <x v="1"/>
    <x v="0"/>
    <x v="1"/>
    <x v="1"/>
    <x v="28"/>
    <x v="1"/>
    <x v="0"/>
  </r>
  <r>
    <x v="59"/>
    <x v="0"/>
    <x v="0"/>
    <x v="0"/>
    <x v="2"/>
    <x v="1"/>
    <x v="1"/>
    <x v="1"/>
    <x v="36"/>
    <x v="1"/>
    <x v="0"/>
  </r>
  <r>
    <x v="60"/>
    <x v="1"/>
    <x v="0"/>
    <x v="0"/>
    <x v="2"/>
    <x v="1"/>
    <x v="0"/>
    <x v="1"/>
    <x v="5"/>
    <x v="1"/>
    <x v="0"/>
  </r>
  <r>
    <x v="61"/>
    <x v="0"/>
    <x v="1"/>
    <x v="1"/>
    <x v="2"/>
    <x v="1"/>
    <x v="0"/>
    <x v="0"/>
    <x v="2"/>
    <x v="1"/>
    <x v="0"/>
  </r>
  <r>
    <x v="62"/>
    <x v="0"/>
    <x v="0"/>
    <x v="0"/>
    <x v="1"/>
    <x v="0"/>
    <x v="1"/>
    <x v="0"/>
    <x v="2"/>
    <x v="1"/>
    <x v="0"/>
  </r>
  <r>
    <x v="63"/>
    <x v="0"/>
    <x v="0"/>
    <x v="0"/>
    <x v="2"/>
    <x v="1"/>
    <x v="0"/>
    <x v="1"/>
    <x v="28"/>
    <x v="1"/>
    <x v="0"/>
  </r>
  <r>
    <x v="64"/>
    <x v="0"/>
    <x v="1"/>
    <x v="1"/>
    <x v="1"/>
    <x v="1"/>
    <x v="0"/>
    <x v="1"/>
    <x v="7"/>
    <x v="1"/>
    <x v="0"/>
  </r>
  <r>
    <x v="65"/>
    <x v="1"/>
    <x v="1"/>
    <x v="1"/>
    <x v="2"/>
    <x v="1"/>
    <x v="0"/>
    <x v="1"/>
    <x v="15"/>
    <x v="1"/>
    <x v="0"/>
  </r>
  <r>
    <x v="66"/>
    <x v="1"/>
    <x v="1"/>
    <x v="0"/>
    <x v="2"/>
    <x v="1"/>
    <x v="1"/>
    <x v="1"/>
    <x v="38"/>
    <x v="1"/>
    <x v="0"/>
  </r>
  <r>
    <x v="67"/>
    <x v="0"/>
    <x v="1"/>
    <x v="1"/>
    <x v="1"/>
    <x v="1"/>
    <x v="1"/>
    <x v="1"/>
    <x v="28"/>
    <x v="1"/>
    <x v="0"/>
  </r>
  <r>
    <x v="68"/>
    <x v="0"/>
    <x v="1"/>
    <x v="1"/>
    <x v="2"/>
    <x v="1"/>
    <x v="0"/>
    <x v="1"/>
    <x v="5"/>
    <x v="1"/>
    <x v="0"/>
  </r>
  <r>
    <x v="69"/>
    <x v="1"/>
    <x v="1"/>
    <x v="1"/>
    <x v="2"/>
    <x v="1"/>
    <x v="0"/>
    <x v="0"/>
    <x v="34"/>
    <x v="1"/>
    <x v="0"/>
  </r>
  <r>
    <x v="70"/>
    <x v="0"/>
    <x v="0"/>
    <x v="0"/>
    <x v="2"/>
    <x v="1"/>
    <x v="1"/>
    <x v="1"/>
    <x v="28"/>
    <x v="1"/>
    <x v="0"/>
  </r>
  <r>
    <x v="71"/>
    <x v="1"/>
    <x v="1"/>
    <x v="1"/>
    <x v="1"/>
    <x v="0"/>
    <x v="1"/>
    <x v="0"/>
    <x v="11"/>
    <x v="1"/>
    <x v="0"/>
  </r>
  <r>
    <x v="72"/>
    <x v="1"/>
    <x v="1"/>
    <x v="0"/>
    <x v="1"/>
    <x v="1"/>
    <x v="1"/>
    <x v="0"/>
    <x v="33"/>
    <x v="1"/>
    <x v="0"/>
  </r>
  <r>
    <x v="73"/>
    <x v="1"/>
    <x v="0"/>
    <x v="0"/>
    <x v="2"/>
    <x v="1"/>
    <x v="0"/>
    <x v="0"/>
    <x v="0"/>
    <x v="1"/>
    <x v="1"/>
  </r>
  <r>
    <x v="74"/>
    <x v="1"/>
    <x v="1"/>
    <x v="1"/>
    <x v="2"/>
    <x v="1"/>
    <x v="0"/>
    <x v="1"/>
    <x v="28"/>
    <x v="1"/>
    <x v="0"/>
  </r>
  <r>
    <x v="75"/>
    <x v="0"/>
    <x v="1"/>
    <x v="1"/>
    <x v="1"/>
    <x v="0"/>
    <x v="0"/>
    <x v="0"/>
    <x v="12"/>
    <x v="1"/>
    <x v="0"/>
  </r>
  <r>
    <x v="76"/>
    <x v="1"/>
    <x v="0"/>
    <x v="0"/>
    <x v="2"/>
    <x v="1"/>
    <x v="0"/>
    <x v="0"/>
    <x v="12"/>
    <x v="1"/>
    <x v="0"/>
  </r>
  <r>
    <x v="77"/>
    <x v="0"/>
    <x v="0"/>
    <x v="0"/>
    <x v="2"/>
    <x v="1"/>
    <x v="0"/>
    <x v="1"/>
    <x v="23"/>
    <x v="1"/>
    <x v="0"/>
  </r>
  <r>
    <x v="78"/>
    <x v="1"/>
    <x v="1"/>
    <x v="0"/>
    <x v="1"/>
    <x v="1"/>
    <x v="0"/>
    <x v="0"/>
    <x v="12"/>
    <x v="1"/>
    <x v="0"/>
  </r>
  <r>
    <x v="79"/>
    <x v="0"/>
    <x v="0"/>
    <x v="0"/>
    <x v="1"/>
    <x v="1"/>
    <x v="0"/>
    <x v="1"/>
    <x v="3"/>
    <x v="1"/>
    <x v="0"/>
  </r>
  <r>
    <x v="80"/>
    <x v="1"/>
    <x v="1"/>
    <x v="1"/>
    <x v="2"/>
    <x v="1"/>
    <x v="1"/>
    <x v="1"/>
    <x v="28"/>
    <x v="1"/>
    <x v="0"/>
  </r>
  <r>
    <x v="81"/>
    <x v="1"/>
    <x v="0"/>
    <x v="0"/>
    <x v="1"/>
    <x v="0"/>
    <x v="0"/>
    <x v="1"/>
    <x v="11"/>
    <x v="1"/>
    <x v="0"/>
  </r>
  <r>
    <x v="82"/>
    <x v="1"/>
    <x v="1"/>
    <x v="1"/>
    <x v="1"/>
    <x v="0"/>
    <x v="1"/>
    <x v="0"/>
    <x v="21"/>
    <x v="1"/>
    <x v="0"/>
  </r>
  <r>
    <x v="83"/>
    <x v="1"/>
    <x v="1"/>
    <x v="1"/>
    <x v="2"/>
    <x v="1"/>
    <x v="1"/>
    <x v="1"/>
    <x v="44"/>
    <x v="1"/>
    <x v="0"/>
  </r>
  <r>
    <x v="84"/>
    <x v="0"/>
    <x v="1"/>
    <x v="0"/>
    <x v="1"/>
    <x v="0"/>
    <x v="1"/>
    <x v="0"/>
    <x v="12"/>
    <x v="1"/>
    <x v="0"/>
  </r>
  <r>
    <x v="85"/>
    <x v="0"/>
    <x v="1"/>
    <x v="1"/>
    <x v="0"/>
    <x v="1"/>
    <x v="1"/>
    <x v="1"/>
    <x v="10"/>
    <x v="1"/>
    <x v="0"/>
  </r>
  <r>
    <x v="86"/>
    <x v="1"/>
    <x v="0"/>
    <x v="0"/>
    <x v="2"/>
    <x v="1"/>
    <x v="1"/>
    <x v="0"/>
    <x v="11"/>
    <x v="1"/>
    <x v="0"/>
  </r>
  <r>
    <x v="87"/>
    <x v="1"/>
    <x v="1"/>
    <x v="1"/>
    <x v="1"/>
    <x v="2"/>
    <x v="1"/>
    <x v="0"/>
    <x v="12"/>
    <x v="1"/>
    <x v="0"/>
  </r>
  <r>
    <x v="88"/>
    <x v="0"/>
    <x v="1"/>
    <x v="1"/>
    <x v="2"/>
    <x v="1"/>
    <x v="0"/>
    <x v="1"/>
    <x v="32"/>
    <x v="1"/>
    <x v="0"/>
  </r>
  <r>
    <x v="89"/>
    <x v="0"/>
    <x v="0"/>
    <x v="0"/>
    <x v="1"/>
    <x v="0"/>
    <x v="1"/>
    <x v="1"/>
    <x v="2"/>
    <x v="1"/>
    <x v="0"/>
  </r>
  <r>
    <x v="90"/>
    <x v="0"/>
    <x v="0"/>
    <x v="0"/>
    <x v="1"/>
    <x v="1"/>
    <x v="0"/>
    <x v="0"/>
    <x v="12"/>
    <x v="1"/>
    <x v="0"/>
  </r>
  <r>
    <x v="91"/>
    <x v="1"/>
    <x v="1"/>
    <x v="1"/>
    <x v="1"/>
    <x v="0"/>
    <x v="1"/>
    <x v="0"/>
    <x v="36"/>
    <x v="1"/>
    <x v="0"/>
  </r>
  <r>
    <x v="92"/>
    <x v="1"/>
    <x v="1"/>
    <x v="0"/>
    <x v="2"/>
    <x v="1"/>
    <x v="1"/>
    <x v="1"/>
    <x v="12"/>
    <x v="1"/>
    <x v="0"/>
  </r>
  <r>
    <x v="93"/>
    <x v="0"/>
    <x v="0"/>
    <x v="0"/>
    <x v="1"/>
    <x v="2"/>
    <x v="1"/>
    <x v="1"/>
    <x v="33"/>
    <x v="1"/>
    <x v="0"/>
  </r>
  <r>
    <x v="94"/>
    <x v="1"/>
    <x v="0"/>
    <x v="0"/>
    <x v="2"/>
    <x v="1"/>
    <x v="1"/>
    <x v="0"/>
    <x v="28"/>
    <x v="1"/>
    <x v="0"/>
  </r>
  <r>
    <x v="95"/>
    <x v="1"/>
    <x v="1"/>
    <x v="0"/>
    <x v="2"/>
    <x v="1"/>
    <x v="1"/>
    <x v="0"/>
    <x v="12"/>
    <x v="1"/>
    <x v="0"/>
  </r>
  <r>
    <x v="96"/>
    <x v="0"/>
    <x v="1"/>
    <x v="0"/>
    <x v="2"/>
    <x v="1"/>
    <x v="1"/>
    <x v="1"/>
    <x v="12"/>
    <x v="1"/>
    <x v="0"/>
  </r>
  <r>
    <x v="97"/>
    <x v="0"/>
    <x v="1"/>
    <x v="0"/>
    <x v="1"/>
    <x v="1"/>
    <x v="0"/>
    <x v="0"/>
    <x v="0"/>
    <x v="1"/>
    <x v="1"/>
  </r>
  <r>
    <x v="98"/>
    <x v="1"/>
    <x v="0"/>
    <x v="1"/>
    <x v="2"/>
    <x v="1"/>
    <x v="0"/>
    <x v="0"/>
    <x v="6"/>
    <x v="1"/>
    <x v="0"/>
  </r>
  <r>
    <x v="99"/>
    <x v="0"/>
    <x v="0"/>
    <x v="0"/>
    <x v="1"/>
    <x v="0"/>
    <x v="1"/>
    <x v="1"/>
    <x v="12"/>
    <x v="1"/>
    <x v="0"/>
  </r>
  <r>
    <x v="100"/>
    <x v="1"/>
    <x v="1"/>
    <x v="1"/>
    <x v="2"/>
    <x v="1"/>
    <x v="1"/>
    <x v="1"/>
    <x v="5"/>
    <x v="1"/>
    <x v="0"/>
  </r>
  <r>
    <x v="101"/>
    <x v="1"/>
    <x v="1"/>
    <x v="0"/>
    <x v="2"/>
    <x v="1"/>
    <x v="1"/>
    <x v="1"/>
    <x v="17"/>
    <x v="1"/>
    <x v="0"/>
  </r>
  <r>
    <x v="102"/>
    <x v="1"/>
    <x v="1"/>
    <x v="0"/>
    <x v="1"/>
    <x v="0"/>
    <x v="1"/>
    <x v="1"/>
    <x v="15"/>
    <x v="1"/>
    <x v="0"/>
  </r>
  <r>
    <x v="103"/>
    <x v="1"/>
    <x v="0"/>
    <x v="0"/>
    <x v="2"/>
    <x v="1"/>
    <x v="0"/>
    <x v="1"/>
    <x v="28"/>
    <x v="1"/>
    <x v="0"/>
  </r>
  <r>
    <x v="104"/>
    <x v="1"/>
    <x v="0"/>
    <x v="0"/>
    <x v="1"/>
    <x v="0"/>
    <x v="0"/>
    <x v="0"/>
    <x v="36"/>
    <x v="1"/>
    <x v="0"/>
  </r>
  <r>
    <x v="105"/>
    <x v="1"/>
    <x v="1"/>
    <x v="0"/>
    <x v="1"/>
    <x v="1"/>
    <x v="0"/>
    <x v="0"/>
    <x v="9"/>
    <x v="1"/>
    <x v="0"/>
  </r>
  <r>
    <x v="106"/>
    <x v="1"/>
    <x v="1"/>
    <x v="1"/>
    <x v="2"/>
    <x v="1"/>
    <x v="0"/>
    <x v="1"/>
    <x v="28"/>
    <x v="1"/>
    <x v="0"/>
  </r>
  <r>
    <x v="107"/>
    <x v="0"/>
    <x v="1"/>
    <x v="1"/>
    <x v="0"/>
    <x v="2"/>
    <x v="0"/>
    <x v="1"/>
    <x v="11"/>
    <x v="1"/>
    <x v="0"/>
  </r>
  <r>
    <x v="108"/>
    <x v="1"/>
    <x v="1"/>
    <x v="1"/>
    <x v="1"/>
    <x v="0"/>
    <x v="1"/>
    <x v="1"/>
    <x v="43"/>
    <x v="1"/>
    <x v="0"/>
  </r>
  <r>
    <x v="109"/>
    <x v="1"/>
    <x v="1"/>
    <x v="1"/>
    <x v="2"/>
    <x v="1"/>
    <x v="0"/>
    <x v="1"/>
    <x v="19"/>
    <x v="1"/>
    <x v="0"/>
  </r>
  <r>
    <x v="110"/>
    <x v="0"/>
    <x v="0"/>
    <x v="1"/>
    <x v="1"/>
    <x v="0"/>
    <x v="0"/>
    <x v="1"/>
    <x v="11"/>
    <x v="1"/>
    <x v="0"/>
  </r>
  <r>
    <x v="111"/>
    <x v="1"/>
    <x v="0"/>
    <x v="0"/>
    <x v="1"/>
    <x v="0"/>
    <x v="1"/>
    <x v="1"/>
    <x v="31"/>
    <x v="1"/>
    <x v="0"/>
  </r>
  <r>
    <x v="112"/>
    <x v="1"/>
    <x v="1"/>
    <x v="0"/>
    <x v="1"/>
    <x v="1"/>
    <x v="1"/>
    <x v="1"/>
    <x v="12"/>
    <x v="1"/>
    <x v="0"/>
  </r>
  <r>
    <x v="113"/>
    <x v="1"/>
    <x v="1"/>
    <x v="1"/>
    <x v="1"/>
    <x v="0"/>
    <x v="1"/>
    <x v="0"/>
    <x v="14"/>
    <x v="1"/>
    <x v="0"/>
  </r>
  <r>
    <x v="114"/>
    <x v="1"/>
    <x v="1"/>
    <x v="1"/>
    <x v="2"/>
    <x v="1"/>
    <x v="0"/>
    <x v="1"/>
    <x v="28"/>
    <x v="1"/>
    <x v="0"/>
  </r>
  <r>
    <x v="115"/>
    <x v="1"/>
    <x v="1"/>
    <x v="1"/>
    <x v="1"/>
    <x v="0"/>
    <x v="1"/>
    <x v="0"/>
    <x v="28"/>
    <x v="1"/>
    <x v="0"/>
  </r>
  <r>
    <x v="116"/>
    <x v="1"/>
    <x v="1"/>
    <x v="0"/>
    <x v="2"/>
    <x v="1"/>
    <x v="1"/>
    <x v="1"/>
    <x v="24"/>
    <x v="1"/>
    <x v="0"/>
  </r>
  <r>
    <x v="117"/>
    <x v="1"/>
    <x v="0"/>
    <x v="0"/>
    <x v="1"/>
    <x v="0"/>
    <x v="0"/>
    <x v="1"/>
    <x v="41"/>
    <x v="1"/>
    <x v="0"/>
  </r>
  <r>
    <x v="118"/>
    <x v="0"/>
    <x v="1"/>
    <x v="1"/>
    <x v="2"/>
    <x v="1"/>
    <x v="0"/>
    <x v="1"/>
    <x v="12"/>
    <x v="1"/>
    <x v="0"/>
  </r>
  <r>
    <x v="119"/>
    <x v="1"/>
    <x v="0"/>
    <x v="0"/>
    <x v="2"/>
    <x v="1"/>
    <x v="1"/>
    <x v="0"/>
    <x v="11"/>
    <x v="1"/>
    <x v="0"/>
  </r>
  <r>
    <x v="120"/>
    <x v="1"/>
    <x v="0"/>
    <x v="0"/>
    <x v="2"/>
    <x v="1"/>
    <x v="1"/>
    <x v="1"/>
    <x v="26"/>
    <x v="1"/>
    <x v="0"/>
  </r>
  <r>
    <x v="121"/>
    <x v="1"/>
    <x v="0"/>
    <x v="0"/>
    <x v="2"/>
    <x v="1"/>
    <x v="0"/>
    <x v="0"/>
    <x v="28"/>
    <x v="1"/>
    <x v="0"/>
  </r>
  <r>
    <x v="122"/>
    <x v="1"/>
    <x v="0"/>
    <x v="0"/>
    <x v="1"/>
    <x v="0"/>
    <x v="1"/>
    <x v="1"/>
    <x v="41"/>
    <x v="1"/>
    <x v="0"/>
  </r>
  <r>
    <x v="123"/>
    <x v="0"/>
    <x v="1"/>
    <x v="0"/>
    <x v="2"/>
    <x v="1"/>
    <x v="0"/>
    <x v="0"/>
    <x v="5"/>
    <x v="1"/>
    <x v="0"/>
  </r>
  <r>
    <x v="124"/>
    <x v="0"/>
    <x v="1"/>
    <x v="0"/>
    <x v="2"/>
    <x v="1"/>
    <x v="1"/>
    <x v="1"/>
    <x v="42"/>
    <x v="1"/>
    <x v="0"/>
  </r>
  <r>
    <x v="125"/>
    <x v="1"/>
    <x v="0"/>
    <x v="0"/>
    <x v="1"/>
    <x v="0"/>
    <x v="0"/>
    <x v="0"/>
    <x v="32"/>
    <x v="1"/>
    <x v="0"/>
  </r>
  <r>
    <x v="126"/>
    <x v="1"/>
    <x v="1"/>
    <x v="0"/>
    <x v="2"/>
    <x v="1"/>
    <x v="1"/>
    <x v="1"/>
    <x v="17"/>
    <x v="1"/>
    <x v="0"/>
  </r>
  <r>
    <x v="127"/>
    <x v="1"/>
    <x v="1"/>
    <x v="1"/>
    <x v="2"/>
    <x v="1"/>
    <x v="0"/>
    <x v="0"/>
    <x v="21"/>
    <x v="1"/>
    <x v="0"/>
  </r>
  <r>
    <x v="128"/>
    <x v="0"/>
    <x v="1"/>
    <x v="1"/>
    <x v="1"/>
    <x v="2"/>
    <x v="0"/>
    <x v="0"/>
    <x v="13"/>
    <x v="1"/>
    <x v="0"/>
  </r>
  <r>
    <x v="129"/>
    <x v="1"/>
    <x v="1"/>
    <x v="1"/>
    <x v="1"/>
    <x v="0"/>
    <x v="1"/>
    <x v="1"/>
    <x v="23"/>
    <x v="1"/>
    <x v="0"/>
  </r>
  <r>
    <x v="130"/>
    <x v="1"/>
    <x v="0"/>
    <x v="1"/>
    <x v="1"/>
    <x v="1"/>
    <x v="0"/>
    <x v="1"/>
    <x v="16"/>
    <x v="1"/>
    <x v="0"/>
  </r>
  <r>
    <x v="131"/>
    <x v="1"/>
    <x v="1"/>
    <x v="1"/>
    <x v="2"/>
    <x v="1"/>
    <x v="1"/>
    <x v="1"/>
    <x v="19"/>
    <x v="1"/>
    <x v="0"/>
  </r>
  <r>
    <x v="132"/>
    <x v="0"/>
    <x v="1"/>
    <x v="1"/>
    <x v="0"/>
    <x v="2"/>
    <x v="1"/>
    <x v="0"/>
    <x v="28"/>
    <x v="1"/>
    <x v="0"/>
  </r>
  <r>
    <x v="133"/>
    <x v="1"/>
    <x v="1"/>
    <x v="1"/>
    <x v="2"/>
    <x v="1"/>
    <x v="1"/>
    <x v="0"/>
    <x v="20"/>
    <x v="1"/>
    <x v="0"/>
  </r>
  <r>
    <x v="134"/>
    <x v="1"/>
    <x v="0"/>
    <x v="0"/>
    <x v="1"/>
    <x v="0"/>
    <x v="1"/>
    <x v="1"/>
    <x v="12"/>
    <x v="1"/>
    <x v="0"/>
  </r>
  <r>
    <x v="135"/>
    <x v="0"/>
    <x v="0"/>
    <x v="0"/>
    <x v="1"/>
    <x v="0"/>
    <x v="0"/>
    <x v="0"/>
    <x v="15"/>
    <x v="1"/>
    <x v="0"/>
  </r>
  <r>
    <x v="136"/>
    <x v="1"/>
    <x v="0"/>
    <x v="0"/>
    <x v="2"/>
    <x v="1"/>
    <x v="0"/>
    <x v="0"/>
    <x v="17"/>
    <x v="1"/>
    <x v="0"/>
  </r>
  <r>
    <x v="137"/>
    <x v="1"/>
    <x v="0"/>
    <x v="0"/>
    <x v="2"/>
    <x v="1"/>
    <x v="0"/>
    <x v="1"/>
    <x v="28"/>
    <x v="1"/>
    <x v="0"/>
  </r>
  <r>
    <x v="138"/>
    <x v="1"/>
    <x v="1"/>
    <x v="1"/>
    <x v="1"/>
    <x v="0"/>
    <x v="0"/>
    <x v="0"/>
    <x v="11"/>
    <x v="1"/>
    <x v="0"/>
  </r>
  <r>
    <x v="139"/>
    <x v="1"/>
    <x v="0"/>
    <x v="0"/>
    <x v="2"/>
    <x v="1"/>
    <x v="0"/>
    <x v="0"/>
    <x v="15"/>
    <x v="1"/>
    <x v="0"/>
  </r>
  <r>
    <x v="140"/>
    <x v="0"/>
    <x v="0"/>
    <x v="0"/>
    <x v="2"/>
    <x v="1"/>
    <x v="1"/>
    <x v="1"/>
    <x v="2"/>
    <x v="1"/>
    <x v="0"/>
  </r>
  <r>
    <x v="141"/>
    <x v="1"/>
    <x v="0"/>
    <x v="0"/>
    <x v="2"/>
    <x v="1"/>
    <x v="0"/>
    <x v="1"/>
    <x v="12"/>
    <x v="1"/>
    <x v="0"/>
  </r>
  <r>
    <x v="142"/>
    <x v="1"/>
    <x v="1"/>
    <x v="0"/>
    <x v="2"/>
    <x v="1"/>
    <x v="1"/>
    <x v="1"/>
    <x v="28"/>
    <x v="1"/>
    <x v="0"/>
  </r>
  <r>
    <x v="143"/>
    <x v="1"/>
    <x v="1"/>
    <x v="1"/>
    <x v="2"/>
    <x v="1"/>
    <x v="0"/>
    <x v="1"/>
    <x v="3"/>
    <x v="1"/>
    <x v="0"/>
  </r>
  <r>
    <x v="144"/>
    <x v="1"/>
    <x v="0"/>
    <x v="0"/>
    <x v="2"/>
    <x v="1"/>
    <x v="0"/>
    <x v="1"/>
    <x v="36"/>
    <x v="1"/>
    <x v="0"/>
  </r>
  <r>
    <x v="145"/>
    <x v="1"/>
    <x v="0"/>
    <x v="0"/>
    <x v="1"/>
    <x v="0"/>
    <x v="0"/>
    <x v="1"/>
    <x v="20"/>
    <x v="1"/>
    <x v="0"/>
  </r>
  <r>
    <x v="146"/>
    <x v="1"/>
    <x v="0"/>
    <x v="0"/>
    <x v="2"/>
    <x v="1"/>
    <x v="1"/>
    <x v="1"/>
    <x v="27"/>
    <x v="1"/>
    <x v="0"/>
  </r>
  <r>
    <x v="147"/>
    <x v="0"/>
    <x v="0"/>
    <x v="0"/>
    <x v="2"/>
    <x v="1"/>
    <x v="0"/>
    <x v="0"/>
    <x v="1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43:BJ261" firstHeaderRow="1" firstDataRow="7" firstDataCol="2"/>
  <pivotFields count="9">
    <pivotField dataField="1" compact="0" showAll="0" outline="0"/>
    <pivotField axis="axisCol" compact="0" showAll="0" outline="0">
      <items count="3">
        <item x="1"/>
        <item x="0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Row" compact="0" showAll="0" outline="0">
      <items count="4">
        <item x="0"/>
        <item x="1"/>
        <item x="2"/>
        <item t="default"/>
      </items>
    </pivotField>
    <pivotField axis="axisRow" compact="0" showAll="0" outline="0">
      <items count="4">
        <item x="0"/>
        <item x="1"/>
        <item x="2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</pivotFields>
  <rowFields count="2">
    <field x="4"/>
    <field x="5"/>
  </rowFields>
  <colFields count="6">
    <field x="1"/>
    <field x="6"/>
    <field x="8"/>
    <field x="2"/>
    <field x="3"/>
    <field x="7"/>
  </colFields>
  <dataFields count="1">
    <dataField name="Количество выпускников" fld="0" subtotal="count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59:CO177" firstHeaderRow="1" firstDataRow="8" firstDataCol="2"/>
  <pivotFields count="11">
    <pivotField compact="0" showAll="0" outline="0"/>
    <pivotField axis="axisCol" compact="0" showAll="0" outline="0">
      <items count="3">
        <item x="1"/>
        <item x="0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Row" compact="0" showAll="0" outline="0">
      <items count="4">
        <item x="0"/>
        <item x="1"/>
        <item x="2"/>
        <item t="default"/>
      </items>
    </pivotField>
    <pivotField axis="axisRow" compact="0" showAll="0" outline="0">
      <items count="4">
        <item x="0"/>
        <item x="1"/>
        <item x="2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  <pivotField dataField="1" compact="0" showAll="0" outline="0"/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</pivotFields>
  <rowFields count="2">
    <field x="4"/>
    <field x="5"/>
  </rowFields>
  <colFields count="7">
    <field x="1"/>
    <field x="6"/>
    <field x="9"/>
    <field x="2"/>
    <field x="3"/>
    <field x="10"/>
    <field x="7"/>
  </colFields>
  <dataFields count="1">
    <dataField name="Уровень востребованности" fld="8" subtotal="count" numFmtId="165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 таблица6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13:Y129" firstHeaderRow="1" firstDataRow="5" firstDataCol="2"/>
  <pivotFields count="9">
    <pivotField dataField="1" compact="0" showAll="0" outline="0"/>
    <pivotField axis="axisCol" compact="0" showAll="0" outline="0">
      <items count="3">
        <item x="1"/>
        <item x="0"/>
        <item t="default"/>
      </items>
    </pivotField>
    <pivotField compact="0" showAll="0" outline="0"/>
    <pivotField compact="0" showAll="0" outline="0"/>
    <pivotField axis="axisRow" compact="0" showAll="0" outline="0">
      <items count="4">
        <item x="0"/>
        <item x="1"/>
        <item x="2"/>
        <item t="default"/>
      </items>
    </pivotField>
    <pivotField axis="axisRow" compact="0" showAll="0" outline="0">
      <items count="4">
        <item x="0"/>
        <item x="1"/>
        <item x="2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</pivotFields>
  <rowFields count="2">
    <field x="4"/>
    <field x="5"/>
  </rowFields>
  <colFields count="4">
    <field x="1"/>
    <field x="6"/>
    <field x="8"/>
    <field x="7"/>
  </colFields>
  <dataFields count="1">
    <dataField name="Количество по полю ID" fld="0" subtotal="count" numFmtId="165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 таблица5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8:X70" firstHeaderRow="1" firstDataRow="5" firstDataCol="3"/>
  <pivotFields count="11">
    <pivotField compact="0" showAll="0" outline="0"/>
    <pivotField axis="axisCol" compact="0" showAll="0" outline="0">
      <items count="3">
        <item x="1"/>
        <item x="0"/>
        <item t="default"/>
      </items>
    </pivotField>
    <pivotField compact="0" showAll="0" outline="0"/>
    <pivotField compact="0" showAll="0" outline="0"/>
    <pivotField axis="axisRow" compact="0" showAll="0" outline="0">
      <items count="4">
        <item x="0"/>
        <item x="1"/>
        <item x="2"/>
        <item t="default"/>
      </items>
    </pivotField>
    <pivotField axis="axisRow" compact="0" showAll="0" outline="0">
      <items count="4">
        <item x="0"/>
        <item x="1"/>
        <item x="2"/>
        <item t="default"/>
      </items>
    </pivotField>
    <pivotField axis="axisCol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  <pivotField dataField="1" compact="0" showAll="0" outline="0"/>
    <pivotField axis="axisCol" compact="0" showAll="0" outline="0">
      <items count="3">
        <item x="0"/>
        <item x="1"/>
        <item t="default"/>
      </items>
    </pivotField>
    <pivotField axis="axisRow" compact="0" showAll="0" outline="0">
      <items count="3">
        <item x="0"/>
        <item x="1"/>
        <item t="default"/>
      </items>
    </pivotField>
  </pivotFields>
  <rowFields count="3">
    <field x="10"/>
    <field x="4"/>
    <field x="5"/>
  </rowFields>
  <colFields count="4">
    <field x="1"/>
    <field x="6"/>
    <field x="9"/>
    <field x="7"/>
  </colFields>
  <dataFields count="1">
    <dataField name="Уровень востребованости" fld="8" subtotal="count" numFmtId="165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 таблица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P13:AC19" firstHeaderRow="1" firstDataRow="4" firstDataCol="1"/>
  <pivotFields count="9">
    <pivotField dataField="1" compact="0" showAll="0" outline="0"/>
    <pivotField axis="axisCol" compact="0" showAll="0" outline="0">
      <items count="3">
        <item x="1"/>
        <item x="0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3">
        <item x="0"/>
        <item x="1"/>
        <item t="default"/>
      </items>
    </pivotField>
    <pivotField axis="axisRow" compact="0" showAll="0" outline="0">
      <items count="3">
        <item x="0"/>
        <item x="1"/>
        <item t="default"/>
      </items>
    </pivotField>
    <pivotField axis="axisCol" compact="0" showAll="0" outline="0">
      <items count="3">
        <item x="0"/>
        <item x="1"/>
        <item t="default"/>
      </items>
    </pivotField>
  </pivotFields>
  <rowFields count="1">
    <field x="7"/>
  </rowFields>
  <colFields count="3">
    <field x="1"/>
    <field x="6"/>
    <field x="8"/>
  </colFields>
  <dataFields count="1">
    <dataField name="Количество выпускников" fld="0" subtotal="count" numFmtId="165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 таблица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3:N23" firstHeaderRow="1" firstDataRow="4" firstDataCol="2"/>
  <pivotFields count="11">
    <pivotField compact="0" showAll="0" outline="0"/>
    <pivotField axis="axisCol" compact="0" showAll="0" outline="0">
      <items count="3">
        <item x="1"/>
        <item x="0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3">
        <item x="0"/>
        <item x="1"/>
        <item t="default"/>
      </items>
    </pivotField>
    <pivotField axis="axisRow" compact="0" showAll="0" outline="0">
      <items count="3">
        <item x="0"/>
        <item x="1"/>
        <item t="default"/>
      </items>
    </pivotField>
    <pivotField dataField="1" compact="0" showAll="0" outline="0"/>
    <pivotField axis="axisCol" compact="0" showAll="0" outline="0">
      <items count="3">
        <item x="0"/>
        <item x="1"/>
        <item t="default"/>
      </items>
    </pivotField>
    <pivotField axis="axisRow" compact="0" showAll="0" outline="0">
      <items count="3">
        <item x="0"/>
        <item x="1"/>
        <item t="default"/>
      </items>
    </pivotField>
  </pivotFields>
  <rowFields count="2">
    <field x="10"/>
    <field x="7"/>
  </rowFields>
  <colFields count="3">
    <field x="1"/>
    <field x="6"/>
    <field x="9"/>
  </colFields>
  <dataFields count="1">
    <dataField name="Количество по полю Зарплата" fld="8" subtotal="count" numFmtId="165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2" displayName="Таблица2" ref="A1:K215" headerRowCount="1" totalsRowCount="0" totalsRowShown="0">
  <autoFilter ref="A1:K215"/>
  <tableColumns count="11">
    <tableColumn id="1" name="ID"/>
    <tableColumn id="2" name="Пол"/>
    <tableColumn id="3" name="РШО"/>
    <tableColumn id="4" name="РВУЗ"/>
    <tableColumn id="5" name="Индустрия"/>
    <tableColumn id="6" name="Специализация"/>
    <tableColumn id="7" name="Опыт работы"/>
    <tableColumn id="8" name="Рабочая специализация"/>
    <tableColumn id="9" name="Зарплата"/>
    <tableColumn id="10" name="Статус успешности"/>
    <tableColumn id="11" name="Кадровый статус"/>
  </tableColumns>
</table>
</file>

<file path=xl/tables/table2.xml><?xml version="1.0" encoding="utf-8"?>
<table xmlns="http://schemas.openxmlformats.org/spreadsheetml/2006/main" id="2" name="Таблица3" displayName="Таблица3" ref="A1:I68" headerRowCount="1" totalsRowCount="0" totalsRowShown="0">
  <autoFilter ref="A1:I68"/>
  <tableColumns count="9">
    <tableColumn id="1" name="ID"/>
    <tableColumn id="2" name="Пол"/>
    <tableColumn id="3" name="РШО"/>
    <tableColumn id="4" name="РВУЗ"/>
    <tableColumn id="5" name="Индустрия"/>
    <tableColumn id="6" name="Специализация"/>
    <tableColumn id="7" name="Опыт работы"/>
    <tableColumn id="8" name="Рабочая специализация"/>
    <tableColumn id="9" name="Статус успешности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<Relationship Id="rId6" Type="http://schemas.openxmlformats.org/officeDocument/2006/relationships/pivotTable" Target="../pivotTables/pivotTable5.xml"/><Relationship Id="rId7" Type="http://schemas.openxmlformats.org/officeDocument/2006/relationships/pivotTable" Target="../pivotTables/pivot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O26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A244" activeCellId="0" sqref="A244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4.86"/>
    <col collapsed="false" customWidth="true" hidden="false" outlineLevel="0" max="3" min="3" style="0" width="23.01"/>
    <col collapsed="false" customWidth="true" hidden="false" outlineLevel="0" max="4" min="4" style="0" width="16.71"/>
    <col collapsed="false" customWidth="true" hidden="false" outlineLevel="0" max="5" min="5" style="0" width="25.86"/>
    <col collapsed="false" customWidth="true" hidden="false" outlineLevel="0" max="6" min="6" style="0" width="16.71"/>
    <col collapsed="false" customWidth="true" hidden="false" outlineLevel="0" max="7" min="7" style="0" width="19.42"/>
    <col collapsed="false" customWidth="true" hidden="false" outlineLevel="0" max="8" min="8" style="0" width="26.42"/>
    <col collapsed="false" customWidth="true" hidden="false" outlineLevel="0" max="9" min="9" style="0" width="12.57"/>
    <col collapsed="false" customWidth="true" hidden="false" outlineLevel="0" max="10" min="10" style="0" width="23.01"/>
    <col collapsed="false" customWidth="true" hidden="false" outlineLevel="0" max="11" min="11" style="0" width="25.86"/>
    <col collapsed="false" customWidth="true" hidden="false" outlineLevel="0" max="12" min="12" style="0" width="12.57"/>
    <col collapsed="false" customWidth="true" hidden="false" outlineLevel="0" max="13" min="13" style="0" width="23.01"/>
    <col collapsed="false" customWidth="true" hidden="false" outlineLevel="0" max="14" min="14" style="0" width="21.86"/>
    <col collapsed="false" customWidth="true" hidden="false" outlineLevel="0" max="15" min="15" style="0" width="12.57"/>
    <col collapsed="false" customWidth="true" hidden="false" outlineLevel="0" max="16" min="16" style="0" width="23.01"/>
    <col collapsed="false" customWidth="true" hidden="false" outlineLevel="0" max="17" min="17" style="0" width="21.86"/>
    <col collapsed="false" customWidth="true" hidden="false" outlineLevel="0" max="19" min="18" style="0" width="25.86"/>
    <col collapsed="false" customWidth="true" hidden="false" outlineLevel="0" max="20" min="20" style="0" width="14.01"/>
    <col collapsed="false" customWidth="true" hidden="false" outlineLevel="0" max="21" min="21" style="0" width="22.7"/>
    <col collapsed="false" customWidth="true" hidden="false" outlineLevel="0" max="22" min="22" style="0" width="19.57"/>
    <col collapsed="false" customWidth="true" hidden="false" outlineLevel="0" max="23" min="23" style="0" width="21.86"/>
    <col collapsed="false" customWidth="true" hidden="false" outlineLevel="0" max="25" min="24" style="0" width="12.57"/>
    <col collapsed="false" customWidth="true" hidden="false" outlineLevel="0" max="26" min="26" style="0" width="23.01"/>
    <col collapsed="false" customWidth="true" hidden="false" outlineLevel="0" max="27" min="27" style="0" width="12.57"/>
    <col collapsed="false" customWidth="true" hidden="false" outlineLevel="0" max="28" min="28" style="0" width="23.01"/>
    <col collapsed="false" customWidth="true" hidden="false" outlineLevel="0" max="30" min="29" style="0" width="25.86"/>
    <col collapsed="false" customWidth="true" hidden="false" outlineLevel="0" max="31" min="31" style="0" width="14.01"/>
    <col collapsed="false" customWidth="true" hidden="false" outlineLevel="0" max="32" min="32" style="0" width="22.43"/>
    <col collapsed="false" customWidth="true" hidden="false" outlineLevel="0" max="33" min="33" style="0" width="7.57"/>
    <col collapsed="false" customWidth="true" hidden="false" outlineLevel="0" max="34" min="34" style="0" width="23.01"/>
    <col collapsed="false" customWidth="true" hidden="false" outlineLevel="0" max="35" min="35" style="0" width="25.86"/>
    <col collapsed="false" customWidth="true" hidden="false" outlineLevel="0" max="36" min="36" style="0" width="12.57"/>
    <col collapsed="false" customWidth="true" hidden="false" outlineLevel="0" max="37" min="37" style="0" width="16.71"/>
    <col collapsed="false" customWidth="true" hidden="false" outlineLevel="0" max="38" min="38" style="0" width="19.42"/>
    <col collapsed="false" customWidth="true" hidden="false" outlineLevel="0" max="39" min="39" style="0" width="21.86"/>
    <col collapsed="false" customWidth="true" hidden="false" outlineLevel="0" max="41" min="40" style="0" width="12.57"/>
    <col collapsed="false" customWidth="true" hidden="false" outlineLevel="0" max="42" min="42" style="0" width="23.01"/>
    <col collapsed="false" customWidth="true" hidden="false" outlineLevel="0" max="43" min="43" style="0" width="21.86"/>
    <col collapsed="false" customWidth="true" hidden="false" outlineLevel="0" max="44" min="44" style="0" width="12.57"/>
    <col collapsed="false" customWidth="true" hidden="false" outlineLevel="0" max="45" min="45" style="0" width="23.01"/>
    <col collapsed="false" customWidth="true" hidden="false" outlineLevel="0" max="46" min="46" style="0" width="21.86"/>
    <col collapsed="false" customWidth="true" hidden="false" outlineLevel="0" max="48" min="47" style="0" width="25.86"/>
    <col collapsed="false" customWidth="true" hidden="false" outlineLevel="0" max="49" min="49" style="0" width="14.01"/>
    <col collapsed="false" customWidth="true" hidden="false" outlineLevel="0" max="50" min="50" style="0" width="22.7"/>
    <col collapsed="false" customWidth="true" hidden="false" outlineLevel="0" max="51" min="51" style="0" width="19.57"/>
    <col collapsed="false" customWidth="true" hidden="false" outlineLevel="0" max="52" min="52" style="0" width="12.57"/>
    <col collapsed="false" customWidth="true" hidden="false" outlineLevel="0" max="53" min="53" style="0" width="23.01"/>
    <col collapsed="false" customWidth="true" hidden="false" outlineLevel="0" max="54" min="54" style="0" width="25.86"/>
    <col collapsed="false" customWidth="true" hidden="false" outlineLevel="0" max="55" min="55" style="0" width="12.57"/>
    <col collapsed="false" customWidth="true" hidden="false" outlineLevel="0" max="56" min="56" style="0" width="23.01"/>
    <col collapsed="false" customWidth="true" hidden="false" outlineLevel="0" max="58" min="57" style="0" width="25.86"/>
    <col collapsed="false" customWidth="true" hidden="false" outlineLevel="0" max="59" min="59" style="0" width="14.01"/>
    <col collapsed="false" customWidth="true" hidden="false" outlineLevel="0" max="60" min="60" style="0" width="22.43"/>
    <col collapsed="false" customWidth="true" hidden="false" outlineLevel="0" max="61" min="61" style="0" width="7.42"/>
    <col collapsed="false" customWidth="true" hidden="false" outlineLevel="0" max="62" min="62" style="0" width="11.99"/>
    <col collapsed="false" customWidth="true" hidden="false" outlineLevel="0" max="63" min="63" style="0" width="30.57"/>
    <col collapsed="false" customWidth="true" hidden="false" outlineLevel="0" max="64" min="64" style="0" width="21.86"/>
    <col collapsed="false" customWidth="true" hidden="false" outlineLevel="0" max="65" min="65" style="0" width="33.29"/>
    <col collapsed="false" customWidth="true" hidden="false" outlineLevel="0" max="66" min="66" style="0" width="30.7"/>
    <col collapsed="false" customWidth="true" hidden="false" outlineLevel="0" max="67" min="67" style="0" width="33.42"/>
    <col collapsed="false" customWidth="true" hidden="false" outlineLevel="0" max="69" min="68" style="0" width="25.86"/>
    <col collapsed="false" customWidth="true" hidden="false" outlineLevel="0" max="70" min="70" style="0" width="14.01"/>
    <col collapsed="false" customWidth="true" hidden="false" outlineLevel="0" max="71" min="71" style="0" width="22.7"/>
    <col collapsed="false" customWidth="true" hidden="false" outlineLevel="0" max="72" min="72" style="0" width="30.57"/>
    <col collapsed="false" customWidth="true" hidden="false" outlineLevel="0" max="73" min="73" style="0" width="21.86"/>
    <col collapsed="false" customWidth="true" hidden="false" outlineLevel="0" max="74" min="74" style="0" width="33.29"/>
    <col collapsed="false" customWidth="true" hidden="false" outlineLevel="0" max="75" min="75" style="0" width="30.7"/>
    <col collapsed="false" customWidth="true" hidden="false" outlineLevel="0" max="76" min="76" style="0" width="33.42"/>
    <col collapsed="false" customWidth="true" hidden="false" outlineLevel="0" max="78" min="77" style="0" width="12.57"/>
    <col collapsed="false" customWidth="true" hidden="false" outlineLevel="0" max="79" min="79" style="0" width="30.57"/>
    <col collapsed="false" customWidth="true" hidden="false" outlineLevel="0" max="80" min="80" style="0" width="21.86"/>
    <col collapsed="false" customWidth="true" hidden="false" outlineLevel="0" max="81" min="81" style="0" width="33.29"/>
    <col collapsed="false" customWidth="true" hidden="false" outlineLevel="0" max="82" min="82" style="0" width="12.57"/>
    <col collapsed="false" customWidth="true" hidden="false" outlineLevel="0" max="83" min="83" style="0" width="30.57"/>
    <col collapsed="false" customWidth="true" hidden="false" outlineLevel="0" max="84" min="84" style="0" width="21.86"/>
    <col collapsed="false" customWidth="true" hidden="false" outlineLevel="0" max="85" min="85" style="0" width="33.29"/>
    <col collapsed="false" customWidth="true" hidden="false" outlineLevel="0" max="86" min="86" style="0" width="30.7"/>
    <col collapsed="false" customWidth="true" hidden="false" outlineLevel="0" max="87" min="87" style="0" width="33.42"/>
    <col collapsed="false" customWidth="true" hidden="false" outlineLevel="0" max="89" min="88" style="0" width="25.86"/>
    <col collapsed="false" customWidth="true" hidden="false" outlineLevel="0" max="90" min="90" style="0" width="14.01"/>
    <col collapsed="false" customWidth="true" hidden="false" outlineLevel="0" max="91" min="91" style="0" width="22.43"/>
    <col collapsed="false" customWidth="true" hidden="false" outlineLevel="0" max="92" min="92" style="0" width="7.42"/>
    <col collapsed="false" customWidth="true" hidden="false" outlineLevel="0" max="93" min="93" style="0" width="11.99"/>
    <col collapsed="false" customWidth="true" hidden="false" outlineLevel="0" max="94" min="94" style="0" width="30.7"/>
    <col collapsed="false" customWidth="true" hidden="false" outlineLevel="0" max="95" min="95" style="0" width="33.42"/>
    <col collapsed="false" customWidth="true" hidden="false" outlineLevel="0" max="96" min="96" style="0" width="14.01"/>
    <col collapsed="false" customWidth="true" hidden="false" outlineLevel="0" max="98" min="97" style="0" width="25.86"/>
    <col collapsed="false" customWidth="true" hidden="false" outlineLevel="0" max="99" min="99" style="0" width="22.43"/>
    <col collapsed="false" customWidth="true" hidden="false" outlineLevel="0" max="100" min="100" style="0" width="7.42"/>
    <col collapsed="false" customWidth="true" hidden="false" outlineLevel="0" max="101" min="101" style="0" width="11.99"/>
    <col collapsed="false" customWidth="true" hidden="false" outlineLevel="0" max="102" min="102" style="0" width="26.58"/>
    <col collapsed="false" customWidth="true" hidden="false" outlineLevel="0" max="103" min="103" style="0" width="7.57"/>
    <col collapsed="false" customWidth="true" hidden="false" outlineLevel="0" max="104" min="104" style="0" width="37.71"/>
    <col collapsed="false" customWidth="true" hidden="false" outlineLevel="0" max="105" min="105" style="0" width="14.01"/>
    <col collapsed="false" customWidth="true" hidden="false" outlineLevel="0" max="106" min="106" style="0" width="22.7"/>
    <col collapsed="false" customWidth="true" hidden="false" outlineLevel="0" max="107" min="107" style="0" width="28.57"/>
    <col collapsed="false" customWidth="true" hidden="false" outlineLevel="0" max="108" min="108" style="0" width="14.01"/>
    <col collapsed="false" customWidth="true" hidden="false" outlineLevel="0" max="109" min="109" style="0" width="22.43"/>
    <col collapsed="false" customWidth="true" hidden="false" outlineLevel="0" max="110" min="110" style="0" width="40.57"/>
    <col collapsed="false" customWidth="true" hidden="false" outlineLevel="0" max="111" min="111" style="0" width="28.57"/>
    <col collapsed="false" customWidth="true" hidden="false" outlineLevel="0" max="112" min="112" style="0" width="14.01"/>
    <col collapsed="false" customWidth="true" hidden="false" outlineLevel="0" max="113" min="113" style="0" width="22.7"/>
    <col collapsed="false" customWidth="true" hidden="false" outlineLevel="0" max="114" min="114" style="0" width="28.57"/>
    <col collapsed="false" customWidth="true" hidden="false" outlineLevel="0" max="115" min="115" style="0" width="14.01"/>
    <col collapsed="false" customWidth="true" hidden="false" outlineLevel="0" max="116" min="116" style="0" width="22.43"/>
    <col collapsed="false" customWidth="true" hidden="false" outlineLevel="0" max="117" min="117" style="0" width="12.57"/>
    <col collapsed="false" customWidth="true" hidden="false" outlineLevel="0" max="118" min="118" style="0" width="23.71"/>
    <col collapsed="false" customWidth="true" hidden="false" outlineLevel="0" max="119" min="119" style="0" width="28.57"/>
    <col collapsed="false" customWidth="true" hidden="false" outlineLevel="0" max="120" min="120" style="0" width="14.01"/>
    <col collapsed="false" customWidth="true" hidden="false" outlineLevel="0" max="121" min="121" style="0" width="22.7"/>
    <col collapsed="false" customWidth="true" hidden="false" outlineLevel="0" max="122" min="122" style="0" width="20.57"/>
    <col collapsed="false" customWidth="true" hidden="false" outlineLevel="0" max="123" min="123" style="0" width="37.71"/>
    <col collapsed="false" customWidth="true" hidden="false" outlineLevel="0" max="124" min="124" style="0" width="28.71"/>
    <col collapsed="false" customWidth="true" hidden="false" outlineLevel="0" max="125" min="125" style="0" width="14.01"/>
    <col collapsed="false" customWidth="true" hidden="false" outlineLevel="0" max="126" min="126" style="0" width="22.7"/>
    <col collapsed="false" customWidth="true" hidden="false" outlineLevel="0" max="127" min="127" style="0" width="28.57"/>
    <col collapsed="false" customWidth="true" hidden="false" outlineLevel="0" max="128" min="128" style="0" width="14.01"/>
    <col collapsed="false" customWidth="true" hidden="false" outlineLevel="0" max="129" min="129" style="0" width="22.43"/>
    <col collapsed="false" customWidth="true" hidden="false" outlineLevel="0" max="130" min="130" style="0" width="40.57"/>
    <col collapsed="false" customWidth="true" hidden="false" outlineLevel="0" max="131" min="131" style="0" width="28.57"/>
    <col collapsed="false" customWidth="true" hidden="false" outlineLevel="0" max="132" min="132" style="0" width="14.01"/>
    <col collapsed="false" customWidth="true" hidden="false" outlineLevel="0" max="133" min="133" style="0" width="22.7"/>
    <col collapsed="false" customWidth="true" hidden="false" outlineLevel="0" max="134" min="134" style="0" width="12.57"/>
    <col collapsed="false" customWidth="true" hidden="false" outlineLevel="0" max="135" min="135" style="0" width="10.99"/>
    <col collapsed="false" customWidth="true" hidden="false" outlineLevel="0" max="136" min="136" style="0" width="37.71"/>
    <col collapsed="false" customWidth="true" hidden="false" outlineLevel="0" max="137" min="137" style="0" width="14.01"/>
    <col collapsed="false" customWidth="true" hidden="false" outlineLevel="0" max="138" min="138" style="0" width="22.7"/>
    <col collapsed="false" customWidth="true" hidden="false" outlineLevel="0" max="139" min="139" style="0" width="28.71"/>
    <col collapsed="false" customWidth="true" hidden="false" outlineLevel="0" max="140" min="140" style="0" width="14.01"/>
    <col collapsed="false" customWidth="true" hidden="false" outlineLevel="0" max="141" min="141" style="0" width="22.43"/>
    <col collapsed="false" customWidth="true" hidden="false" outlineLevel="0" max="142" min="142" style="0" width="40.57"/>
    <col collapsed="false" customWidth="true" hidden="false" outlineLevel="0" max="143" min="143" style="0" width="26.58"/>
    <col collapsed="false" customWidth="true" hidden="false" outlineLevel="0" max="144" min="144" style="0" width="7.42"/>
    <col collapsed="false" customWidth="true" hidden="false" outlineLevel="0" max="145" min="145" style="0" width="25.86"/>
    <col collapsed="false" customWidth="true" hidden="false" outlineLevel="0" max="146" min="146" style="0" width="11.99"/>
    <col collapsed="false" customWidth="true" hidden="false" outlineLevel="0" max="147" min="147" style="0" width="22.43"/>
    <col collapsed="false" customWidth="true" hidden="false" outlineLevel="0" max="148" min="148" style="0" width="20.57"/>
    <col collapsed="false" customWidth="true" hidden="false" outlineLevel="0" max="149" min="149" style="0" width="37.71"/>
    <col collapsed="false" customWidth="true" hidden="false" outlineLevel="0" max="150" min="150" style="0" width="14.01"/>
    <col collapsed="false" customWidth="true" hidden="false" outlineLevel="0" max="151" min="151" style="0" width="22.43"/>
    <col collapsed="false" customWidth="true" hidden="false" outlineLevel="0" max="152" min="152" style="0" width="40.57"/>
    <col collapsed="false" customWidth="true" hidden="false" outlineLevel="0" max="153" min="153" style="0" width="28.57"/>
    <col collapsed="false" customWidth="true" hidden="false" outlineLevel="0" max="154" min="154" style="0" width="14.01"/>
    <col collapsed="false" customWidth="true" hidden="false" outlineLevel="0" max="155" min="155" style="0" width="22.43"/>
    <col collapsed="false" customWidth="true" hidden="false" outlineLevel="0" max="156" min="156" style="0" width="12.57"/>
    <col collapsed="false" customWidth="true" hidden="false" outlineLevel="0" max="157" min="157" style="0" width="10.99"/>
    <col collapsed="false" customWidth="true" hidden="false" outlineLevel="0" max="158" min="158" style="0" width="37.71"/>
    <col collapsed="false" customWidth="true" hidden="false" outlineLevel="0" max="159" min="159" style="0" width="14.01"/>
    <col collapsed="false" customWidth="true" hidden="false" outlineLevel="0" max="160" min="160" style="0" width="22.7"/>
    <col collapsed="false" customWidth="true" hidden="false" outlineLevel="0" max="161" min="161" style="0" width="28.57"/>
    <col collapsed="false" customWidth="true" hidden="false" outlineLevel="0" max="162" min="162" style="0" width="14.01"/>
    <col collapsed="false" customWidth="true" hidden="false" outlineLevel="0" max="163" min="163" style="0" width="22.43"/>
    <col collapsed="false" customWidth="true" hidden="false" outlineLevel="0" max="164" min="164" style="0" width="40.57"/>
    <col collapsed="false" customWidth="true" hidden="false" outlineLevel="0" max="165" min="165" style="0" width="26.58"/>
    <col collapsed="false" customWidth="true" hidden="false" outlineLevel="0" max="166" min="166" style="0" width="7.57"/>
    <col collapsed="false" customWidth="true" hidden="false" outlineLevel="0" max="167" min="167" style="0" width="37.71"/>
    <col collapsed="false" customWidth="true" hidden="false" outlineLevel="0" max="168" min="168" style="0" width="14.01"/>
    <col collapsed="false" customWidth="true" hidden="false" outlineLevel="0" max="169" min="169" style="0" width="22.43"/>
    <col collapsed="false" customWidth="true" hidden="false" outlineLevel="0" max="170" min="170" style="0" width="40.57"/>
    <col collapsed="false" customWidth="true" hidden="false" outlineLevel="0" max="171" min="171" style="0" width="28.57"/>
    <col collapsed="false" customWidth="true" hidden="false" outlineLevel="0" max="172" min="172" style="0" width="14.01"/>
    <col collapsed="false" customWidth="true" hidden="false" outlineLevel="0" max="173" min="173" style="0" width="22.7"/>
    <col collapsed="false" customWidth="true" hidden="false" outlineLevel="0" max="174" min="174" style="0" width="28.57"/>
    <col collapsed="false" customWidth="true" hidden="false" outlineLevel="0" max="175" min="175" style="0" width="14.01"/>
    <col collapsed="false" customWidth="true" hidden="false" outlineLevel="0" max="176" min="176" style="0" width="22.43"/>
    <col collapsed="false" customWidth="true" hidden="false" outlineLevel="0" max="177" min="177" style="0" width="12.57"/>
    <col collapsed="false" customWidth="true" hidden="false" outlineLevel="0" max="178" min="178" style="0" width="23.71"/>
    <col collapsed="false" customWidth="true" hidden="false" outlineLevel="0" max="179" min="179" style="0" width="28.57"/>
    <col collapsed="false" customWidth="true" hidden="false" outlineLevel="0" max="180" min="180" style="0" width="14.01"/>
    <col collapsed="false" customWidth="true" hidden="false" outlineLevel="0" max="181" min="181" style="0" width="22.7"/>
    <col collapsed="false" customWidth="true" hidden="false" outlineLevel="0" max="182" min="182" style="0" width="20.57"/>
    <col collapsed="false" customWidth="true" hidden="false" outlineLevel="0" max="183" min="183" style="0" width="37.71"/>
    <col collapsed="false" customWidth="true" hidden="false" outlineLevel="0" max="184" min="184" style="0" width="28.71"/>
    <col collapsed="false" customWidth="true" hidden="false" outlineLevel="0" max="185" min="185" style="0" width="14.01"/>
    <col collapsed="false" customWidth="true" hidden="false" outlineLevel="0" max="186" min="186" style="0" width="22.7"/>
    <col collapsed="false" customWidth="true" hidden="false" outlineLevel="0" max="187" min="187" style="0" width="28.57"/>
    <col collapsed="false" customWidth="true" hidden="false" outlineLevel="0" max="188" min="188" style="0" width="14.01"/>
    <col collapsed="false" customWidth="true" hidden="false" outlineLevel="0" max="189" min="189" style="0" width="22.43"/>
    <col collapsed="false" customWidth="true" hidden="false" outlineLevel="0" max="190" min="190" style="0" width="40.57"/>
    <col collapsed="false" customWidth="true" hidden="false" outlineLevel="0" max="191" min="191" style="0" width="28.57"/>
    <col collapsed="false" customWidth="true" hidden="false" outlineLevel="0" max="192" min="192" style="0" width="14.01"/>
    <col collapsed="false" customWidth="true" hidden="false" outlineLevel="0" max="193" min="193" style="0" width="22.7"/>
    <col collapsed="false" customWidth="true" hidden="false" outlineLevel="0" max="194" min="194" style="0" width="12.57"/>
    <col collapsed="false" customWidth="true" hidden="false" outlineLevel="0" max="195" min="195" style="0" width="10.99"/>
    <col collapsed="false" customWidth="true" hidden="false" outlineLevel="0" max="196" min="196" style="0" width="37.71"/>
    <col collapsed="false" customWidth="true" hidden="false" outlineLevel="0" max="197" min="197" style="0" width="14.01"/>
    <col collapsed="false" customWidth="true" hidden="false" outlineLevel="0" max="198" min="198" style="0" width="22.7"/>
    <col collapsed="false" customWidth="true" hidden="false" outlineLevel="0" max="199" min="199" style="0" width="28.71"/>
    <col collapsed="false" customWidth="true" hidden="false" outlineLevel="0" max="200" min="200" style="0" width="14.01"/>
    <col collapsed="false" customWidth="true" hidden="false" outlineLevel="0" max="201" min="201" style="0" width="22.43"/>
    <col collapsed="false" customWidth="true" hidden="false" outlineLevel="0" max="202" min="202" style="0" width="40.57"/>
    <col collapsed="false" customWidth="true" hidden="false" outlineLevel="0" max="203" min="203" style="0" width="26.58"/>
    <col collapsed="false" customWidth="true" hidden="false" outlineLevel="0" max="204" min="204" style="0" width="7.42"/>
    <col collapsed="false" customWidth="true" hidden="false" outlineLevel="0" max="206" min="205" style="0" width="25.86"/>
    <col collapsed="false" customWidth="true" hidden="false" outlineLevel="0" max="207" min="207" style="0" width="11.99"/>
    <col collapsed="false" customWidth="true" hidden="false" outlineLevel="0" max="209" min="208" style="0" width="25.86"/>
    <col collapsed="false" customWidth="true" hidden="false" outlineLevel="0" max="210" min="210" style="0" width="11.9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1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 t="s">
        <v>2</v>
      </c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 t="s">
        <v>3</v>
      </c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 t="s">
        <v>4</v>
      </c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 t="s">
        <v>5</v>
      </c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</row>
    <row r="2" customFormat="false" ht="15" hidden="false" customHeight="false" outlineLevel="0" collapsed="false">
      <c r="A2" s="1" t="s">
        <v>6</v>
      </c>
      <c r="B2" s="2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 t="s">
        <v>8</v>
      </c>
      <c r="X2" s="2"/>
      <c r="Y2" s="2"/>
      <c r="Z2" s="2"/>
      <c r="AA2" s="2"/>
      <c r="AB2" s="2"/>
      <c r="AC2" s="2"/>
      <c r="AD2" s="2"/>
      <c r="AE2" s="2"/>
      <c r="AF2" s="2" t="s">
        <v>9</v>
      </c>
      <c r="AG2" s="2"/>
      <c r="AH2" s="2"/>
      <c r="AI2" s="2"/>
      <c r="AJ2" s="2"/>
      <c r="AK2" s="2"/>
      <c r="AL2" s="2"/>
      <c r="AM2" s="2"/>
      <c r="AN2" s="2"/>
      <c r="AO2" s="2"/>
      <c r="AP2" s="2" t="s">
        <v>7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 t="s">
        <v>8</v>
      </c>
      <c r="BL2" s="2"/>
      <c r="BM2" s="2"/>
      <c r="BN2" s="2"/>
      <c r="BO2" s="2"/>
      <c r="BP2" s="2"/>
      <c r="BQ2" s="2"/>
      <c r="BR2" s="2"/>
      <c r="BS2" s="2"/>
      <c r="BT2" s="2" t="s">
        <v>9</v>
      </c>
      <c r="BU2" s="2"/>
      <c r="BV2" s="2"/>
      <c r="BW2" s="2"/>
      <c r="BX2" s="2"/>
      <c r="BY2" s="2"/>
      <c r="BZ2" s="2"/>
      <c r="CA2" s="2"/>
      <c r="CB2" s="2"/>
      <c r="CC2" s="2"/>
      <c r="CD2" s="2" t="s">
        <v>7</v>
      </c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 t="s">
        <v>8</v>
      </c>
      <c r="CZ2" s="2"/>
      <c r="DA2" s="2"/>
      <c r="DB2" s="2"/>
      <c r="DC2" s="2"/>
      <c r="DD2" s="2"/>
      <c r="DE2" s="2"/>
      <c r="DF2" s="2"/>
      <c r="DG2" s="2"/>
      <c r="DH2" s="2" t="s">
        <v>9</v>
      </c>
      <c r="DI2" s="2"/>
      <c r="DJ2" s="2"/>
      <c r="DK2" s="2"/>
      <c r="DL2" s="2"/>
      <c r="DM2" s="2"/>
      <c r="DN2" s="2"/>
      <c r="DO2" s="2"/>
      <c r="DP2" s="2"/>
      <c r="DQ2" s="2"/>
      <c r="DR2" s="2" t="s">
        <v>7</v>
      </c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 t="s">
        <v>8</v>
      </c>
      <c r="EN2" s="2"/>
      <c r="EO2" s="2"/>
      <c r="EP2" s="2"/>
      <c r="EQ2" s="2"/>
      <c r="ER2" s="2"/>
      <c r="ES2" s="2"/>
      <c r="ET2" s="2"/>
      <c r="EU2" s="2"/>
      <c r="EV2" s="2" t="s">
        <v>9</v>
      </c>
      <c r="EW2" s="2"/>
      <c r="EX2" s="2"/>
      <c r="EY2" s="2"/>
      <c r="EZ2" s="2"/>
      <c r="FA2" s="2"/>
      <c r="FB2" s="2"/>
      <c r="FC2" s="2"/>
      <c r="FD2" s="2"/>
      <c r="FE2" s="2"/>
      <c r="FF2" s="2" t="s">
        <v>7</v>
      </c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 t="s">
        <v>8</v>
      </c>
      <c r="FS2" s="2"/>
      <c r="FT2" s="2"/>
      <c r="FU2" s="2"/>
      <c r="FV2" s="2"/>
      <c r="FW2" s="2" t="s">
        <v>9</v>
      </c>
      <c r="FX2" s="2"/>
      <c r="FY2" s="2"/>
      <c r="FZ2" s="2"/>
      <c r="GA2" s="2"/>
      <c r="GB2" s="2" t="s">
        <v>7</v>
      </c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 t="s">
        <v>8</v>
      </c>
      <c r="GX2" s="2"/>
      <c r="GY2" s="2"/>
      <c r="GZ2" s="2"/>
      <c r="HA2" s="2"/>
      <c r="HB2" s="2"/>
      <c r="HC2" s="2"/>
      <c r="HD2" s="2"/>
      <c r="HE2" s="2"/>
      <c r="HF2" s="2" t="s">
        <v>9</v>
      </c>
      <c r="HG2" s="2"/>
      <c r="HH2" s="2"/>
      <c r="HI2" s="2"/>
      <c r="HJ2" s="2"/>
      <c r="HK2" s="2"/>
      <c r="HL2" s="2"/>
      <c r="HM2" s="2"/>
      <c r="HN2" s="2"/>
      <c r="HO2" s="2"/>
    </row>
    <row r="3" customFormat="false" ht="15" hidden="false" customHeight="false" outlineLevel="0" collapsed="false">
      <c r="A3" s="1" t="s">
        <v>10</v>
      </c>
      <c r="B3" s="2" t="s">
        <v>11</v>
      </c>
      <c r="C3" s="2"/>
      <c r="D3" s="2"/>
      <c r="E3" s="2"/>
      <c r="F3" s="2"/>
      <c r="G3" s="2"/>
      <c r="H3" s="2"/>
      <c r="I3" s="2" t="s">
        <v>12</v>
      </c>
      <c r="J3" s="2"/>
      <c r="K3" s="2"/>
      <c r="L3" s="2"/>
      <c r="M3" s="2"/>
      <c r="N3" s="2"/>
      <c r="O3" s="2"/>
      <c r="P3" s="2"/>
      <c r="Q3" s="2" t="s">
        <v>13</v>
      </c>
      <c r="R3" s="2"/>
      <c r="S3" s="2"/>
      <c r="T3" s="2"/>
      <c r="U3" s="2"/>
      <c r="V3" s="2"/>
      <c r="W3" s="2" t="s">
        <v>11</v>
      </c>
      <c r="X3" s="2"/>
      <c r="Y3" s="2"/>
      <c r="Z3" s="2"/>
      <c r="AA3" s="2" t="s">
        <v>12</v>
      </c>
      <c r="AB3" s="2" t="s">
        <v>13</v>
      </c>
      <c r="AC3" s="2"/>
      <c r="AD3" s="2"/>
      <c r="AE3" s="2"/>
      <c r="AF3" s="2" t="s">
        <v>12</v>
      </c>
      <c r="AG3" s="2"/>
      <c r="AH3" s="2"/>
      <c r="AI3" s="2" t="s">
        <v>13</v>
      </c>
      <c r="AJ3" s="2"/>
      <c r="AK3" s="2"/>
      <c r="AL3" s="2"/>
      <c r="AM3" s="2"/>
      <c r="AN3" s="2"/>
      <c r="AO3" s="2"/>
      <c r="AP3" s="2" t="s">
        <v>11</v>
      </c>
      <c r="AQ3" s="2"/>
      <c r="AR3" s="2"/>
      <c r="AS3" s="2"/>
      <c r="AT3" s="2"/>
      <c r="AU3" s="2"/>
      <c r="AV3" s="2"/>
      <c r="AW3" s="2" t="s">
        <v>12</v>
      </c>
      <c r="AX3" s="2"/>
      <c r="AY3" s="2"/>
      <c r="AZ3" s="2"/>
      <c r="BA3" s="2"/>
      <c r="BB3" s="2"/>
      <c r="BC3" s="2"/>
      <c r="BD3" s="2"/>
      <c r="BE3" s="2" t="s">
        <v>13</v>
      </c>
      <c r="BF3" s="2"/>
      <c r="BG3" s="2"/>
      <c r="BH3" s="2"/>
      <c r="BI3" s="2"/>
      <c r="BJ3" s="2"/>
      <c r="BK3" s="2" t="s">
        <v>11</v>
      </c>
      <c r="BL3" s="2"/>
      <c r="BM3" s="2"/>
      <c r="BN3" s="2"/>
      <c r="BO3" s="2" t="s">
        <v>12</v>
      </c>
      <c r="BP3" s="2" t="s">
        <v>13</v>
      </c>
      <c r="BQ3" s="2"/>
      <c r="BR3" s="2"/>
      <c r="BS3" s="2"/>
      <c r="BT3" s="2" t="s">
        <v>12</v>
      </c>
      <c r="BU3" s="2"/>
      <c r="BV3" s="2"/>
      <c r="BW3" s="2" t="s">
        <v>13</v>
      </c>
      <c r="BX3" s="2"/>
      <c r="BY3" s="2"/>
      <c r="BZ3" s="2"/>
      <c r="CA3" s="2"/>
      <c r="CB3" s="2"/>
      <c r="CC3" s="2"/>
      <c r="CD3" s="2" t="s">
        <v>11</v>
      </c>
      <c r="CE3" s="2"/>
      <c r="CF3" s="2"/>
      <c r="CG3" s="2"/>
      <c r="CH3" s="2"/>
      <c r="CI3" s="2"/>
      <c r="CJ3" s="2"/>
      <c r="CK3" s="2" t="s">
        <v>12</v>
      </c>
      <c r="CL3" s="2"/>
      <c r="CM3" s="2"/>
      <c r="CN3" s="2"/>
      <c r="CO3" s="2"/>
      <c r="CP3" s="2"/>
      <c r="CQ3" s="2"/>
      <c r="CR3" s="2"/>
      <c r="CS3" s="2" t="s">
        <v>13</v>
      </c>
      <c r="CT3" s="2"/>
      <c r="CU3" s="2"/>
      <c r="CV3" s="2"/>
      <c r="CW3" s="2"/>
      <c r="CX3" s="2"/>
      <c r="CY3" s="2" t="s">
        <v>11</v>
      </c>
      <c r="CZ3" s="2"/>
      <c r="DA3" s="2"/>
      <c r="DB3" s="2"/>
      <c r="DC3" s="2" t="s">
        <v>12</v>
      </c>
      <c r="DD3" s="2" t="s">
        <v>13</v>
      </c>
      <c r="DE3" s="2"/>
      <c r="DF3" s="2"/>
      <c r="DG3" s="2"/>
      <c r="DH3" s="2" t="s">
        <v>12</v>
      </c>
      <c r="DI3" s="2"/>
      <c r="DJ3" s="2"/>
      <c r="DK3" s="2" t="s">
        <v>13</v>
      </c>
      <c r="DL3" s="2"/>
      <c r="DM3" s="2"/>
      <c r="DN3" s="2"/>
      <c r="DO3" s="2"/>
      <c r="DP3" s="2"/>
      <c r="DQ3" s="2"/>
      <c r="DR3" s="2" t="s">
        <v>11</v>
      </c>
      <c r="DS3" s="2"/>
      <c r="DT3" s="2"/>
      <c r="DU3" s="2"/>
      <c r="DV3" s="2"/>
      <c r="DW3" s="2"/>
      <c r="DX3" s="2"/>
      <c r="DY3" s="2" t="s">
        <v>12</v>
      </c>
      <c r="DZ3" s="2"/>
      <c r="EA3" s="2"/>
      <c r="EB3" s="2"/>
      <c r="EC3" s="2"/>
      <c r="ED3" s="2"/>
      <c r="EE3" s="2"/>
      <c r="EF3" s="2"/>
      <c r="EG3" s="2" t="s">
        <v>13</v>
      </c>
      <c r="EH3" s="2"/>
      <c r="EI3" s="2"/>
      <c r="EJ3" s="2"/>
      <c r="EK3" s="2"/>
      <c r="EL3" s="2"/>
      <c r="EM3" s="2" t="s">
        <v>11</v>
      </c>
      <c r="EN3" s="2"/>
      <c r="EO3" s="2"/>
      <c r="EP3" s="2"/>
      <c r="EQ3" s="2" t="s">
        <v>12</v>
      </c>
      <c r="ER3" s="2" t="s">
        <v>13</v>
      </c>
      <c r="ES3" s="2"/>
      <c r="ET3" s="2"/>
      <c r="EU3" s="2"/>
      <c r="EV3" s="2" t="s">
        <v>12</v>
      </c>
      <c r="EW3" s="2"/>
      <c r="EX3" s="2"/>
      <c r="EY3" s="2" t="s">
        <v>13</v>
      </c>
      <c r="EZ3" s="2"/>
      <c r="FA3" s="2"/>
      <c r="FB3" s="2"/>
      <c r="FC3" s="2"/>
      <c r="FD3" s="2"/>
      <c r="FE3" s="2"/>
      <c r="FF3" s="2" t="s">
        <v>11</v>
      </c>
      <c r="FG3" s="2"/>
      <c r="FH3" s="2"/>
      <c r="FI3" s="2"/>
      <c r="FJ3" s="2" t="s">
        <v>12</v>
      </c>
      <c r="FK3" s="2"/>
      <c r="FL3" s="2"/>
      <c r="FM3" s="2"/>
      <c r="FN3" s="2" t="s">
        <v>13</v>
      </c>
      <c r="FO3" s="2"/>
      <c r="FP3" s="2"/>
      <c r="FQ3" s="2"/>
      <c r="FR3" s="2" t="s">
        <v>11</v>
      </c>
      <c r="FS3" s="2"/>
      <c r="FT3" s="2" t="s">
        <v>13</v>
      </c>
      <c r="FU3" s="2"/>
      <c r="FV3" s="2"/>
      <c r="FW3" s="2" t="s">
        <v>12</v>
      </c>
      <c r="FX3" s="2" t="s">
        <v>13</v>
      </c>
      <c r="FY3" s="2"/>
      <c r="FZ3" s="2"/>
      <c r="GA3" s="2"/>
      <c r="GB3" s="2" t="s">
        <v>11</v>
      </c>
      <c r="GC3" s="2"/>
      <c r="GD3" s="2"/>
      <c r="GE3" s="2"/>
      <c r="GF3" s="2"/>
      <c r="GG3" s="2"/>
      <c r="GH3" s="2"/>
      <c r="GI3" s="2" t="s">
        <v>12</v>
      </c>
      <c r="GJ3" s="2"/>
      <c r="GK3" s="2"/>
      <c r="GL3" s="2"/>
      <c r="GM3" s="2"/>
      <c r="GN3" s="2"/>
      <c r="GO3" s="2"/>
      <c r="GP3" s="2"/>
      <c r="GQ3" s="2" t="s">
        <v>13</v>
      </c>
      <c r="GR3" s="2"/>
      <c r="GS3" s="2"/>
      <c r="GT3" s="2"/>
      <c r="GU3" s="2"/>
      <c r="GV3" s="2"/>
      <c r="GW3" s="2" t="s">
        <v>11</v>
      </c>
      <c r="GX3" s="2"/>
      <c r="GY3" s="2"/>
      <c r="GZ3" s="2"/>
      <c r="HA3" s="2" t="s">
        <v>12</v>
      </c>
      <c r="HB3" s="2" t="s">
        <v>13</v>
      </c>
      <c r="HC3" s="2"/>
      <c r="HD3" s="2"/>
      <c r="HE3" s="2"/>
      <c r="HF3" s="2" t="s">
        <v>12</v>
      </c>
      <c r="HG3" s="2"/>
      <c r="HH3" s="2"/>
      <c r="HI3" s="2" t="s">
        <v>13</v>
      </c>
      <c r="HJ3" s="2"/>
      <c r="HK3" s="2"/>
      <c r="HL3" s="2"/>
      <c r="HM3" s="2"/>
      <c r="HN3" s="2"/>
      <c r="HO3" s="2"/>
    </row>
    <row r="4" customFormat="false" ht="15" hidden="false" customHeight="false" outlineLevel="0" collapsed="false">
      <c r="A4" s="1" t="s">
        <v>14</v>
      </c>
      <c r="B4" s="2" t="s">
        <v>15</v>
      </c>
      <c r="C4" s="2"/>
      <c r="D4" s="2"/>
      <c r="E4" s="2" t="s">
        <v>16</v>
      </c>
      <c r="F4" s="2"/>
      <c r="G4" s="2"/>
      <c r="H4" s="2"/>
      <c r="I4" s="2" t="s">
        <v>15</v>
      </c>
      <c r="J4" s="2"/>
      <c r="K4" s="2"/>
      <c r="L4" s="2"/>
      <c r="M4" s="2" t="s">
        <v>16</v>
      </c>
      <c r="N4" s="2"/>
      <c r="O4" s="2"/>
      <c r="P4" s="2"/>
      <c r="Q4" s="2" t="s">
        <v>15</v>
      </c>
      <c r="R4" s="2"/>
      <c r="S4" s="2"/>
      <c r="T4" s="2" t="s">
        <v>16</v>
      </c>
      <c r="U4" s="2"/>
      <c r="V4" s="2"/>
      <c r="W4" s="2" t="s">
        <v>15</v>
      </c>
      <c r="X4" s="2"/>
      <c r="Y4" s="2"/>
      <c r="Z4" s="2" t="s">
        <v>16</v>
      </c>
      <c r="AA4" s="2" t="s">
        <v>15</v>
      </c>
      <c r="AB4" s="2" t="s">
        <v>15</v>
      </c>
      <c r="AC4" s="2"/>
      <c r="AD4" s="2" t="s">
        <v>16</v>
      </c>
      <c r="AE4" s="2"/>
      <c r="AF4" s="2" t="s">
        <v>15</v>
      </c>
      <c r="AG4" s="2" t="s">
        <v>16</v>
      </c>
      <c r="AH4" s="2"/>
      <c r="AI4" s="2" t="s">
        <v>15</v>
      </c>
      <c r="AJ4" s="2"/>
      <c r="AK4" s="2"/>
      <c r="AL4" s="2" t="s">
        <v>16</v>
      </c>
      <c r="AM4" s="2"/>
      <c r="AN4" s="2"/>
      <c r="AO4" s="2"/>
      <c r="AP4" s="2" t="s">
        <v>15</v>
      </c>
      <c r="AQ4" s="2"/>
      <c r="AR4" s="2"/>
      <c r="AS4" s="2" t="s">
        <v>16</v>
      </c>
      <c r="AT4" s="2"/>
      <c r="AU4" s="2"/>
      <c r="AV4" s="2"/>
      <c r="AW4" s="2" t="s">
        <v>15</v>
      </c>
      <c r="AX4" s="2"/>
      <c r="AY4" s="2"/>
      <c r="AZ4" s="2"/>
      <c r="BA4" s="2" t="s">
        <v>16</v>
      </c>
      <c r="BB4" s="2"/>
      <c r="BC4" s="2"/>
      <c r="BD4" s="2"/>
      <c r="BE4" s="2" t="s">
        <v>15</v>
      </c>
      <c r="BF4" s="2"/>
      <c r="BG4" s="2"/>
      <c r="BH4" s="2" t="s">
        <v>16</v>
      </c>
      <c r="BI4" s="2"/>
      <c r="BJ4" s="2"/>
      <c r="BK4" s="2" t="s">
        <v>15</v>
      </c>
      <c r="BL4" s="2"/>
      <c r="BM4" s="2"/>
      <c r="BN4" s="2" t="s">
        <v>16</v>
      </c>
      <c r="BO4" s="2" t="s">
        <v>15</v>
      </c>
      <c r="BP4" s="2" t="s">
        <v>15</v>
      </c>
      <c r="BQ4" s="2"/>
      <c r="BR4" s="2" t="s">
        <v>16</v>
      </c>
      <c r="BS4" s="2"/>
      <c r="BT4" s="2" t="s">
        <v>15</v>
      </c>
      <c r="BU4" s="2" t="s">
        <v>16</v>
      </c>
      <c r="BV4" s="2"/>
      <c r="BW4" s="2" t="s">
        <v>15</v>
      </c>
      <c r="BX4" s="2"/>
      <c r="BY4" s="2"/>
      <c r="BZ4" s="2" t="s">
        <v>16</v>
      </c>
      <c r="CA4" s="2"/>
      <c r="CB4" s="2"/>
      <c r="CC4" s="2"/>
      <c r="CD4" s="2" t="s">
        <v>15</v>
      </c>
      <c r="CE4" s="2"/>
      <c r="CF4" s="2"/>
      <c r="CG4" s="2" t="s">
        <v>16</v>
      </c>
      <c r="CH4" s="2"/>
      <c r="CI4" s="2"/>
      <c r="CJ4" s="2"/>
      <c r="CK4" s="2" t="s">
        <v>15</v>
      </c>
      <c r="CL4" s="2"/>
      <c r="CM4" s="2"/>
      <c r="CN4" s="2"/>
      <c r="CO4" s="2" t="s">
        <v>16</v>
      </c>
      <c r="CP4" s="2"/>
      <c r="CQ4" s="2"/>
      <c r="CR4" s="2"/>
      <c r="CS4" s="2" t="s">
        <v>15</v>
      </c>
      <c r="CT4" s="2"/>
      <c r="CU4" s="2"/>
      <c r="CV4" s="2" t="s">
        <v>16</v>
      </c>
      <c r="CW4" s="2"/>
      <c r="CX4" s="2"/>
      <c r="CY4" s="2" t="s">
        <v>15</v>
      </c>
      <c r="CZ4" s="2"/>
      <c r="DA4" s="2"/>
      <c r="DB4" s="2" t="s">
        <v>16</v>
      </c>
      <c r="DC4" s="2" t="s">
        <v>15</v>
      </c>
      <c r="DD4" s="2" t="s">
        <v>15</v>
      </c>
      <c r="DE4" s="2"/>
      <c r="DF4" s="2" t="s">
        <v>16</v>
      </c>
      <c r="DG4" s="2"/>
      <c r="DH4" s="2" t="s">
        <v>15</v>
      </c>
      <c r="DI4" s="2" t="s">
        <v>16</v>
      </c>
      <c r="DJ4" s="2"/>
      <c r="DK4" s="2" t="s">
        <v>15</v>
      </c>
      <c r="DL4" s="2"/>
      <c r="DM4" s="2"/>
      <c r="DN4" s="2" t="s">
        <v>16</v>
      </c>
      <c r="DO4" s="2"/>
      <c r="DP4" s="2"/>
      <c r="DQ4" s="2"/>
      <c r="DR4" s="2" t="s">
        <v>15</v>
      </c>
      <c r="DS4" s="2"/>
      <c r="DT4" s="2"/>
      <c r="DU4" s="2" t="s">
        <v>16</v>
      </c>
      <c r="DV4" s="2"/>
      <c r="DW4" s="2"/>
      <c r="DX4" s="2"/>
      <c r="DY4" s="2" t="s">
        <v>15</v>
      </c>
      <c r="DZ4" s="2"/>
      <c r="EA4" s="2"/>
      <c r="EB4" s="2"/>
      <c r="EC4" s="2" t="s">
        <v>16</v>
      </c>
      <c r="ED4" s="2"/>
      <c r="EE4" s="2"/>
      <c r="EF4" s="2"/>
      <c r="EG4" s="2" t="s">
        <v>15</v>
      </c>
      <c r="EH4" s="2"/>
      <c r="EI4" s="2"/>
      <c r="EJ4" s="2" t="s">
        <v>16</v>
      </c>
      <c r="EK4" s="2"/>
      <c r="EL4" s="2"/>
      <c r="EM4" s="2" t="s">
        <v>15</v>
      </c>
      <c r="EN4" s="2"/>
      <c r="EO4" s="2"/>
      <c r="EP4" s="2" t="s">
        <v>16</v>
      </c>
      <c r="EQ4" s="2" t="s">
        <v>15</v>
      </c>
      <c r="ER4" s="2" t="s">
        <v>15</v>
      </c>
      <c r="ES4" s="2"/>
      <c r="ET4" s="2" t="s">
        <v>16</v>
      </c>
      <c r="EU4" s="2"/>
      <c r="EV4" s="2" t="s">
        <v>15</v>
      </c>
      <c r="EW4" s="2" t="s">
        <v>16</v>
      </c>
      <c r="EX4" s="2"/>
      <c r="EY4" s="2" t="s">
        <v>15</v>
      </c>
      <c r="EZ4" s="2"/>
      <c r="FA4" s="2"/>
      <c r="FB4" s="2" t="s">
        <v>16</v>
      </c>
      <c r="FC4" s="2"/>
      <c r="FD4" s="2"/>
      <c r="FE4" s="2"/>
      <c r="FF4" s="2" t="s">
        <v>15</v>
      </c>
      <c r="FG4" s="2"/>
      <c r="FH4" s="2" t="s">
        <v>16</v>
      </c>
      <c r="FI4" s="2"/>
      <c r="FJ4" s="2" t="s">
        <v>15</v>
      </c>
      <c r="FK4" s="2"/>
      <c r="FL4" s="2" t="s">
        <v>16</v>
      </c>
      <c r="FM4" s="2"/>
      <c r="FN4" s="2" t="s">
        <v>15</v>
      </c>
      <c r="FO4" s="2"/>
      <c r="FP4" s="2" t="s">
        <v>16</v>
      </c>
      <c r="FQ4" s="2"/>
      <c r="FR4" s="2" t="s">
        <v>15</v>
      </c>
      <c r="FS4" s="2"/>
      <c r="FT4" s="2" t="s">
        <v>15</v>
      </c>
      <c r="FU4" s="2"/>
      <c r="FV4" s="2" t="s">
        <v>16</v>
      </c>
      <c r="FW4" s="2" t="s">
        <v>16</v>
      </c>
      <c r="FX4" s="2" t="s">
        <v>15</v>
      </c>
      <c r="FY4" s="2"/>
      <c r="FZ4" s="2" t="s">
        <v>16</v>
      </c>
      <c r="GA4" s="2"/>
      <c r="GB4" s="2" t="s">
        <v>15</v>
      </c>
      <c r="GC4" s="2"/>
      <c r="GD4" s="2"/>
      <c r="GE4" s="2" t="s">
        <v>16</v>
      </c>
      <c r="GF4" s="2"/>
      <c r="GG4" s="2"/>
      <c r="GH4" s="2"/>
      <c r="GI4" s="2" t="s">
        <v>15</v>
      </c>
      <c r="GJ4" s="2"/>
      <c r="GK4" s="2"/>
      <c r="GL4" s="2"/>
      <c r="GM4" s="2" t="s">
        <v>16</v>
      </c>
      <c r="GN4" s="2"/>
      <c r="GO4" s="2"/>
      <c r="GP4" s="2"/>
      <c r="GQ4" s="2" t="s">
        <v>15</v>
      </c>
      <c r="GR4" s="2"/>
      <c r="GS4" s="2"/>
      <c r="GT4" s="2" t="s">
        <v>16</v>
      </c>
      <c r="GU4" s="2"/>
      <c r="GV4" s="2"/>
      <c r="GW4" s="2" t="s">
        <v>15</v>
      </c>
      <c r="GX4" s="2"/>
      <c r="GY4" s="2"/>
      <c r="GZ4" s="2" t="s">
        <v>16</v>
      </c>
      <c r="HA4" s="2" t="s">
        <v>15</v>
      </c>
      <c r="HB4" s="2" t="s">
        <v>15</v>
      </c>
      <c r="HC4" s="2"/>
      <c r="HD4" s="2" t="s">
        <v>16</v>
      </c>
      <c r="HE4" s="2"/>
      <c r="HF4" s="2" t="s">
        <v>15</v>
      </c>
      <c r="HG4" s="2" t="s">
        <v>16</v>
      </c>
      <c r="HH4" s="2"/>
      <c r="HI4" s="2" t="s">
        <v>15</v>
      </c>
      <c r="HJ4" s="2"/>
      <c r="HK4" s="2"/>
      <c r="HL4" s="2" t="s">
        <v>16</v>
      </c>
      <c r="HM4" s="2"/>
      <c r="HN4" s="2"/>
      <c r="HO4" s="2"/>
    </row>
    <row r="5" customFormat="false" ht="15" hidden="false" customHeight="false" outlineLevel="0" collapsed="false">
      <c r="A5" s="1" t="s">
        <v>17</v>
      </c>
      <c r="B5" s="2" t="s">
        <v>18</v>
      </c>
      <c r="C5" s="2"/>
      <c r="D5" s="2" t="s">
        <v>19</v>
      </c>
      <c r="E5" s="2" t="s">
        <v>18</v>
      </c>
      <c r="F5" s="2"/>
      <c r="G5" s="2" t="s">
        <v>19</v>
      </c>
      <c r="H5" s="2"/>
      <c r="I5" s="2" t="s">
        <v>18</v>
      </c>
      <c r="J5" s="2"/>
      <c r="K5" s="2" t="s">
        <v>19</v>
      </c>
      <c r="L5" s="2"/>
      <c r="M5" s="2" t="s">
        <v>18</v>
      </c>
      <c r="N5" s="2"/>
      <c r="O5" s="2" t="s">
        <v>19</v>
      </c>
      <c r="P5" s="2"/>
      <c r="Q5" s="2" t="s">
        <v>18</v>
      </c>
      <c r="R5" s="2"/>
      <c r="S5" s="2" t="s">
        <v>19</v>
      </c>
      <c r="T5" s="2" t="s">
        <v>18</v>
      </c>
      <c r="U5" s="2"/>
      <c r="V5" s="2" t="s">
        <v>19</v>
      </c>
      <c r="W5" s="2" t="s">
        <v>18</v>
      </c>
      <c r="X5" s="2"/>
      <c r="Y5" s="2" t="s">
        <v>19</v>
      </c>
      <c r="Z5" s="2" t="s">
        <v>19</v>
      </c>
      <c r="AA5" s="2" t="s">
        <v>18</v>
      </c>
      <c r="AB5" s="2" t="s">
        <v>18</v>
      </c>
      <c r="AC5" s="2" t="s">
        <v>19</v>
      </c>
      <c r="AD5" s="2" t="s">
        <v>18</v>
      </c>
      <c r="AE5" s="2" t="s">
        <v>19</v>
      </c>
      <c r="AF5" s="2" t="s">
        <v>18</v>
      </c>
      <c r="AG5" s="2" t="s">
        <v>18</v>
      </c>
      <c r="AH5" s="2"/>
      <c r="AI5" s="2" t="s">
        <v>18</v>
      </c>
      <c r="AJ5" s="2"/>
      <c r="AK5" s="2" t="s">
        <v>19</v>
      </c>
      <c r="AL5" s="2" t="s">
        <v>18</v>
      </c>
      <c r="AM5" s="2"/>
      <c r="AN5" s="2" t="s">
        <v>19</v>
      </c>
      <c r="AO5" s="2"/>
      <c r="AP5" s="2" t="s">
        <v>18</v>
      </c>
      <c r="AQ5" s="2"/>
      <c r="AR5" s="2" t="s">
        <v>19</v>
      </c>
      <c r="AS5" s="2" t="s">
        <v>18</v>
      </c>
      <c r="AT5" s="2"/>
      <c r="AU5" s="2" t="s">
        <v>19</v>
      </c>
      <c r="AV5" s="2"/>
      <c r="AW5" s="2" t="s">
        <v>18</v>
      </c>
      <c r="AX5" s="2"/>
      <c r="AY5" s="2" t="s">
        <v>19</v>
      </c>
      <c r="AZ5" s="2"/>
      <c r="BA5" s="2" t="s">
        <v>18</v>
      </c>
      <c r="BB5" s="2"/>
      <c r="BC5" s="2" t="s">
        <v>19</v>
      </c>
      <c r="BD5" s="2"/>
      <c r="BE5" s="2" t="s">
        <v>18</v>
      </c>
      <c r="BF5" s="2"/>
      <c r="BG5" s="2" t="s">
        <v>19</v>
      </c>
      <c r="BH5" s="2" t="s">
        <v>18</v>
      </c>
      <c r="BI5" s="2"/>
      <c r="BJ5" s="2" t="s">
        <v>19</v>
      </c>
      <c r="BK5" s="2" t="s">
        <v>18</v>
      </c>
      <c r="BL5" s="2"/>
      <c r="BM5" s="2" t="s">
        <v>19</v>
      </c>
      <c r="BN5" s="2" t="s">
        <v>19</v>
      </c>
      <c r="BO5" s="2" t="s">
        <v>18</v>
      </c>
      <c r="BP5" s="2" t="s">
        <v>18</v>
      </c>
      <c r="BQ5" s="2" t="s">
        <v>19</v>
      </c>
      <c r="BR5" s="2" t="s">
        <v>18</v>
      </c>
      <c r="BS5" s="2" t="s">
        <v>19</v>
      </c>
      <c r="BT5" s="2" t="s">
        <v>18</v>
      </c>
      <c r="BU5" s="2" t="s">
        <v>18</v>
      </c>
      <c r="BV5" s="2"/>
      <c r="BW5" s="2" t="s">
        <v>18</v>
      </c>
      <c r="BX5" s="2"/>
      <c r="BY5" s="2" t="s">
        <v>19</v>
      </c>
      <c r="BZ5" s="2" t="s">
        <v>18</v>
      </c>
      <c r="CA5" s="2"/>
      <c r="CB5" s="2" t="s">
        <v>19</v>
      </c>
      <c r="CC5" s="2"/>
      <c r="CD5" s="2" t="s">
        <v>18</v>
      </c>
      <c r="CE5" s="2"/>
      <c r="CF5" s="2" t="s">
        <v>19</v>
      </c>
      <c r="CG5" s="2" t="s">
        <v>18</v>
      </c>
      <c r="CH5" s="2"/>
      <c r="CI5" s="2" t="s">
        <v>19</v>
      </c>
      <c r="CJ5" s="2"/>
      <c r="CK5" s="2" t="s">
        <v>18</v>
      </c>
      <c r="CL5" s="2"/>
      <c r="CM5" s="2" t="s">
        <v>19</v>
      </c>
      <c r="CN5" s="2"/>
      <c r="CO5" s="2" t="s">
        <v>18</v>
      </c>
      <c r="CP5" s="2"/>
      <c r="CQ5" s="2" t="s">
        <v>19</v>
      </c>
      <c r="CR5" s="2"/>
      <c r="CS5" s="2" t="s">
        <v>18</v>
      </c>
      <c r="CT5" s="2"/>
      <c r="CU5" s="2" t="s">
        <v>19</v>
      </c>
      <c r="CV5" s="2" t="s">
        <v>18</v>
      </c>
      <c r="CW5" s="2"/>
      <c r="CX5" s="2" t="s">
        <v>19</v>
      </c>
      <c r="CY5" s="2" t="s">
        <v>18</v>
      </c>
      <c r="CZ5" s="2"/>
      <c r="DA5" s="2" t="s">
        <v>19</v>
      </c>
      <c r="DB5" s="2" t="s">
        <v>19</v>
      </c>
      <c r="DC5" s="2" t="s">
        <v>18</v>
      </c>
      <c r="DD5" s="2" t="s">
        <v>18</v>
      </c>
      <c r="DE5" s="2" t="s">
        <v>19</v>
      </c>
      <c r="DF5" s="2" t="s">
        <v>18</v>
      </c>
      <c r="DG5" s="2" t="s">
        <v>19</v>
      </c>
      <c r="DH5" s="2" t="s">
        <v>18</v>
      </c>
      <c r="DI5" s="2" t="s">
        <v>18</v>
      </c>
      <c r="DJ5" s="2"/>
      <c r="DK5" s="2" t="s">
        <v>18</v>
      </c>
      <c r="DL5" s="2"/>
      <c r="DM5" s="2" t="s">
        <v>19</v>
      </c>
      <c r="DN5" s="2" t="s">
        <v>18</v>
      </c>
      <c r="DO5" s="2"/>
      <c r="DP5" s="2" t="s">
        <v>19</v>
      </c>
      <c r="DQ5" s="2"/>
      <c r="DR5" s="2" t="s">
        <v>18</v>
      </c>
      <c r="DS5" s="2"/>
      <c r="DT5" s="2" t="s">
        <v>19</v>
      </c>
      <c r="DU5" s="2" t="s">
        <v>18</v>
      </c>
      <c r="DV5" s="2"/>
      <c r="DW5" s="2" t="s">
        <v>19</v>
      </c>
      <c r="DX5" s="2"/>
      <c r="DY5" s="2" t="s">
        <v>18</v>
      </c>
      <c r="DZ5" s="2"/>
      <c r="EA5" s="2" t="s">
        <v>19</v>
      </c>
      <c r="EB5" s="2"/>
      <c r="EC5" s="2" t="s">
        <v>18</v>
      </c>
      <c r="ED5" s="2"/>
      <c r="EE5" s="2" t="s">
        <v>19</v>
      </c>
      <c r="EF5" s="2"/>
      <c r="EG5" s="2" t="s">
        <v>18</v>
      </c>
      <c r="EH5" s="2"/>
      <c r="EI5" s="2" t="s">
        <v>19</v>
      </c>
      <c r="EJ5" s="2" t="s">
        <v>18</v>
      </c>
      <c r="EK5" s="2"/>
      <c r="EL5" s="2" t="s">
        <v>19</v>
      </c>
      <c r="EM5" s="2" t="s">
        <v>18</v>
      </c>
      <c r="EN5" s="2"/>
      <c r="EO5" s="2" t="s">
        <v>19</v>
      </c>
      <c r="EP5" s="2" t="s">
        <v>19</v>
      </c>
      <c r="EQ5" s="2" t="s">
        <v>18</v>
      </c>
      <c r="ER5" s="2" t="s">
        <v>18</v>
      </c>
      <c r="ES5" s="2" t="s">
        <v>19</v>
      </c>
      <c r="ET5" s="2" t="s">
        <v>18</v>
      </c>
      <c r="EU5" s="2" t="s">
        <v>19</v>
      </c>
      <c r="EV5" s="2" t="s">
        <v>18</v>
      </c>
      <c r="EW5" s="2" t="s">
        <v>18</v>
      </c>
      <c r="EX5" s="2"/>
      <c r="EY5" s="2" t="s">
        <v>18</v>
      </c>
      <c r="EZ5" s="2"/>
      <c r="FA5" s="2" t="s">
        <v>19</v>
      </c>
      <c r="FB5" s="2" t="s">
        <v>18</v>
      </c>
      <c r="FC5" s="2"/>
      <c r="FD5" s="2" t="s">
        <v>19</v>
      </c>
      <c r="FE5" s="2"/>
      <c r="FF5" s="2" t="s">
        <v>18</v>
      </c>
      <c r="FG5" s="2" t="s">
        <v>19</v>
      </c>
      <c r="FH5" s="2" t="s">
        <v>18</v>
      </c>
      <c r="FI5" s="2" t="s">
        <v>19</v>
      </c>
      <c r="FJ5" s="2" t="s">
        <v>18</v>
      </c>
      <c r="FK5" s="2" t="s">
        <v>19</v>
      </c>
      <c r="FL5" s="2" t="s">
        <v>18</v>
      </c>
      <c r="FM5" s="2" t="s">
        <v>19</v>
      </c>
      <c r="FN5" s="2" t="s">
        <v>18</v>
      </c>
      <c r="FO5" s="2" t="s">
        <v>19</v>
      </c>
      <c r="FP5" s="2" t="s">
        <v>18</v>
      </c>
      <c r="FQ5" s="2" t="s">
        <v>19</v>
      </c>
      <c r="FR5" s="2" t="s">
        <v>18</v>
      </c>
      <c r="FS5" s="2" t="s">
        <v>19</v>
      </c>
      <c r="FT5" s="2" t="s">
        <v>18</v>
      </c>
      <c r="FU5" s="2" t="s">
        <v>19</v>
      </c>
      <c r="FV5" s="2" t="s">
        <v>19</v>
      </c>
      <c r="FW5" s="2" t="s">
        <v>18</v>
      </c>
      <c r="FX5" s="2" t="s">
        <v>18</v>
      </c>
      <c r="FY5" s="2" t="s">
        <v>19</v>
      </c>
      <c r="FZ5" s="2" t="s">
        <v>18</v>
      </c>
      <c r="GA5" s="2" t="s">
        <v>19</v>
      </c>
      <c r="GB5" s="2" t="s">
        <v>18</v>
      </c>
      <c r="GC5" s="2"/>
      <c r="GD5" s="2" t="s">
        <v>19</v>
      </c>
      <c r="GE5" s="2" t="s">
        <v>18</v>
      </c>
      <c r="GF5" s="2"/>
      <c r="GG5" s="2" t="s">
        <v>19</v>
      </c>
      <c r="GH5" s="2"/>
      <c r="GI5" s="2" t="s">
        <v>18</v>
      </c>
      <c r="GJ5" s="2"/>
      <c r="GK5" s="2" t="s">
        <v>19</v>
      </c>
      <c r="GL5" s="2"/>
      <c r="GM5" s="2" t="s">
        <v>18</v>
      </c>
      <c r="GN5" s="2"/>
      <c r="GO5" s="2" t="s">
        <v>19</v>
      </c>
      <c r="GP5" s="2"/>
      <c r="GQ5" s="2" t="s">
        <v>18</v>
      </c>
      <c r="GR5" s="2"/>
      <c r="GS5" s="2" t="s">
        <v>19</v>
      </c>
      <c r="GT5" s="2" t="s">
        <v>18</v>
      </c>
      <c r="GU5" s="2"/>
      <c r="GV5" s="2" t="s">
        <v>19</v>
      </c>
      <c r="GW5" s="2" t="s">
        <v>18</v>
      </c>
      <c r="GX5" s="2"/>
      <c r="GY5" s="2" t="s">
        <v>19</v>
      </c>
      <c r="GZ5" s="2" t="s">
        <v>19</v>
      </c>
      <c r="HA5" s="2" t="s">
        <v>18</v>
      </c>
      <c r="HB5" s="2" t="s">
        <v>18</v>
      </c>
      <c r="HC5" s="2" t="s">
        <v>19</v>
      </c>
      <c r="HD5" s="2" t="s">
        <v>18</v>
      </c>
      <c r="HE5" s="2" t="s">
        <v>19</v>
      </c>
      <c r="HF5" s="2" t="s">
        <v>18</v>
      </c>
      <c r="HG5" s="2" t="s">
        <v>18</v>
      </c>
      <c r="HH5" s="2"/>
      <c r="HI5" s="2" t="s">
        <v>18</v>
      </c>
      <c r="HJ5" s="2"/>
      <c r="HK5" s="2" t="s">
        <v>19</v>
      </c>
      <c r="HL5" s="2" t="s">
        <v>18</v>
      </c>
      <c r="HM5" s="2"/>
      <c r="HN5" s="2" t="s">
        <v>19</v>
      </c>
      <c r="HO5" s="2"/>
    </row>
    <row r="6" customFormat="false" ht="15" hidden="false" customHeight="false" outlineLevel="0" collapsed="false">
      <c r="A6" s="1" t="s">
        <v>20</v>
      </c>
      <c r="B6" s="2" t="s">
        <v>21</v>
      </c>
      <c r="C6" s="2" t="s">
        <v>22</v>
      </c>
      <c r="D6" s="2" t="s">
        <v>22</v>
      </c>
      <c r="E6" s="2" t="s">
        <v>21</v>
      </c>
      <c r="F6" s="2" t="s">
        <v>22</v>
      </c>
      <c r="G6" s="2" t="s">
        <v>21</v>
      </c>
      <c r="H6" s="2" t="s">
        <v>22</v>
      </c>
      <c r="I6" s="2" t="s">
        <v>21</v>
      </c>
      <c r="J6" s="2" t="s">
        <v>22</v>
      </c>
      <c r="K6" s="2" t="s">
        <v>21</v>
      </c>
      <c r="L6" s="2" t="s">
        <v>22</v>
      </c>
      <c r="M6" s="2" t="s">
        <v>21</v>
      </c>
      <c r="N6" s="2" t="s">
        <v>22</v>
      </c>
      <c r="O6" s="2" t="s">
        <v>21</v>
      </c>
      <c r="P6" s="2" t="s">
        <v>22</v>
      </c>
      <c r="Q6" s="2" t="s">
        <v>21</v>
      </c>
      <c r="R6" s="2" t="s">
        <v>22</v>
      </c>
      <c r="S6" s="2" t="s">
        <v>22</v>
      </c>
      <c r="T6" s="2" t="s">
        <v>21</v>
      </c>
      <c r="U6" s="2" t="s">
        <v>22</v>
      </c>
      <c r="V6" s="2" t="s">
        <v>22</v>
      </c>
      <c r="W6" s="2" t="s">
        <v>21</v>
      </c>
      <c r="X6" s="2" t="s">
        <v>22</v>
      </c>
      <c r="Y6" s="2" t="s">
        <v>22</v>
      </c>
      <c r="Z6" s="2" t="s">
        <v>21</v>
      </c>
      <c r="AA6" s="2" t="s">
        <v>21</v>
      </c>
      <c r="AB6" s="2" t="s">
        <v>22</v>
      </c>
      <c r="AC6" s="2" t="s">
        <v>22</v>
      </c>
      <c r="AD6" s="2" t="s">
        <v>21</v>
      </c>
      <c r="AE6" s="2" t="s">
        <v>22</v>
      </c>
      <c r="AF6" s="2" t="s">
        <v>21</v>
      </c>
      <c r="AG6" s="2" t="s">
        <v>21</v>
      </c>
      <c r="AH6" s="2" t="s">
        <v>22</v>
      </c>
      <c r="AI6" s="2" t="s">
        <v>21</v>
      </c>
      <c r="AJ6" s="2" t="s">
        <v>22</v>
      </c>
      <c r="AK6" s="2" t="s">
        <v>22</v>
      </c>
      <c r="AL6" s="2" t="s">
        <v>21</v>
      </c>
      <c r="AM6" s="2" t="s">
        <v>22</v>
      </c>
      <c r="AN6" s="2" t="s">
        <v>21</v>
      </c>
      <c r="AO6" s="2" t="s">
        <v>22</v>
      </c>
      <c r="AP6" s="2" t="s">
        <v>21</v>
      </c>
      <c r="AQ6" s="2" t="s">
        <v>22</v>
      </c>
      <c r="AR6" s="2" t="s">
        <v>22</v>
      </c>
      <c r="AS6" s="2" t="s">
        <v>21</v>
      </c>
      <c r="AT6" s="2" t="s">
        <v>22</v>
      </c>
      <c r="AU6" s="2" t="s">
        <v>21</v>
      </c>
      <c r="AV6" s="2" t="s">
        <v>22</v>
      </c>
      <c r="AW6" s="2" t="s">
        <v>21</v>
      </c>
      <c r="AX6" s="2" t="s">
        <v>22</v>
      </c>
      <c r="AY6" s="2" t="s">
        <v>21</v>
      </c>
      <c r="AZ6" s="2" t="s">
        <v>22</v>
      </c>
      <c r="BA6" s="2" t="s">
        <v>21</v>
      </c>
      <c r="BB6" s="2" t="s">
        <v>22</v>
      </c>
      <c r="BC6" s="2" t="s">
        <v>21</v>
      </c>
      <c r="BD6" s="2" t="s">
        <v>22</v>
      </c>
      <c r="BE6" s="2" t="s">
        <v>21</v>
      </c>
      <c r="BF6" s="2" t="s">
        <v>22</v>
      </c>
      <c r="BG6" s="2" t="s">
        <v>22</v>
      </c>
      <c r="BH6" s="2" t="s">
        <v>21</v>
      </c>
      <c r="BI6" s="2" t="s">
        <v>22</v>
      </c>
      <c r="BJ6" s="2" t="s">
        <v>22</v>
      </c>
      <c r="BK6" s="2" t="s">
        <v>21</v>
      </c>
      <c r="BL6" s="2" t="s">
        <v>22</v>
      </c>
      <c r="BM6" s="2" t="s">
        <v>22</v>
      </c>
      <c r="BN6" s="2" t="s">
        <v>21</v>
      </c>
      <c r="BO6" s="2" t="s">
        <v>21</v>
      </c>
      <c r="BP6" s="2" t="s">
        <v>22</v>
      </c>
      <c r="BQ6" s="2" t="s">
        <v>22</v>
      </c>
      <c r="BR6" s="2" t="s">
        <v>21</v>
      </c>
      <c r="BS6" s="2" t="s">
        <v>22</v>
      </c>
      <c r="BT6" s="2" t="s">
        <v>21</v>
      </c>
      <c r="BU6" s="2" t="s">
        <v>21</v>
      </c>
      <c r="BV6" s="2" t="s">
        <v>22</v>
      </c>
      <c r="BW6" s="2" t="s">
        <v>21</v>
      </c>
      <c r="BX6" s="2" t="s">
        <v>22</v>
      </c>
      <c r="BY6" s="2" t="s">
        <v>22</v>
      </c>
      <c r="BZ6" s="2" t="s">
        <v>21</v>
      </c>
      <c r="CA6" s="2" t="s">
        <v>22</v>
      </c>
      <c r="CB6" s="2" t="s">
        <v>21</v>
      </c>
      <c r="CC6" s="2" t="s">
        <v>22</v>
      </c>
      <c r="CD6" s="2" t="s">
        <v>21</v>
      </c>
      <c r="CE6" s="2" t="s">
        <v>22</v>
      </c>
      <c r="CF6" s="2" t="s">
        <v>22</v>
      </c>
      <c r="CG6" s="2" t="s">
        <v>21</v>
      </c>
      <c r="CH6" s="2" t="s">
        <v>22</v>
      </c>
      <c r="CI6" s="2" t="s">
        <v>21</v>
      </c>
      <c r="CJ6" s="2" t="s">
        <v>22</v>
      </c>
      <c r="CK6" s="2" t="s">
        <v>21</v>
      </c>
      <c r="CL6" s="2" t="s">
        <v>22</v>
      </c>
      <c r="CM6" s="2" t="s">
        <v>21</v>
      </c>
      <c r="CN6" s="2" t="s">
        <v>22</v>
      </c>
      <c r="CO6" s="2" t="s">
        <v>21</v>
      </c>
      <c r="CP6" s="2" t="s">
        <v>22</v>
      </c>
      <c r="CQ6" s="2" t="s">
        <v>21</v>
      </c>
      <c r="CR6" s="2" t="s">
        <v>22</v>
      </c>
      <c r="CS6" s="2" t="s">
        <v>21</v>
      </c>
      <c r="CT6" s="2" t="s">
        <v>22</v>
      </c>
      <c r="CU6" s="2" t="s">
        <v>22</v>
      </c>
      <c r="CV6" s="2" t="s">
        <v>21</v>
      </c>
      <c r="CW6" s="2" t="s">
        <v>22</v>
      </c>
      <c r="CX6" s="2" t="s">
        <v>22</v>
      </c>
      <c r="CY6" s="2" t="s">
        <v>21</v>
      </c>
      <c r="CZ6" s="2" t="s">
        <v>22</v>
      </c>
      <c r="DA6" s="2" t="s">
        <v>22</v>
      </c>
      <c r="DB6" s="2" t="s">
        <v>21</v>
      </c>
      <c r="DC6" s="2" t="s">
        <v>21</v>
      </c>
      <c r="DD6" s="2" t="s">
        <v>22</v>
      </c>
      <c r="DE6" s="2" t="s">
        <v>22</v>
      </c>
      <c r="DF6" s="2" t="s">
        <v>21</v>
      </c>
      <c r="DG6" s="2" t="s">
        <v>22</v>
      </c>
      <c r="DH6" s="2" t="s">
        <v>21</v>
      </c>
      <c r="DI6" s="2" t="s">
        <v>21</v>
      </c>
      <c r="DJ6" s="2" t="s">
        <v>22</v>
      </c>
      <c r="DK6" s="2" t="s">
        <v>21</v>
      </c>
      <c r="DL6" s="2" t="s">
        <v>22</v>
      </c>
      <c r="DM6" s="2" t="s">
        <v>22</v>
      </c>
      <c r="DN6" s="2" t="s">
        <v>21</v>
      </c>
      <c r="DO6" s="2" t="s">
        <v>22</v>
      </c>
      <c r="DP6" s="2" t="s">
        <v>21</v>
      </c>
      <c r="DQ6" s="2" t="s">
        <v>22</v>
      </c>
      <c r="DR6" s="2" t="s">
        <v>21</v>
      </c>
      <c r="DS6" s="2" t="s">
        <v>22</v>
      </c>
      <c r="DT6" s="2" t="s">
        <v>22</v>
      </c>
      <c r="DU6" s="2" t="s">
        <v>21</v>
      </c>
      <c r="DV6" s="2" t="s">
        <v>22</v>
      </c>
      <c r="DW6" s="2" t="s">
        <v>21</v>
      </c>
      <c r="DX6" s="2" t="s">
        <v>22</v>
      </c>
      <c r="DY6" s="2" t="s">
        <v>21</v>
      </c>
      <c r="DZ6" s="2" t="s">
        <v>22</v>
      </c>
      <c r="EA6" s="2" t="s">
        <v>21</v>
      </c>
      <c r="EB6" s="2" t="s">
        <v>22</v>
      </c>
      <c r="EC6" s="2" t="s">
        <v>21</v>
      </c>
      <c r="ED6" s="2" t="s">
        <v>22</v>
      </c>
      <c r="EE6" s="2" t="s">
        <v>21</v>
      </c>
      <c r="EF6" s="2" t="s">
        <v>22</v>
      </c>
      <c r="EG6" s="2" t="s">
        <v>21</v>
      </c>
      <c r="EH6" s="2" t="s">
        <v>22</v>
      </c>
      <c r="EI6" s="2" t="s">
        <v>22</v>
      </c>
      <c r="EJ6" s="2" t="s">
        <v>21</v>
      </c>
      <c r="EK6" s="2" t="s">
        <v>22</v>
      </c>
      <c r="EL6" s="2" t="s">
        <v>22</v>
      </c>
      <c r="EM6" s="2" t="s">
        <v>21</v>
      </c>
      <c r="EN6" s="2" t="s">
        <v>22</v>
      </c>
      <c r="EO6" s="2" t="s">
        <v>22</v>
      </c>
      <c r="EP6" s="2" t="s">
        <v>21</v>
      </c>
      <c r="EQ6" s="2" t="s">
        <v>21</v>
      </c>
      <c r="ER6" s="2" t="s">
        <v>22</v>
      </c>
      <c r="ES6" s="2" t="s">
        <v>22</v>
      </c>
      <c r="ET6" s="2" t="s">
        <v>21</v>
      </c>
      <c r="EU6" s="2" t="s">
        <v>22</v>
      </c>
      <c r="EV6" s="2" t="s">
        <v>21</v>
      </c>
      <c r="EW6" s="2" t="s">
        <v>21</v>
      </c>
      <c r="EX6" s="2" t="s">
        <v>22</v>
      </c>
      <c r="EY6" s="2" t="s">
        <v>21</v>
      </c>
      <c r="EZ6" s="2" t="s">
        <v>22</v>
      </c>
      <c r="FA6" s="2" t="s">
        <v>22</v>
      </c>
      <c r="FB6" s="2" t="s">
        <v>21</v>
      </c>
      <c r="FC6" s="2" t="s">
        <v>22</v>
      </c>
      <c r="FD6" s="2" t="s">
        <v>21</v>
      </c>
      <c r="FE6" s="2" t="s">
        <v>22</v>
      </c>
      <c r="FF6" s="2" t="s">
        <v>22</v>
      </c>
      <c r="FG6" s="2" t="s">
        <v>22</v>
      </c>
      <c r="FH6" s="2" t="s">
        <v>22</v>
      </c>
      <c r="FI6" s="2" t="s">
        <v>22</v>
      </c>
      <c r="FJ6" s="2" t="s">
        <v>22</v>
      </c>
      <c r="FK6" s="2" t="s">
        <v>22</v>
      </c>
      <c r="FL6" s="2" t="s">
        <v>22</v>
      </c>
      <c r="FM6" s="2" t="s">
        <v>22</v>
      </c>
      <c r="FN6" s="2" t="s">
        <v>22</v>
      </c>
      <c r="FO6" s="2" t="s">
        <v>22</v>
      </c>
      <c r="FP6" s="2" t="s">
        <v>22</v>
      </c>
      <c r="FQ6" s="2" t="s">
        <v>22</v>
      </c>
      <c r="FR6" s="2" t="s">
        <v>22</v>
      </c>
      <c r="FS6" s="2" t="s">
        <v>22</v>
      </c>
      <c r="FT6" s="2" t="s">
        <v>22</v>
      </c>
      <c r="FU6" s="2" t="s">
        <v>22</v>
      </c>
      <c r="FV6" s="2" t="s">
        <v>22</v>
      </c>
      <c r="FW6" s="2" t="s">
        <v>22</v>
      </c>
      <c r="FX6" s="2" t="s">
        <v>22</v>
      </c>
      <c r="FY6" s="2" t="s">
        <v>22</v>
      </c>
      <c r="FZ6" s="2" t="s">
        <v>22</v>
      </c>
      <c r="GA6" s="2" t="s">
        <v>22</v>
      </c>
      <c r="GB6" s="2" t="s">
        <v>21</v>
      </c>
      <c r="GC6" s="2" t="s">
        <v>22</v>
      </c>
      <c r="GD6" s="2" t="s">
        <v>22</v>
      </c>
      <c r="GE6" s="2" t="s">
        <v>21</v>
      </c>
      <c r="GF6" s="2" t="s">
        <v>22</v>
      </c>
      <c r="GG6" s="2" t="s">
        <v>21</v>
      </c>
      <c r="GH6" s="2" t="s">
        <v>22</v>
      </c>
      <c r="GI6" s="2" t="s">
        <v>21</v>
      </c>
      <c r="GJ6" s="2" t="s">
        <v>22</v>
      </c>
      <c r="GK6" s="2" t="s">
        <v>21</v>
      </c>
      <c r="GL6" s="2" t="s">
        <v>22</v>
      </c>
      <c r="GM6" s="2" t="s">
        <v>21</v>
      </c>
      <c r="GN6" s="2" t="s">
        <v>22</v>
      </c>
      <c r="GO6" s="2" t="s">
        <v>21</v>
      </c>
      <c r="GP6" s="2" t="s">
        <v>22</v>
      </c>
      <c r="GQ6" s="2" t="s">
        <v>21</v>
      </c>
      <c r="GR6" s="2" t="s">
        <v>22</v>
      </c>
      <c r="GS6" s="2" t="s">
        <v>22</v>
      </c>
      <c r="GT6" s="2" t="s">
        <v>21</v>
      </c>
      <c r="GU6" s="2" t="s">
        <v>22</v>
      </c>
      <c r="GV6" s="2" t="s">
        <v>22</v>
      </c>
      <c r="GW6" s="2" t="s">
        <v>21</v>
      </c>
      <c r="GX6" s="2" t="s">
        <v>22</v>
      </c>
      <c r="GY6" s="2" t="s">
        <v>22</v>
      </c>
      <c r="GZ6" s="2" t="s">
        <v>21</v>
      </c>
      <c r="HA6" s="2" t="s">
        <v>21</v>
      </c>
      <c r="HB6" s="2" t="s">
        <v>22</v>
      </c>
      <c r="HC6" s="2" t="s">
        <v>22</v>
      </c>
      <c r="HD6" s="2" t="s">
        <v>21</v>
      </c>
      <c r="HE6" s="2" t="s">
        <v>22</v>
      </c>
      <c r="HF6" s="2" t="s">
        <v>21</v>
      </c>
      <c r="HG6" s="2" t="s">
        <v>21</v>
      </c>
      <c r="HH6" s="2" t="s">
        <v>22</v>
      </c>
      <c r="HI6" s="2" t="s">
        <v>21</v>
      </c>
      <c r="HJ6" s="2" t="s">
        <v>22</v>
      </c>
      <c r="HK6" s="2" t="s">
        <v>22</v>
      </c>
      <c r="HL6" s="2" t="s">
        <v>21</v>
      </c>
      <c r="HM6" s="2" t="s">
        <v>22</v>
      </c>
      <c r="HN6" s="2" t="s">
        <v>21</v>
      </c>
      <c r="HO6" s="2" t="s">
        <v>22</v>
      </c>
    </row>
    <row r="7" customFormat="false" ht="15" hidden="false" customHeight="false" outlineLevel="0" collapsed="false">
      <c r="A7" s="1" t="s">
        <v>23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</row>
    <row r="8" customFormat="false" ht="15" hidden="false" customHeight="false" outlineLevel="0" collapsed="false">
      <c r="A8" s="1" t="s">
        <v>24</v>
      </c>
      <c r="B8" s="3" t="n">
        <v>64</v>
      </c>
      <c r="C8" s="3" t="n">
        <v>71.93</v>
      </c>
      <c r="D8" s="3" t="n">
        <v>69.3</v>
      </c>
      <c r="E8" s="3" t="n">
        <v>61</v>
      </c>
      <c r="F8" s="3" t="n">
        <v>64</v>
      </c>
      <c r="G8" s="3"/>
      <c r="H8" s="3" t="n">
        <v>70</v>
      </c>
      <c r="I8" s="3" t="n">
        <v>79</v>
      </c>
      <c r="J8" s="3" t="n">
        <v>85</v>
      </c>
      <c r="K8" s="3" t="n">
        <v>50.2</v>
      </c>
      <c r="L8" s="3" t="n">
        <v>81</v>
      </c>
      <c r="M8" s="3" t="n">
        <v>74</v>
      </c>
      <c r="N8" s="3" t="n">
        <v>77.6</v>
      </c>
      <c r="O8" s="3"/>
      <c r="P8" s="3" t="n">
        <v>78.3</v>
      </c>
      <c r="Q8" s="3"/>
      <c r="R8" s="3" t="n">
        <v>66</v>
      </c>
      <c r="S8" s="3" t="n">
        <v>81</v>
      </c>
      <c r="T8" s="3" t="n">
        <v>60</v>
      </c>
      <c r="U8" s="3" t="n">
        <v>78</v>
      </c>
      <c r="V8" s="3" t="n">
        <v>72</v>
      </c>
      <c r="W8" s="3"/>
      <c r="X8" s="3" t="n">
        <v>56</v>
      </c>
      <c r="Y8" s="3"/>
      <c r="Z8" s="3" t="n">
        <v>57</v>
      </c>
      <c r="AA8" s="3"/>
      <c r="AB8" s="3"/>
      <c r="AC8" s="3" t="n">
        <v>62</v>
      </c>
      <c r="AD8" s="3" t="n">
        <v>65</v>
      </c>
      <c r="AE8" s="3"/>
      <c r="AF8" s="3"/>
      <c r="AG8" s="3" t="n">
        <v>63</v>
      </c>
      <c r="AH8" s="3"/>
      <c r="AI8" s="3"/>
      <c r="AJ8" s="3" t="n">
        <v>84</v>
      </c>
      <c r="AK8" s="3" t="n">
        <v>75.5</v>
      </c>
      <c r="AL8" s="3" t="n">
        <v>64</v>
      </c>
      <c r="AM8" s="3" t="n">
        <v>78.86</v>
      </c>
      <c r="AN8" s="3" t="n">
        <v>67.25</v>
      </c>
      <c r="AO8" s="3" t="n">
        <v>77.5</v>
      </c>
      <c r="AP8" s="3" t="n">
        <v>78</v>
      </c>
      <c r="AQ8" s="3" t="n">
        <v>61</v>
      </c>
      <c r="AR8" s="3" t="n">
        <v>80.4</v>
      </c>
      <c r="AS8" s="3" t="n">
        <v>60</v>
      </c>
      <c r="AT8" s="3" t="n">
        <v>75</v>
      </c>
      <c r="AU8" s="3"/>
      <c r="AV8" s="3" t="n">
        <v>50.48</v>
      </c>
      <c r="AW8" s="3" t="n">
        <v>95.65</v>
      </c>
      <c r="AX8" s="3" t="n">
        <v>95</v>
      </c>
      <c r="AY8" s="3" t="n">
        <v>76</v>
      </c>
      <c r="AZ8" s="3" t="n">
        <v>94</v>
      </c>
      <c r="BA8" s="3" t="n">
        <v>84</v>
      </c>
      <c r="BB8" s="3" t="n">
        <v>96.8</v>
      </c>
      <c r="BC8" s="3"/>
      <c r="BD8" s="3" t="n">
        <v>96</v>
      </c>
      <c r="BE8" s="3"/>
      <c r="BF8" s="3" t="n">
        <v>89</v>
      </c>
      <c r="BG8" s="3" t="n">
        <v>88</v>
      </c>
      <c r="BH8" s="3" t="n">
        <v>97</v>
      </c>
      <c r="BI8" s="3" t="n">
        <v>95.5</v>
      </c>
      <c r="BJ8" s="3" t="n">
        <v>86</v>
      </c>
      <c r="BK8" s="3"/>
      <c r="BL8" s="3" t="n">
        <v>57</v>
      </c>
      <c r="BM8" s="3"/>
      <c r="BN8" s="3" t="n">
        <v>75</v>
      </c>
      <c r="BO8" s="3"/>
      <c r="BP8" s="3"/>
      <c r="BQ8" s="3" t="n">
        <v>80</v>
      </c>
      <c r="BR8" s="3" t="n">
        <v>63</v>
      </c>
      <c r="BS8" s="3"/>
      <c r="BT8" s="3"/>
      <c r="BU8" s="3" t="n">
        <v>50</v>
      </c>
      <c r="BV8" s="3"/>
      <c r="BW8" s="3"/>
      <c r="BX8" s="3" t="n">
        <v>98</v>
      </c>
      <c r="BY8" s="3" t="n">
        <v>96</v>
      </c>
      <c r="BZ8" s="3" t="n">
        <v>71</v>
      </c>
      <c r="CA8" s="3" t="n">
        <v>97.4</v>
      </c>
      <c r="CB8" s="3" t="n">
        <v>58.1</v>
      </c>
      <c r="CC8" s="3" t="n">
        <v>95</v>
      </c>
      <c r="CD8" s="3" t="n">
        <v>59</v>
      </c>
      <c r="CE8" s="3" t="n">
        <v>70.4</v>
      </c>
      <c r="CF8" s="3" t="n">
        <v>66.8</v>
      </c>
      <c r="CG8" s="3" t="n">
        <v>50</v>
      </c>
      <c r="CH8" s="3" t="n">
        <v>68</v>
      </c>
      <c r="CI8" s="3"/>
      <c r="CJ8" s="3" t="n">
        <v>67</v>
      </c>
      <c r="CK8" s="3" t="n">
        <v>78.33</v>
      </c>
      <c r="CL8" s="3" t="n">
        <v>90</v>
      </c>
      <c r="CM8" s="3" t="n">
        <v>54.6</v>
      </c>
      <c r="CN8" s="3" t="n">
        <v>97</v>
      </c>
      <c r="CO8" s="3" t="n">
        <v>70</v>
      </c>
      <c r="CP8" s="3" t="n">
        <v>83.83</v>
      </c>
      <c r="CQ8" s="3"/>
      <c r="CR8" s="3" t="n">
        <v>89.7</v>
      </c>
      <c r="CS8" s="3"/>
      <c r="CT8" s="3" t="n">
        <v>69</v>
      </c>
      <c r="CU8" s="3" t="n">
        <v>70</v>
      </c>
      <c r="CV8" s="3" t="n">
        <v>42</v>
      </c>
      <c r="CW8" s="3" t="n">
        <v>67</v>
      </c>
      <c r="CX8" s="3" t="n">
        <v>70</v>
      </c>
      <c r="CY8" s="3"/>
      <c r="CZ8" s="3" t="n">
        <v>86</v>
      </c>
      <c r="DA8" s="3"/>
      <c r="DB8" s="3" t="n">
        <v>65</v>
      </c>
      <c r="DC8" s="3"/>
      <c r="DD8" s="3"/>
      <c r="DE8" s="3" t="n">
        <v>57</v>
      </c>
      <c r="DF8" s="3" t="n">
        <v>39</v>
      </c>
      <c r="DG8" s="3"/>
      <c r="DH8" s="3"/>
      <c r="DI8" s="3" t="n">
        <v>82</v>
      </c>
      <c r="DJ8" s="3"/>
      <c r="DK8" s="3"/>
      <c r="DL8" s="3" t="n">
        <v>64.2</v>
      </c>
      <c r="DM8" s="3" t="n">
        <v>64</v>
      </c>
      <c r="DN8" s="3" t="n">
        <v>63</v>
      </c>
      <c r="DO8" s="3" t="n">
        <v>97.7</v>
      </c>
      <c r="DP8" s="3" t="n">
        <v>62</v>
      </c>
      <c r="DQ8" s="3" t="n">
        <v>80</v>
      </c>
      <c r="DR8" s="3" t="n">
        <v>61.58</v>
      </c>
      <c r="DS8" s="3" t="n">
        <v>64.27</v>
      </c>
      <c r="DT8" s="3" t="n">
        <v>71</v>
      </c>
      <c r="DU8" s="3" t="n">
        <v>58.52</v>
      </c>
      <c r="DV8" s="3" t="n">
        <v>57.8</v>
      </c>
      <c r="DW8" s="3"/>
      <c r="DX8" s="3" t="n">
        <v>77.89</v>
      </c>
      <c r="DY8" s="3" t="n">
        <v>74.56</v>
      </c>
      <c r="DZ8" s="3" t="n">
        <v>73.33</v>
      </c>
      <c r="EA8" s="3" t="n">
        <v>65.33</v>
      </c>
      <c r="EB8" s="3" t="n">
        <v>76.18</v>
      </c>
      <c r="EC8" s="3" t="n">
        <v>64.74</v>
      </c>
      <c r="ED8" s="3" t="n">
        <v>74.49</v>
      </c>
      <c r="EE8" s="3"/>
      <c r="EF8" s="3" t="n">
        <v>71.55</v>
      </c>
      <c r="EG8" s="3"/>
      <c r="EH8" s="3" t="n">
        <v>60.5</v>
      </c>
      <c r="EI8" s="3" t="n">
        <v>72.78</v>
      </c>
      <c r="EJ8" s="3" t="n">
        <v>53.39</v>
      </c>
      <c r="EK8" s="3" t="n">
        <v>68.53</v>
      </c>
      <c r="EL8" s="3" t="n">
        <v>70.2</v>
      </c>
      <c r="EM8" s="3"/>
      <c r="EN8" s="3" t="n">
        <v>64.08</v>
      </c>
      <c r="EO8" s="3"/>
      <c r="EP8" s="3" t="n">
        <v>59.81</v>
      </c>
      <c r="EQ8" s="3"/>
      <c r="ER8" s="3"/>
      <c r="ES8" s="3" t="n">
        <v>60.78</v>
      </c>
      <c r="ET8" s="3" t="n">
        <v>51.21</v>
      </c>
      <c r="EU8" s="3"/>
      <c r="EV8" s="3"/>
      <c r="EW8" s="3" t="n">
        <v>59.47</v>
      </c>
      <c r="EX8" s="3"/>
      <c r="EY8" s="3"/>
      <c r="EZ8" s="3" t="n">
        <v>65.25</v>
      </c>
      <c r="FA8" s="3" t="n">
        <v>71.77</v>
      </c>
      <c r="FB8" s="3" t="n">
        <v>65.69</v>
      </c>
      <c r="FC8" s="3" t="n">
        <v>74.01</v>
      </c>
      <c r="FD8" s="3" t="n">
        <v>75.71</v>
      </c>
      <c r="FE8" s="3" t="n">
        <v>68.07</v>
      </c>
      <c r="FF8" s="3" t="n">
        <v>230000</v>
      </c>
      <c r="FG8" s="3" t="n">
        <v>236000</v>
      </c>
      <c r="FH8" s="3" t="n">
        <v>250000</v>
      </c>
      <c r="FI8" s="3" t="n">
        <v>236000</v>
      </c>
      <c r="FJ8" s="3" t="n">
        <v>393000</v>
      </c>
      <c r="FK8" s="3" t="n">
        <v>650000</v>
      </c>
      <c r="FL8" s="3" t="n">
        <v>425000</v>
      </c>
      <c r="FM8" s="3" t="n">
        <v>940000</v>
      </c>
      <c r="FN8" s="3" t="n">
        <v>230000</v>
      </c>
      <c r="FO8" s="3" t="n">
        <v>300000</v>
      </c>
      <c r="FP8" s="3" t="n">
        <v>268000</v>
      </c>
      <c r="FQ8" s="3" t="n">
        <v>300000</v>
      </c>
      <c r="FR8" s="3" t="n">
        <v>240000</v>
      </c>
      <c r="FS8" s="3"/>
      <c r="FT8" s="3"/>
      <c r="FU8" s="3" t="n">
        <v>360000</v>
      </c>
      <c r="FV8" s="3"/>
      <c r="FW8" s="3"/>
      <c r="FX8" s="3" t="n">
        <v>240000</v>
      </c>
      <c r="FY8" s="3" t="n">
        <v>300000</v>
      </c>
      <c r="FZ8" s="3" t="n">
        <v>500000</v>
      </c>
      <c r="GA8" s="3" t="n">
        <v>690000</v>
      </c>
      <c r="GB8" s="3" t="n">
        <v>47</v>
      </c>
      <c r="GC8" s="3" t="n">
        <v>66.5</v>
      </c>
      <c r="GD8" s="3" t="n">
        <v>66.5</v>
      </c>
      <c r="GE8" s="3" t="n">
        <v>52</v>
      </c>
      <c r="GF8" s="3" t="n">
        <v>65</v>
      </c>
      <c r="GG8" s="3"/>
      <c r="GH8" s="3" t="n">
        <v>60</v>
      </c>
      <c r="GI8" s="3" t="n">
        <v>70.5</v>
      </c>
      <c r="GJ8" s="3" t="n">
        <v>85</v>
      </c>
      <c r="GK8" s="3" t="n">
        <v>52.58</v>
      </c>
      <c r="GL8" s="3" t="n">
        <v>83.84</v>
      </c>
      <c r="GM8" s="3" t="n">
        <v>63</v>
      </c>
      <c r="GN8" s="3" t="n">
        <v>85.8</v>
      </c>
      <c r="GO8" s="3"/>
      <c r="GP8" s="3" t="n">
        <v>83.33</v>
      </c>
      <c r="GQ8" s="3"/>
      <c r="GR8" s="3" t="n">
        <v>73</v>
      </c>
      <c r="GS8" s="3" t="n">
        <v>87</v>
      </c>
      <c r="GT8" s="3" t="n">
        <v>41</v>
      </c>
      <c r="GU8" s="3" t="n">
        <v>84.86</v>
      </c>
      <c r="GV8" s="3" t="n">
        <v>81.7</v>
      </c>
      <c r="GW8" s="3"/>
      <c r="GX8" s="3" t="n">
        <v>77</v>
      </c>
      <c r="GY8" s="3"/>
      <c r="GZ8" s="3" t="n">
        <v>52</v>
      </c>
      <c r="HA8" s="3"/>
      <c r="HB8" s="3"/>
      <c r="HC8" s="3" t="n">
        <v>74.9</v>
      </c>
      <c r="HD8" s="3" t="n">
        <v>49</v>
      </c>
      <c r="HE8" s="3"/>
      <c r="HF8" s="3"/>
      <c r="HG8" s="3" t="n">
        <v>54</v>
      </c>
      <c r="HH8" s="3"/>
      <c r="HI8" s="3"/>
      <c r="HJ8" s="3" t="n">
        <v>86.5</v>
      </c>
      <c r="HK8" s="3" t="n">
        <v>82</v>
      </c>
      <c r="HL8" s="3" t="n">
        <v>67</v>
      </c>
      <c r="HM8" s="3" t="n">
        <v>84</v>
      </c>
      <c r="HN8" s="3" t="n">
        <v>67.9</v>
      </c>
      <c r="HO8" s="3" t="n">
        <v>85</v>
      </c>
    </row>
    <row r="9" customFormat="false" ht="15" hidden="false" customHeight="false" outlineLevel="0" collapsed="false">
      <c r="A9" s="1" t="s">
        <v>25</v>
      </c>
      <c r="B9" s="3"/>
      <c r="C9" s="3"/>
      <c r="D9" s="3"/>
      <c r="E9" s="3"/>
      <c r="F9" s="3"/>
      <c r="G9" s="3" t="n">
        <v>55</v>
      </c>
      <c r="H9" s="3"/>
      <c r="I9" s="3" t="n">
        <v>77.5</v>
      </c>
      <c r="J9" s="3" t="n">
        <v>73</v>
      </c>
      <c r="K9" s="3" t="n">
        <v>65</v>
      </c>
      <c r="L9" s="3" t="n">
        <v>69</v>
      </c>
      <c r="M9" s="3" t="n">
        <v>64</v>
      </c>
      <c r="N9" s="3" t="n">
        <v>83</v>
      </c>
      <c r="O9" s="3" t="n">
        <v>59.9</v>
      </c>
      <c r="P9" s="3" t="n">
        <v>77</v>
      </c>
      <c r="Q9" s="3" t="n">
        <v>65.6</v>
      </c>
      <c r="R9" s="3" t="n">
        <v>69</v>
      </c>
      <c r="S9" s="3"/>
      <c r="T9" s="3" t="n">
        <v>60</v>
      </c>
      <c r="U9" s="3" t="n">
        <v>69</v>
      </c>
      <c r="V9" s="3" t="n">
        <v>65</v>
      </c>
      <c r="W9" s="3" t="n">
        <v>52</v>
      </c>
      <c r="X9" s="3"/>
      <c r="Y9" s="3" t="n">
        <v>56</v>
      </c>
      <c r="Z9" s="3"/>
      <c r="AA9" s="3" t="n">
        <v>65</v>
      </c>
      <c r="AB9" s="3" t="n">
        <v>78</v>
      </c>
      <c r="AC9" s="3"/>
      <c r="AD9" s="3" t="n">
        <v>60</v>
      </c>
      <c r="AE9" s="3" t="n">
        <v>64.33</v>
      </c>
      <c r="AF9" s="3" t="n">
        <v>72.7</v>
      </c>
      <c r="AG9" s="3"/>
      <c r="AH9" s="3" t="n">
        <v>58</v>
      </c>
      <c r="AI9" s="3" t="n">
        <v>72</v>
      </c>
      <c r="AJ9" s="3" t="n">
        <v>91</v>
      </c>
      <c r="AK9" s="3" t="n">
        <v>69.6</v>
      </c>
      <c r="AL9" s="3" t="n">
        <v>65</v>
      </c>
      <c r="AM9" s="3" t="n">
        <v>72</v>
      </c>
      <c r="AN9" s="3" t="n">
        <v>65</v>
      </c>
      <c r="AO9" s="3" t="n">
        <v>78</v>
      </c>
      <c r="AP9" s="3"/>
      <c r="AQ9" s="3"/>
      <c r="AR9" s="3"/>
      <c r="AS9" s="3"/>
      <c r="AT9" s="3"/>
      <c r="AU9" s="3" t="n">
        <v>64.25</v>
      </c>
      <c r="AV9" s="3"/>
      <c r="AW9" s="3" t="n">
        <v>74</v>
      </c>
      <c r="AX9" s="3" t="n">
        <v>71</v>
      </c>
      <c r="AY9" s="3" t="n">
        <v>65</v>
      </c>
      <c r="AZ9" s="3" t="n">
        <v>67</v>
      </c>
      <c r="BA9" s="3" t="n">
        <v>76</v>
      </c>
      <c r="BB9" s="3" t="n">
        <v>95</v>
      </c>
      <c r="BC9" s="3" t="n">
        <v>56.15</v>
      </c>
      <c r="BD9" s="3" t="n">
        <v>84</v>
      </c>
      <c r="BE9" s="3" t="n">
        <v>92.66</v>
      </c>
      <c r="BF9" s="3" t="n">
        <v>78</v>
      </c>
      <c r="BG9" s="3"/>
      <c r="BH9" s="3" t="n">
        <v>89.69</v>
      </c>
      <c r="BI9" s="3" t="n">
        <v>85</v>
      </c>
      <c r="BJ9" s="3" t="n">
        <v>55</v>
      </c>
      <c r="BK9" s="3" t="n">
        <v>65</v>
      </c>
      <c r="BL9" s="3"/>
      <c r="BM9" s="3" t="n">
        <v>80</v>
      </c>
      <c r="BN9" s="3"/>
      <c r="BO9" s="3" t="n">
        <v>88</v>
      </c>
      <c r="BP9" s="3" t="n">
        <v>82</v>
      </c>
      <c r="BQ9" s="3"/>
      <c r="BR9" s="3" t="n">
        <v>75</v>
      </c>
      <c r="BS9" s="3" t="n">
        <v>64</v>
      </c>
      <c r="BT9" s="3" t="n">
        <v>79</v>
      </c>
      <c r="BU9" s="3"/>
      <c r="BV9" s="3" t="n">
        <v>55</v>
      </c>
      <c r="BW9" s="3" t="n">
        <v>75.5</v>
      </c>
      <c r="BX9" s="3" t="n">
        <v>59.32</v>
      </c>
      <c r="BY9" s="3" t="n">
        <v>62</v>
      </c>
      <c r="BZ9" s="3" t="n">
        <v>87.5</v>
      </c>
      <c r="CA9" s="3" t="n">
        <v>87</v>
      </c>
      <c r="CB9" s="3" t="n">
        <v>86</v>
      </c>
      <c r="CC9" s="3" t="n">
        <v>97</v>
      </c>
      <c r="CD9" s="3"/>
      <c r="CE9" s="3"/>
      <c r="CF9" s="3"/>
      <c r="CG9" s="3"/>
      <c r="CH9" s="3"/>
      <c r="CI9" s="3" t="n">
        <v>58</v>
      </c>
      <c r="CJ9" s="3"/>
      <c r="CK9" s="3" t="n">
        <v>67.2</v>
      </c>
      <c r="CL9" s="3" t="n">
        <v>81</v>
      </c>
      <c r="CM9" s="3" t="n">
        <v>63.16</v>
      </c>
      <c r="CN9" s="3" t="n">
        <v>62</v>
      </c>
      <c r="CO9" s="3" t="n">
        <v>70</v>
      </c>
      <c r="CP9" s="3" t="n">
        <v>90</v>
      </c>
      <c r="CQ9" s="3" t="n">
        <v>74.66</v>
      </c>
      <c r="CR9" s="3" t="n">
        <v>76</v>
      </c>
      <c r="CS9" s="3" t="n">
        <v>71.98</v>
      </c>
      <c r="CT9" s="3" t="n">
        <v>73.2</v>
      </c>
      <c r="CU9" s="3"/>
      <c r="CV9" s="3" t="n">
        <v>64</v>
      </c>
      <c r="CW9" s="3" t="n">
        <v>74</v>
      </c>
      <c r="CX9" s="3" t="n">
        <v>63</v>
      </c>
      <c r="CY9" s="3" t="n">
        <v>37</v>
      </c>
      <c r="CZ9" s="3"/>
      <c r="DA9" s="3" t="n">
        <v>63</v>
      </c>
      <c r="DB9" s="3"/>
      <c r="DC9" s="3" t="n">
        <v>70</v>
      </c>
      <c r="DD9" s="3" t="n">
        <v>72</v>
      </c>
      <c r="DE9" s="3"/>
      <c r="DF9" s="3" t="n">
        <v>51</v>
      </c>
      <c r="DG9" s="3" t="n">
        <v>71</v>
      </c>
      <c r="DH9" s="3" t="n">
        <v>47</v>
      </c>
      <c r="DI9" s="3"/>
      <c r="DJ9" s="3" t="n">
        <v>91</v>
      </c>
      <c r="DK9" s="3" t="n">
        <v>64</v>
      </c>
      <c r="DL9" s="3" t="n">
        <v>76</v>
      </c>
      <c r="DM9" s="3" t="n">
        <v>75</v>
      </c>
      <c r="DN9" s="3" t="n">
        <v>64</v>
      </c>
      <c r="DO9" s="3" t="n">
        <v>70</v>
      </c>
      <c r="DP9" s="3" t="n">
        <v>63</v>
      </c>
      <c r="DQ9" s="3" t="n">
        <v>80</v>
      </c>
      <c r="DR9" s="3"/>
      <c r="DS9" s="3"/>
      <c r="DT9" s="3"/>
      <c r="DU9" s="3"/>
      <c r="DV9" s="3"/>
      <c r="DW9" s="3" t="n">
        <v>58.54</v>
      </c>
      <c r="DX9" s="3"/>
      <c r="DY9" s="3" t="n">
        <v>69.28</v>
      </c>
      <c r="DZ9" s="3" t="n">
        <v>64.36</v>
      </c>
      <c r="EA9" s="3" t="n">
        <v>69.76</v>
      </c>
      <c r="EB9" s="3" t="n">
        <v>62.35</v>
      </c>
      <c r="EC9" s="3" t="n">
        <v>62.79</v>
      </c>
      <c r="ED9" s="3" t="n">
        <v>73.52</v>
      </c>
      <c r="EE9" s="3" t="n">
        <v>65.99</v>
      </c>
      <c r="EF9" s="3" t="n">
        <v>60.98</v>
      </c>
      <c r="EG9" s="3" t="n">
        <v>71.63</v>
      </c>
      <c r="EH9" s="3" t="n">
        <v>65.63</v>
      </c>
      <c r="EI9" s="3"/>
      <c r="EJ9" s="3" t="n">
        <v>61.9</v>
      </c>
      <c r="EK9" s="3" t="n">
        <v>58.46</v>
      </c>
      <c r="EL9" s="3" t="n">
        <v>58.23</v>
      </c>
      <c r="EM9" s="3" t="n">
        <v>56.11</v>
      </c>
      <c r="EN9" s="3"/>
      <c r="EO9" s="3" t="n">
        <v>56.63</v>
      </c>
      <c r="EP9" s="3"/>
      <c r="EQ9" s="3" t="n">
        <v>71.96</v>
      </c>
      <c r="ER9" s="3" t="n">
        <v>71.43</v>
      </c>
      <c r="ES9" s="3"/>
      <c r="ET9" s="3" t="n">
        <v>62.77</v>
      </c>
      <c r="EU9" s="3" t="n">
        <v>61.26</v>
      </c>
      <c r="EV9" s="3" t="n">
        <v>59.24</v>
      </c>
      <c r="EW9" s="3"/>
      <c r="EX9" s="3" t="n">
        <v>58.8</v>
      </c>
      <c r="EY9" s="3" t="n">
        <v>72.14</v>
      </c>
      <c r="EZ9" s="3" t="n">
        <v>69.71</v>
      </c>
      <c r="FA9" s="3" t="n">
        <v>71.49</v>
      </c>
      <c r="FB9" s="3" t="n">
        <v>65.48</v>
      </c>
      <c r="FC9" s="3" t="n">
        <v>71.04</v>
      </c>
      <c r="FD9" s="3" t="n">
        <v>56.09</v>
      </c>
      <c r="FE9" s="3" t="n">
        <v>76.26</v>
      </c>
      <c r="FF9" s="3"/>
      <c r="FG9" s="3"/>
      <c r="FH9" s="3"/>
      <c r="FI9" s="3"/>
      <c r="FJ9" s="3" t="n">
        <v>300000</v>
      </c>
      <c r="FK9" s="3" t="n">
        <v>240000</v>
      </c>
      <c r="FL9" s="3" t="n">
        <v>380000</v>
      </c>
      <c r="FM9" s="3" t="n">
        <v>300000</v>
      </c>
      <c r="FN9" s="3" t="n">
        <v>250000</v>
      </c>
      <c r="FO9" s="3"/>
      <c r="FP9" s="3" t="n">
        <v>275000</v>
      </c>
      <c r="FQ9" s="3" t="n">
        <v>360000</v>
      </c>
      <c r="FR9" s="3"/>
      <c r="FS9" s="3" t="n">
        <v>300000</v>
      </c>
      <c r="FT9" s="3" t="n">
        <v>252000</v>
      </c>
      <c r="FU9" s="3"/>
      <c r="FV9" s="3" t="n">
        <v>250000</v>
      </c>
      <c r="FW9" s="3" t="n">
        <v>270000</v>
      </c>
      <c r="FX9" s="3" t="n">
        <v>360000</v>
      </c>
      <c r="FY9" s="3" t="n">
        <v>250000</v>
      </c>
      <c r="FZ9" s="3" t="n">
        <v>450000</v>
      </c>
      <c r="GA9" s="3" t="n">
        <v>400000</v>
      </c>
      <c r="GB9" s="3"/>
      <c r="GC9" s="3"/>
      <c r="GD9" s="3"/>
      <c r="GE9" s="3"/>
      <c r="GF9" s="3"/>
      <c r="GG9" s="3" t="n">
        <v>44</v>
      </c>
      <c r="GH9" s="3"/>
      <c r="GI9" s="3" t="n">
        <v>63.4</v>
      </c>
      <c r="GJ9" s="3" t="n">
        <v>74</v>
      </c>
      <c r="GK9" s="3" t="n">
        <v>74</v>
      </c>
      <c r="GL9" s="3" t="n">
        <v>69</v>
      </c>
      <c r="GM9" s="3" t="n">
        <v>62</v>
      </c>
      <c r="GN9" s="3" t="n">
        <v>87</v>
      </c>
      <c r="GO9" s="3" t="n">
        <v>51.57</v>
      </c>
      <c r="GP9" s="3" t="n">
        <v>74</v>
      </c>
      <c r="GQ9" s="3" t="n">
        <v>70.89</v>
      </c>
      <c r="GR9" s="3" t="n">
        <v>75.2</v>
      </c>
      <c r="GS9" s="3"/>
      <c r="GT9" s="3" t="n">
        <v>66</v>
      </c>
      <c r="GU9" s="3" t="n">
        <v>83</v>
      </c>
      <c r="GV9" s="3" t="n">
        <v>69</v>
      </c>
      <c r="GW9" s="3" t="n">
        <v>50</v>
      </c>
      <c r="GX9" s="3"/>
      <c r="GY9" s="3" t="n">
        <v>60</v>
      </c>
      <c r="GZ9" s="3"/>
      <c r="HA9" s="3" t="n">
        <v>67</v>
      </c>
      <c r="HB9" s="3" t="n">
        <v>88</v>
      </c>
      <c r="HC9" s="3"/>
      <c r="HD9" s="3" t="n">
        <v>62</v>
      </c>
      <c r="HE9" s="3" t="n">
        <v>67</v>
      </c>
      <c r="HF9" s="3" t="n">
        <v>69.7</v>
      </c>
      <c r="HG9" s="3"/>
      <c r="HH9" s="3" t="n">
        <v>67</v>
      </c>
      <c r="HI9" s="3" t="n">
        <v>77.8</v>
      </c>
      <c r="HJ9" s="3" t="n">
        <v>83.96</v>
      </c>
      <c r="HK9" s="3" t="n">
        <v>84</v>
      </c>
      <c r="HL9" s="3" t="n">
        <v>63</v>
      </c>
      <c r="HM9" s="3" t="n">
        <v>89.4</v>
      </c>
      <c r="HN9" s="3" t="n">
        <v>52</v>
      </c>
      <c r="HO9" s="3" t="n">
        <v>87</v>
      </c>
    </row>
    <row r="13" customFormat="false" ht="15" hidden="false" customHeight="false" outlineLevel="0" collapsed="false">
      <c r="A13" s="4" t="s">
        <v>26</v>
      </c>
      <c r="B13" s="5"/>
      <c r="C13" s="6" t="s">
        <v>27</v>
      </c>
      <c r="D13" s="6" t="s">
        <v>28</v>
      </c>
      <c r="E13" s="6" t="s">
        <v>29</v>
      </c>
      <c r="F13" s="7"/>
      <c r="G13" s="7"/>
      <c r="H13" s="7"/>
      <c r="I13" s="7"/>
      <c r="J13" s="7"/>
      <c r="K13" s="7"/>
      <c r="L13" s="7"/>
      <c r="M13" s="7"/>
      <c r="N13" s="8"/>
      <c r="P13" s="9" t="s">
        <v>30</v>
      </c>
      <c r="Q13" s="6" t="s">
        <v>27</v>
      </c>
      <c r="R13" s="6" t="s">
        <v>28</v>
      </c>
      <c r="S13" s="6" t="s">
        <v>29</v>
      </c>
      <c r="T13" s="7"/>
      <c r="U13" s="7"/>
      <c r="V13" s="7"/>
      <c r="W13" s="7"/>
      <c r="X13" s="7"/>
      <c r="Y13" s="7"/>
      <c r="Z13" s="7"/>
      <c r="AA13" s="7"/>
      <c r="AB13" s="7"/>
      <c r="AC13" s="8"/>
    </row>
    <row r="14" customFormat="false" ht="15" hidden="false" customHeight="false" outlineLevel="0" collapsed="false">
      <c r="A14" s="10"/>
      <c r="B14" s="11"/>
      <c r="C14" s="12" t="s">
        <v>16</v>
      </c>
      <c r="D14" s="13"/>
      <c r="E14" s="13"/>
      <c r="F14" s="13"/>
      <c r="G14" s="14"/>
      <c r="H14" s="15" t="s">
        <v>31</v>
      </c>
      <c r="I14" s="12" t="s">
        <v>32</v>
      </c>
      <c r="J14" s="13"/>
      <c r="K14" s="13"/>
      <c r="L14" s="14"/>
      <c r="M14" s="15" t="s">
        <v>33</v>
      </c>
      <c r="N14" s="16" t="s">
        <v>34</v>
      </c>
      <c r="P14" s="17"/>
      <c r="Q14" s="12" t="s">
        <v>16</v>
      </c>
      <c r="R14" s="13"/>
      <c r="S14" s="13"/>
      <c r="T14" s="13"/>
      <c r="U14" s="14"/>
      <c r="V14" s="15" t="s">
        <v>31</v>
      </c>
      <c r="W14" s="12" t="s">
        <v>32</v>
      </c>
      <c r="X14" s="13"/>
      <c r="Y14" s="13"/>
      <c r="Z14" s="13"/>
      <c r="AA14" s="14"/>
      <c r="AB14" s="15" t="s">
        <v>33</v>
      </c>
      <c r="AC14" s="16" t="s">
        <v>34</v>
      </c>
    </row>
    <row r="15" customFormat="false" ht="15" hidden="false" customHeight="false" outlineLevel="0" collapsed="false">
      <c r="A15" s="10"/>
      <c r="B15" s="11"/>
      <c r="C15" s="12" t="s">
        <v>35</v>
      </c>
      <c r="D15" s="14"/>
      <c r="E15" s="15" t="s">
        <v>36</v>
      </c>
      <c r="F15" s="18" t="s">
        <v>37</v>
      </c>
      <c r="G15" s="15" t="s">
        <v>38</v>
      </c>
      <c r="H15" s="19"/>
      <c r="I15" s="18" t="s">
        <v>35</v>
      </c>
      <c r="J15" s="15" t="s">
        <v>36</v>
      </c>
      <c r="K15" s="18" t="s">
        <v>37</v>
      </c>
      <c r="L15" s="15" t="s">
        <v>38</v>
      </c>
      <c r="M15" s="19"/>
      <c r="N15" s="20"/>
      <c r="P15" s="17"/>
      <c r="Q15" s="12" t="s">
        <v>35</v>
      </c>
      <c r="R15" s="14"/>
      <c r="S15" s="15" t="s">
        <v>36</v>
      </c>
      <c r="T15" s="18" t="s">
        <v>37</v>
      </c>
      <c r="U15" s="15" t="s">
        <v>38</v>
      </c>
      <c r="V15" s="19"/>
      <c r="W15" s="12" t="s">
        <v>35</v>
      </c>
      <c r="X15" s="14"/>
      <c r="Y15" s="15" t="s">
        <v>36</v>
      </c>
      <c r="Z15" s="18" t="s">
        <v>37</v>
      </c>
      <c r="AA15" s="15" t="s">
        <v>38</v>
      </c>
      <c r="AB15" s="19"/>
      <c r="AC15" s="20"/>
    </row>
    <row r="16" customFormat="false" ht="15" hidden="false" customHeight="false" outlineLevel="0" collapsed="false">
      <c r="A16" s="21" t="s">
        <v>39</v>
      </c>
      <c r="B16" s="22" t="s">
        <v>40</v>
      </c>
      <c r="C16" s="12" t="s">
        <v>41</v>
      </c>
      <c r="D16" s="14" t="s">
        <v>42</v>
      </c>
      <c r="E16" s="23"/>
      <c r="F16" s="24" t="s">
        <v>42</v>
      </c>
      <c r="G16" s="23"/>
      <c r="H16" s="23"/>
      <c r="I16" s="24" t="s">
        <v>42</v>
      </c>
      <c r="J16" s="23"/>
      <c r="K16" s="24" t="s">
        <v>42</v>
      </c>
      <c r="L16" s="23"/>
      <c r="M16" s="23"/>
      <c r="N16" s="25"/>
      <c r="P16" s="21" t="s">
        <v>40</v>
      </c>
      <c r="Q16" s="12" t="s">
        <v>41</v>
      </c>
      <c r="R16" s="14" t="s">
        <v>42</v>
      </c>
      <c r="S16" s="23"/>
      <c r="T16" s="24" t="s">
        <v>42</v>
      </c>
      <c r="U16" s="23"/>
      <c r="V16" s="23"/>
      <c r="W16" s="12" t="s">
        <v>41</v>
      </c>
      <c r="X16" s="14" t="s">
        <v>42</v>
      </c>
      <c r="Y16" s="23"/>
      <c r="Z16" s="24" t="s">
        <v>42</v>
      </c>
      <c r="AA16" s="23"/>
      <c r="AB16" s="23"/>
      <c r="AC16" s="25"/>
    </row>
    <row r="17" customFormat="false" ht="15" hidden="false" customHeight="false" outlineLevel="0" collapsed="false">
      <c r="A17" s="26" t="s">
        <v>43</v>
      </c>
      <c r="B17" s="27" t="s">
        <v>44</v>
      </c>
      <c r="C17" s="28" t="n">
        <v>0.00675675675675676</v>
      </c>
      <c r="D17" s="29" t="n">
        <v>0.121621621621622</v>
      </c>
      <c r="E17" s="30" t="n">
        <v>0.128378378378378</v>
      </c>
      <c r="F17" s="31" t="n">
        <v>0.0878378378378378</v>
      </c>
      <c r="G17" s="30" t="n">
        <v>0.0878378378378378</v>
      </c>
      <c r="H17" s="32" t="n">
        <v>0.216216216216216</v>
      </c>
      <c r="I17" s="33" t="n">
        <v>0.0945945945945946</v>
      </c>
      <c r="J17" s="32" t="n">
        <v>0.0945945945945946</v>
      </c>
      <c r="K17" s="33" t="n">
        <v>0.027027027027027</v>
      </c>
      <c r="L17" s="32" t="n">
        <v>0.027027027027027</v>
      </c>
      <c r="M17" s="30" t="n">
        <v>0.121621621621622</v>
      </c>
      <c r="N17" s="34" t="n">
        <v>0.337837837837838</v>
      </c>
      <c r="P17" s="26" t="s">
        <v>44</v>
      </c>
      <c r="Q17" s="35"/>
      <c r="R17" s="29" t="n">
        <v>0.298507462686567</v>
      </c>
      <c r="S17" s="36" t="n">
        <v>0.298507462686567</v>
      </c>
      <c r="T17" s="31" t="n">
        <v>0.0447761194029851</v>
      </c>
      <c r="U17" s="36" t="n">
        <v>0.0447761194029851</v>
      </c>
      <c r="V17" s="32" t="n">
        <v>0.343283582089552</v>
      </c>
      <c r="W17" s="37"/>
      <c r="X17" s="38" t="n">
        <v>0.238805970149254</v>
      </c>
      <c r="Y17" s="32" t="n">
        <v>0.238805970149254</v>
      </c>
      <c r="Z17" s="38" t="n">
        <v>0.0447761194029851</v>
      </c>
      <c r="AA17" s="32" t="n">
        <v>0.0447761194029851</v>
      </c>
      <c r="AB17" s="36" t="n">
        <v>0.283582089552239</v>
      </c>
      <c r="AC17" s="34" t="n">
        <v>0.626865671641791</v>
      </c>
    </row>
    <row r="18" customFormat="false" ht="15" hidden="false" customHeight="false" outlineLevel="0" collapsed="false">
      <c r="A18" s="39"/>
      <c r="B18" s="40" t="s">
        <v>45</v>
      </c>
      <c r="C18" s="41"/>
      <c r="D18" s="42" t="n">
        <v>0.22972972972973</v>
      </c>
      <c r="E18" s="43" t="n">
        <v>0.22972972972973</v>
      </c>
      <c r="F18" s="44" t="n">
        <v>0.216216216216216</v>
      </c>
      <c r="G18" s="43" t="n">
        <v>0.216216216216216</v>
      </c>
      <c r="H18" s="45" t="n">
        <v>0.445945945945946</v>
      </c>
      <c r="I18" s="46" t="n">
        <v>0.0945945945945946</v>
      </c>
      <c r="J18" s="45" t="n">
        <v>0.0945945945945946</v>
      </c>
      <c r="K18" s="46" t="n">
        <v>0.0810810810810811</v>
      </c>
      <c r="L18" s="45" t="n">
        <v>0.0810810810810811</v>
      </c>
      <c r="M18" s="43" t="n">
        <v>0.175675675675676</v>
      </c>
      <c r="N18" s="47" t="n">
        <v>0.621621621621622</v>
      </c>
      <c r="P18" s="48" t="s">
        <v>45</v>
      </c>
      <c r="Q18" s="49" t="n">
        <v>0.0149253731343284</v>
      </c>
      <c r="R18" s="42" t="n">
        <v>0.17910447761194</v>
      </c>
      <c r="S18" s="36" t="n">
        <v>0.194029850746269</v>
      </c>
      <c r="T18" s="44" t="n">
        <v>0.0447761194029851</v>
      </c>
      <c r="U18" s="36" t="n">
        <v>0.0447761194029851</v>
      </c>
      <c r="V18" s="45" t="n">
        <v>0.238805970149254</v>
      </c>
      <c r="W18" s="38" t="n">
        <v>0.0149253731343284</v>
      </c>
      <c r="X18" s="38" t="n">
        <v>0.104477611940299</v>
      </c>
      <c r="Y18" s="45" t="n">
        <v>0.119402985074627</v>
      </c>
      <c r="Z18" s="38" t="n">
        <v>0.0149253731343284</v>
      </c>
      <c r="AA18" s="45" t="n">
        <v>0.0149253731343284</v>
      </c>
      <c r="AB18" s="36" t="n">
        <v>0.134328358208955</v>
      </c>
      <c r="AC18" s="47" t="n">
        <v>0.373134328358209</v>
      </c>
    </row>
    <row r="19" customFormat="false" ht="15" hidden="false" customHeight="false" outlineLevel="0" collapsed="false">
      <c r="A19" s="50" t="s">
        <v>46</v>
      </c>
      <c r="B19" s="51"/>
      <c r="C19" s="36" t="n">
        <v>0.00675675675675676</v>
      </c>
      <c r="D19" s="36" t="n">
        <v>0.351351351351351</v>
      </c>
      <c r="E19" s="52" t="n">
        <v>0.358108108108108</v>
      </c>
      <c r="F19" s="36" t="n">
        <v>0.304054054054054</v>
      </c>
      <c r="G19" s="52" t="n">
        <v>0.304054054054054</v>
      </c>
      <c r="H19" s="36" t="n">
        <v>0.662162162162162</v>
      </c>
      <c r="I19" s="52" t="n">
        <v>0.189189189189189</v>
      </c>
      <c r="J19" s="36" t="n">
        <v>0.189189189189189</v>
      </c>
      <c r="K19" s="52" t="n">
        <v>0.108108108108108</v>
      </c>
      <c r="L19" s="36" t="n">
        <v>0.108108108108108</v>
      </c>
      <c r="M19" s="52" t="n">
        <v>0.297297297297297</v>
      </c>
      <c r="N19" s="53" t="n">
        <v>0.959459459459459</v>
      </c>
      <c r="P19" s="54" t="s">
        <v>34</v>
      </c>
      <c r="Q19" s="55" t="n">
        <v>0.0149253731343284</v>
      </c>
      <c r="R19" s="56" t="n">
        <v>0.477611940298507</v>
      </c>
      <c r="S19" s="57" t="n">
        <v>0.492537313432836</v>
      </c>
      <c r="T19" s="57" t="n">
        <v>0.0895522388059701</v>
      </c>
      <c r="U19" s="57" t="n">
        <v>0.0895522388059701</v>
      </c>
      <c r="V19" s="57" t="n">
        <v>0.582089552238806</v>
      </c>
      <c r="W19" s="55" t="n">
        <v>0.0149253731343284</v>
      </c>
      <c r="X19" s="56" t="n">
        <v>0.343283582089552</v>
      </c>
      <c r="Y19" s="57" t="n">
        <v>0.358208955223881</v>
      </c>
      <c r="Z19" s="57" t="n">
        <v>0.0597014925373134</v>
      </c>
      <c r="AA19" s="57" t="n">
        <v>0.0597014925373134</v>
      </c>
      <c r="AB19" s="57" t="n">
        <v>0.417910447761194</v>
      </c>
      <c r="AC19" s="58" t="n">
        <v>1</v>
      </c>
    </row>
    <row r="20" customFormat="false" ht="15" hidden="false" customHeight="false" outlineLevel="0" collapsed="false">
      <c r="A20" s="26" t="s">
        <v>47</v>
      </c>
      <c r="B20" s="27" t="s">
        <v>44</v>
      </c>
      <c r="C20" s="35"/>
      <c r="D20" s="29" t="n">
        <v>0.00675675675675676</v>
      </c>
      <c r="E20" s="30" t="n">
        <v>0.00675675675675676</v>
      </c>
      <c r="F20" s="59"/>
      <c r="G20" s="60"/>
      <c r="H20" s="32" t="n">
        <v>0.00675675675675676</v>
      </c>
      <c r="I20" s="33" t="n">
        <v>0.0135135135135135</v>
      </c>
      <c r="J20" s="32" t="n">
        <v>0.0135135135135135</v>
      </c>
      <c r="K20" s="61"/>
      <c r="L20" s="62"/>
      <c r="M20" s="30" t="n">
        <v>0.0135135135135135</v>
      </c>
      <c r="N20" s="34" t="n">
        <v>0.0202702702702703</v>
      </c>
    </row>
    <row r="21" customFormat="false" ht="15" hidden="false" customHeight="false" outlineLevel="0" collapsed="false">
      <c r="A21" s="39"/>
      <c r="B21" s="40" t="s">
        <v>45</v>
      </c>
      <c r="C21" s="41"/>
      <c r="D21" s="63"/>
      <c r="E21" s="64"/>
      <c r="F21" s="44" t="n">
        <v>0.00675675675675676</v>
      </c>
      <c r="G21" s="43" t="n">
        <v>0.00675675675675676</v>
      </c>
      <c r="H21" s="45" t="n">
        <v>0.00675675675675676</v>
      </c>
      <c r="I21" s="65"/>
      <c r="J21" s="66"/>
      <c r="K21" s="46" t="n">
        <v>0.0135135135135135</v>
      </c>
      <c r="L21" s="45" t="n">
        <v>0.0135135135135135</v>
      </c>
      <c r="M21" s="43" t="n">
        <v>0.0135135135135135</v>
      </c>
      <c r="N21" s="47" t="n">
        <v>0.0202702702702703</v>
      </c>
    </row>
    <row r="22" customFormat="false" ht="15" hidden="false" customHeight="false" outlineLevel="0" collapsed="false">
      <c r="A22" s="50" t="s">
        <v>48</v>
      </c>
      <c r="B22" s="51"/>
      <c r="C22" s="67"/>
      <c r="D22" s="36" t="n">
        <v>0.00675675675675676</v>
      </c>
      <c r="E22" s="52" t="n">
        <v>0.00675675675675676</v>
      </c>
      <c r="F22" s="36" t="n">
        <v>0.00675675675675676</v>
      </c>
      <c r="G22" s="52" t="n">
        <v>0.00675675675675676</v>
      </c>
      <c r="H22" s="36" t="n">
        <v>0.0135135135135135</v>
      </c>
      <c r="I22" s="52" t="n">
        <v>0.0135135135135135</v>
      </c>
      <c r="J22" s="36" t="n">
        <v>0.0135135135135135</v>
      </c>
      <c r="K22" s="52" t="n">
        <v>0.0135135135135135</v>
      </c>
      <c r="L22" s="36" t="n">
        <v>0.0135135135135135</v>
      </c>
      <c r="M22" s="52" t="n">
        <v>0.027027027027027</v>
      </c>
      <c r="N22" s="53" t="n">
        <v>0.0405405405405405</v>
      </c>
    </row>
    <row r="23" customFormat="false" ht="15" hidden="false" customHeight="false" outlineLevel="0" collapsed="false">
      <c r="A23" s="68" t="s">
        <v>34</v>
      </c>
      <c r="B23" s="69"/>
      <c r="C23" s="55" t="n">
        <v>0.00675675675675676</v>
      </c>
      <c r="D23" s="56" t="n">
        <v>0.358108108108108</v>
      </c>
      <c r="E23" s="57" t="n">
        <v>0.364864864864865</v>
      </c>
      <c r="F23" s="57" t="n">
        <v>0.310810810810811</v>
      </c>
      <c r="G23" s="57" t="n">
        <v>0.310810810810811</v>
      </c>
      <c r="H23" s="57" t="n">
        <v>0.675675675675676</v>
      </c>
      <c r="I23" s="57" t="n">
        <v>0.202702702702703</v>
      </c>
      <c r="J23" s="57" t="n">
        <v>0.202702702702703</v>
      </c>
      <c r="K23" s="57" t="n">
        <v>0.121621621621622</v>
      </c>
      <c r="L23" s="57" t="n">
        <v>0.121621621621622</v>
      </c>
      <c r="M23" s="57" t="n">
        <v>0.324324324324324</v>
      </c>
      <c r="N23" s="58" t="n">
        <v>1</v>
      </c>
    </row>
    <row r="48" customFormat="false" ht="15" hidden="false" customHeight="false" outlineLevel="0" collapsed="false">
      <c r="A48" s="4" t="s">
        <v>49</v>
      </c>
      <c r="B48" s="7"/>
      <c r="C48" s="5"/>
      <c r="D48" s="6" t="s">
        <v>27</v>
      </c>
      <c r="E48" s="6" t="s">
        <v>28</v>
      </c>
      <c r="F48" s="6" t="s">
        <v>29</v>
      </c>
      <c r="G48" s="6" t="s">
        <v>40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8"/>
    </row>
    <row r="49" customFormat="false" ht="15" hidden="false" customHeight="false" outlineLevel="0" collapsed="false">
      <c r="A49" s="10"/>
      <c r="B49" s="70"/>
      <c r="C49" s="11"/>
      <c r="D49" s="12" t="s">
        <v>16</v>
      </c>
      <c r="E49" s="13"/>
      <c r="F49" s="13"/>
      <c r="G49" s="13"/>
      <c r="H49" s="13"/>
      <c r="I49" s="13"/>
      <c r="J49" s="13"/>
      <c r="K49" s="13"/>
      <c r="L49" s="13"/>
      <c r="M49" s="14"/>
      <c r="N49" s="15" t="s">
        <v>31</v>
      </c>
      <c r="O49" s="12" t="s">
        <v>32</v>
      </c>
      <c r="P49" s="13"/>
      <c r="Q49" s="13"/>
      <c r="R49" s="13"/>
      <c r="S49" s="13"/>
      <c r="T49" s="13"/>
      <c r="U49" s="13"/>
      <c r="V49" s="14"/>
      <c r="W49" s="15" t="s">
        <v>33</v>
      </c>
      <c r="X49" s="16" t="s">
        <v>34</v>
      </c>
    </row>
    <row r="50" customFormat="false" ht="15" hidden="false" customHeight="false" outlineLevel="0" collapsed="false">
      <c r="A50" s="10"/>
      <c r="B50" s="70"/>
      <c r="C50" s="11"/>
      <c r="D50" s="12" t="s">
        <v>35</v>
      </c>
      <c r="E50" s="13"/>
      <c r="F50" s="13"/>
      <c r="G50" s="13"/>
      <c r="H50" s="14"/>
      <c r="I50" s="15" t="s">
        <v>36</v>
      </c>
      <c r="J50" s="12" t="s">
        <v>37</v>
      </c>
      <c r="K50" s="13"/>
      <c r="L50" s="14"/>
      <c r="M50" s="15" t="s">
        <v>38</v>
      </c>
      <c r="N50" s="19"/>
      <c r="O50" s="12" t="s">
        <v>35</v>
      </c>
      <c r="P50" s="13"/>
      <c r="Q50" s="14"/>
      <c r="R50" s="15" t="s">
        <v>36</v>
      </c>
      <c r="S50" s="12" t="s">
        <v>37</v>
      </c>
      <c r="T50" s="13"/>
      <c r="U50" s="14"/>
      <c r="V50" s="15" t="s">
        <v>38</v>
      </c>
      <c r="W50" s="19"/>
      <c r="X50" s="20"/>
    </row>
    <row r="51" customFormat="false" ht="15" hidden="false" customHeight="false" outlineLevel="0" collapsed="false">
      <c r="A51" s="10"/>
      <c r="B51" s="70"/>
      <c r="C51" s="11"/>
      <c r="D51" s="71" t="s">
        <v>41</v>
      </c>
      <c r="E51" s="15" t="s">
        <v>50</v>
      </c>
      <c r="F51" s="12" t="s">
        <v>42</v>
      </c>
      <c r="G51" s="14"/>
      <c r="H51" s="15" t="s">
        <v>51</v>
      </c>
      <c r="I51" s="19"/>
      <c r="J51" s="12" t="s">
        <v>42</v>
      </c>
      <c r="K51" s="14"/>
      <c r="L51" s="15" t="s">
        <v>51</v>
      </c>
      <c r="M51" s="19"/>
      <c r="N51" s="19"/>
      <c r="O51" s="12" t="s">
        <v>42</v>
      </c>
      <c r="P51" s="14"/>
      <c r="Q51" s="15" t="s">
        <v>51</v>
      </c>
      <c r="R51" s="19"/>
      <c r="S51" s="12" t="s">
        <v>42</v>
      </c>
      <c r="T51" s="14"/>
      <c r="U51" s="15" t="s">
        <v>51</v>
      </c>
      <c r="V51" s="19"/>
      <c r="W51" s="19"/>
      <c r="X51" s="20"/>
    </row>
    <row r="52" customFormat="false" ht="15" hidden="false" customHeight="false" outlineLevel="0" collapsed="false">
      <c r="A52" s="21" t="s">
        <v>39</v>
      </c>
      <c r="B52" s="22" t="s">
        <v>52</v>
      </c>
      <c r="C52" s="22" t="s">
        <v>53</v>
      </c>
      <c r="D52" s="72" t="s">
        <v>44</v>
      </c>
      <c r="E52" s="23"/>
      <c r="F52" s="12" t="s">
        <v>44</v>
      </c>
      <c r="G52" s="14" t="s">
        <v>45</v>
      </c>
      <c r="H52" s="23"/>
      <c r="I52" s="23"/>
      <c r="J52" s="12" t="s">
        <v>44</v>
      </c>
      <c r="K52" s="14" t="s">
        <v>45</v>
      </c>
      <c r="L52" s="23"/>
      <c r="M52" s="23"/>
      <c r="N52" s="23"/>
      <c r="O52" s="12" t="s">
        <v>44</v>
      </c>
      <c r="P52" s="14" t="s">
        <v>45</v>
      </c>
      <c r="Q52" s="23"/>
      <c r="R52" s="23"/>
      <c r="S52" s="12" t="s">
        <v>44</v>
      </c>
      <c r="T52" s="14" t="s">
        <v>45</v>
      </c>
      <c r="U52" s="23"/>
      <c r="V52" s="23"/>
      <c r="W52" s="23"/>
      <c r="X52" s="25"/>
    </row>
    <row r="53" customFormat="false" ht="15" hidden="false" customHeight="false" outlineLevel="0" collapsed="false">
      <c r="A53" s="26" t="s">
        <v>43</v>
      </c>
      <c r="B53" s="27" t="s">
        <v>54</v>
      </c>
      <c r="C53" s="27" t="s">
        <v>55</v>
      </c>
      <c r="D53" s="59"/>
      <c r="E53" s="60"/>
      <c r="F53" s="35"/>
      <c r="G53" s="29" t="n">
        <v>0.00675675675675676</v>
      </c>
      <c r="H53" s="30" t="n">
        <v>0.00675675675675676</v>
      </c>
      <c r="I53" s="32" t="n">
        <v>0.00675675675675676</v>
      </c>
      <c r="J53" s="61"/>
      <c r="K53" s="33" t="n">
        <v>0.00675675675675676</v>
      </c>
      <c r="L53" s="32" t="n">
        <v>0.00675675675675676</v>
      </c>
      <c r="M53" s="30" t="n">
        <v>0.00675675675675676</v>
      </c>
      <c r="N53" s="32" t="n">
        <v>0.0135135135135135</v>
      </c>
      <c r="O53" s="61"/>
      <c r="P53" s="33" t="n">
        <v>0.00675675675675676</v>
      </c>
      <c r="Q53" s="32" t="n">
        <v>0.00675675675675676</v>
      </c>
      <c r="R53" s="30" t="n">
        <v>0.00675675675675676</v>
      </c>
      <c r="S53" s="35"/>
      <c r="T53" s="29" t="n">
        <v>0.00675675675675676</v>
      </c>
      <c r="U53" s="30" t="n">
        <v>0.00675675675675676</v>
      </c>
      <c r="V53" s="32" t="n">
        <v>0.00675675675675676</v>
      </c>
      <c r="W53" s="30" t="n">
        <v>0.0135135135135135</v>
      </c>
      <c r="X53" s="34" t="n">
        <v>0.027027027027027</v>
      </c>
    </row>
    <row r="54" customFormat="false" ht="15" hidden="false" customHeight="false" outlineLevel="0" collapsed="false">
      <c r="A54" s="48"/>
      <c r="B54" s="40"/>
      <c r="C54" s="40" t="s">
        <v>56</v>
      </c>
      <c r="D54" s="73"/>
      <c r="E54" s="67"/>
      <c r="F54" s="41"/>
      <c r="G54" s="63"/>
      <c r="H54" s="67"/>
      <c r="I54" s="66"/>
      <c r="J54" s="37"/>
      <c r="K54" s="37"/>
      <c r="L54" s="66"/>
      <c r="M54" s="67"/>
      <c r="N54" s="66"/>
      <c r="O54" s="37"/>
      <c r="P54" s="38" t="n">
        <v>0.00675675675675676</v>
      </c>
      <c r="Q54" s="45" t="n">
        <v>0.00675675675675676</v>
      </c>
      <c r="R54" s="36" t="n">
        <v>0.00675675675675676</v>
      </c>
      <c r="S54" s="49" t="n">
        <v>0.00675675675675676</v>
      </c>
      <c r="T54" s="63"/>
      <c r="U54" s="36" t="n">
        <v>0.00675675675675676</v>
      </c>
      <c r="V54" s="45" t="n">
        <v>0.00675675675675676</v>
      </c>
      <c r="W54" s="36" t="n">
        <v>0.0135135135135135</v>
      </c>
      <c r="X54" s="47" t="n">
        <v>0.0135135135135135</v>
      </c>
    </row>
    <row r="55" customFormat="false" ht="15" hidden="false" customHeight="false" outlineLevel="0" collapsed="false">
      <c r="A55" s="48"/>
      <c r="B55" s="74" t="s">
        <v>57</v>
      </c>
      <c r="C55" s="51"/>
      <c r="D55" s="67"/>
      <c r="E55" s="75"/>
      <c r="F55" s="67"/>
      <c r="G55" s="36" t="n">
        <v>0.00675675675675676</v>
      </c>
      <c r="H55" s="52" t="n">
        <v>0.00675675675675676</v>
      </c>
      <c r="I55" s="36" t="n">
        <v>0.00675675675675676</v>
      </c>
      <c r="J55" s="76"/>
      <c r="K55" s="77" t="n">
        <v>0.00675675675675676</v>
      </c>
      <c r="L55" s="36" t="n">
        <v>0.00675675675675676</v>
      </c>
      <c r="M55" s="52" t="n">
        <v>0.00675675675675676</v>
      </c>
      <c r="N55" s="36" t="n">
        <v>0.0135135135135135</v>
      </c>
      <c r="O55" s="76"/>
      <c r="P55" s="77" t="n">
        <v>0.0135135135135135</v>
      </c>
      <c r="Q55" s="36" t="n">
        <v>0.0135135135135135</v>
      </c>
      <c r="R55" s="52" t="n">
        <v>0.0135135135135135</v>
      </c>
      <c r="S55" s="36" t="n">
        <v>0.00675675675675676</v>
      </c>
      <c r="T55" s="36" t="n">
        <v>0.00675675675675676</v>
      </c>
      <c r="U55" s="52" t="n">
        <v>0.0135135135135135</v>
      </c>
      <c r="V55" s="36" t="n">
        <v>0.0135135135135135</v>
      </c>
      <c r="W55" s="52" t="n">
        <v>0.027027027027027</v>
      </c>
      <c r="X55" s="53" t="n">
        <v>0.0405405405405405</v>
      </c>
    </row>
    <row r="56" customFormat="false" ht="15" hidden="false" customHeight="false" outlineLevel="0" collapsed="false">
      <c r="A56" s="48"/>
      <c r="B56" s="27" t="s">
        <v>58</v>
      </c>
      <c r="C56" s="27" t="s">
        <v>59</v>
      </c>
      <c r="D56" s="59"/>
      <c r="E56" s="60"/>
      <c r="F56" s="28" t="n">
        <v>0.027027027027027</v>
      </c>
      <c r="G56" s="29" t="n">
        <v>0.0540540540540541</v>
      </c>
      <c r="H56" s="30" t="n">
        <v>0.0810810810810811</v>
      </c>
      <c r="I56" s="32" t="n">
        <v>0.0810810810810811</v>
      </c>
      <c r="J56" s="33" t="n">
        <v>0.0337837837837838</v>
      </c>
      <c r="K56" s="33" t="n">
        <v>0.0743243243243243</v>
      </c>
      <c r="L56" s="32" t="n">
        <v>0.108108108108108</v>
      </c>
      <c r="M56" s="30" t="n">
        <v>0.108108108108108</v>
      </c>
      <c r="N56" s="32" t="n">
        <v>0.189189189189189</v>
      </c>
      <c r="O56" s="33" t="n">
        <v>0.027027027027027</v>
      </c>
      <c r="P56" s="33" t="n">
        <v>0.0135135135135135</v>
      </c>
      <c r="Q56" s="32" t="n">
        <v>0.0405405405405405</v>
      </c>
      <c r="R56" s="30" t="n">
        <v>0.0405405405405405</v>
      </c>
      <c r="S56" s="28" t="n">
        <v>0.0135135135135135</v>
      </c>
      <c r="T56" s="29" t="n">
        <v>0.0202702702702703</v>
      </c>
      <c r="U56" s="30" t="n">
        <v>0.0337837837837838</v>
      </c>
      <c r="V56" s="32" t="n">
        <v>0.0337837837837838</v>
      </c>
      <c r="W56" s="30" t="n">
        <v>0.0743243243243243</v>
      </c>
      <c r="X56" s="34" t="n">
        <v>0.263513513513513</v>
      </c>
    </row>
    <row r="57" customFormat="false" ht="15" hidden="false" customHeight="false" outlineLevel="0" collapsed="false">
      <c r="A57" s="48"/>
      <c r="B57" s="78"/>
      <c r="C57" s="78" t="s">
        <v>55</v>
      </c>
      <c r="D57" s="79"/>
      <c r="E57" s="67"/>
      <c r="F57" s="80" t="n">
        <v>0.027027027027027</v>
      </c>
      <c r="G57" s="81" t="n">
        <v>0.0202702702702703</v>
      </c>
      <c r="H57" s="36" t="n">
        <v>0.0472972972972973</v>
      </c>
      <c r="I57" s="82" t="n">
        <v>0.0472972972972973</v>
      </c>
      <c r="J57" s="38" t="n">
        <v>0.00675675675675676</v>
      </c>
      <c r="K57" s="38" t="n">
        <v>0.0202702702702703</v>
      </c>
      <c r="L57" s="82" t="n">
        <v>0.027027027027027</v>
      </c>
      <c r="M57" s="36" t="n">
        <v>0.027027027027027</v>
      </c>
      <c r="N57" s="82" t="n">
        <v>0.0743243243243243</v>
      </c>
      <c r="O57" s="38" t="n">
        <v>0.0202702702702703</v>
      </c>
      <c r="P57" s="38" t="n">
        <v>0.0135135135135135</v>
      </c>
      <c r="Q57" s="82" t="n">
        <v>0.0337837837837838</v>
      </c>
      <c r="R57" s="36" t="n">
        <v>0.0337837837837838</v>
      </c>
      <c r="S57" s="83"/>
      <c r="T57" s="81" t="n">
        <v>0.0135135135135135</v>
      </c>
      <c r="U57" s="36" t="n">
        <v>0.0135135135135135</v>
      </c>
      <c r="V57" s="82" t="n">
        <v>0.0135135135135135</v>
      </c>
      <c r="W57" s="36" t="n">
        <v>0.0472972972972973</v>
      </c>
      <c r="X57" s="84" t="n">
        <v>0.121621621621622</v>
      </c>
    </row>
    <row r="58" customFormat="false" ht="15" hidden="false" customHeight="false" outlineLevel="0" collapsed="false">
      <c r="A58" s="48"/>
      <c r="B58" s="40"/>
      <c r="C58" s="40" t="s">
        <v>56</v>
      </c>
      <c r="D58" s="73"/>
      <c r="E58" s="64"/>
      <c r="F58" s="41"/>
      <c r="G58" s="63"/>
      <c r="H58" s="64"/>
      <c r="I58" s="66"/>
      <c r="J58" s="46" t="n">
        <v>0.00675675675675676</v>
      </c>
      <c r="K58" s="65"/>
      <c r="L58" s="45" t="n">
        <v>0.00675675675675676</v>
      </c>
      <c r="M58" s="43" t="n">
        <v>0.00675675675675676</v>
      </c>
      <c r="N58" s="45" t="n">
        <v>0.00675675675675676</v>
      </c>
      <c r="O58" s="46" t="n">
        <v>0.00675675675675676</v>
      </c>
      <c r="P58" s="65"/>
      <c r="Q58" s="45" t="n">
        <v>0.00675675675675676</v>
      </c>
      <c r="R58" s="43" t="n">
        <v>0.00675675675675676</v>
      </c>
      <c r="S58" s="41"/>
      <c r="T58" s="42" t="n">
        <v>0.00675675675675676</v>
      </c>
      <c r="U58" s="43" t="n">
        <v>0.00675675675675676</v>
      </c>
      <c r="V58" s="45" t="n">
        <v>0.00675675675675676</v>
      </c>
      <c r="W58" s="43" t="n">
        <v>0.0135135135135135</v>
      </c>
      <c r="X58" s="47" t="n">
        <v>0.0202702702702703</v>
      </c>
    </row>
    <row r="59" customFormat="false" ht="15" hidden="false" customHeight="false" outlineLevel="0" collapsed="false">
      <c r="A59" s="48"/>
      <c r="B59" s="74" t="s">
        <v>60</v>
      </c>
      <c r="C59" s="51"/>
      <c r="D59" s="67"/>
      <c r="E59" s="75"/>
      <c r="F59" s="36" t="n">
        <v>0.0540540540540541</v>
      </c>
      <c r="G59" s="36" t="n">
        <v>0.0743243243243243</v>
      </c>
      <c r="H59" s="52" t="n">
        <v>0.128378378378378</v>
      </c>
      <c r="I59" s="36" t="n">
        <v>0.128378378378378</v>
      </c>
      <c r="J59" s="85" t="n">
        <v>0.0472972972972973</v>
      </c>
      <c r="K59" s="77" t="n">
        <v>0.0945945945945946</v>
      </c>
      <c r="L59" s="36" t="n">
        <v>0.141891891891892</v>
      </c>
      <c r="M59" s="52" t="n">
        <v>0.141891891891892</v>
      </c>
      <c r="N59" s="36" t="n">
        <v>0.27027027027027</v>
      </c>
      <c r="O59" s="85" t="n">
        <v>0.0540540540540541</v>
      </c>
      <c r="P59" s="77" t="n">
        <v>0.027027027027027</v>
      </c>
      <c r="Q59" s="36" t="n">
        <v>0.0810810810810811</v>
      </c>
      <c r="R59" s="52" t="n">
        <v>0.0810810810810811</v>
      </c>
      <c r="S59" s="36" t="n">
        <v>0.0135135135135135</v>
      </c>
      <c r="T59" s="36" t="n">
        <v>0.0405405405405405</v>
      </c>
      <c r="U59" s="52" t="n">
        <v>0.0540540540540541</v>
      </c>
      <c r="V59" s="36" t="n">
        <v>0.0540540540540541</v>
      </c>
      <c r="W59" s="52" t="n">
        <v>0.135135135135135</v>
      </c>
      <c r="X59" s="53" t="n">
        <v>0.405405405405405</v>
      </c>
    </row>
    <row r="60" customFormat="false" ht="15" hidden="false" customHeight="false" outlineLevel="0" collapsed="false">
      <c r="A60" s="48"/>
      <c r="B60" s="27" t="s">
        <v>61</v>
      </c>
      <c r="C60" s="27" t="s">
        <v>59</v>
      </c>
      <c r="D60" s="59"/>
      <c r="E60" s="60"/>
      <c r="F60" s="28" t="n">
        <v>0.00675675675675676</v>
      </c>
      <c r="G60" s="86"/>
      <c r="H60" s="30" t="n">
        <v>0.00675675675675676</v>
      </c>
      <c r="I60" s="32" t="n">
        <v>0.00675675675675676</v>
      </c>
      <c r="J60" s="61"/>
      <c r="K60" s="61"/>
      <c r="L60" s="62"/>
      <c r="M60" s="60"/>
      <c r="N60" s="32" t="n">
        <v>0.00675675675675676</v>
      </c>
      <c r="O60" s="61"/>
      <c r="P60" s="61"/>
      <c r="Q60" s="62"/>
      <c r="R60" s="60"/>
      <c r="S60" s="35"/>
      <c r="T60" s="86"/>
      <c r="U60" s="60"/>
      <c r="V60" s="62"/>
      <c r="W60" s="60"/>
      <c r="X60" s="34" t="n">
        <v>0.00675675675675676</v>
      </c>
    </row>
    <row r="61" customFormat="false" ht="15" hidden="false" customHeight="false" outlineLevel="0" collapsed="false">
      <c r="A61" s="48"/>
      <c r="B61" s="40"/>
      <c r="C61" s="40" t="s">
        <v>55</v>
      </c>
      <c r="D61" s="44" t="n">
        <v>0.00675675675675676</v>
      </c>
      <c r="E61" s="43" t="n">
        <v>0.00675675675675676</v>
      </c>
      <c r="F61" s="49" t="n">
        <v>0.0608108108108108</v>
      </c>
      <c r="G61" s="42" t="n">
        <v>0.148648648648649</v>
      </c>
      <c r="H61" s="43" t="n">
        <v>0.209459459459459</v>
      </c>
      <c r="I61" s="45" t="n">
        <v>0.216216216216216</v>
      </c>
      <c r="J61" s="46" t="n">
        <v>0.0405405405405405</v>
      </c>
      <c r="K61" s="46" t="n">
        <v>0.114864864864865</v>
      </c>
      <c r="L61" s="45" t="n">
        <v>0.155405405405405</v>
      </c>
      <c r="M61" s="43" t="n">
        <v>0.155405405405405</v>
      </c>
      <c r="N61" s="45" t="n">
        <v>0.371621621621622</v>
      </c>
      <c r="O61" s="46" t="n">
        <v>0.0405405405405405</v>
      </c>
      <c r="P61" s="46" t="n">
        <v>0.0540540540540541</v>
      </c>
      <c r="Q61" s="45" t="n">
        <v>0.0945945945945946</v>
      </c>
      <c r="R61" s="43" t="n">
        <v>0.0945945945945946</v>
      </c>
      <c r="S61" s="49" t="n">
        <v>0.00675675675675676</v>
      </c>
      <c r="T61" s="42" t="n">
        <v>0.0337837837837838</v>
      </c>
      <c r="U61" s="43" t="n">
        <v>0.0405405405405405</v>
      </c>
      <c r="V61" s="45" t="n">
        <v>0.0405405405405405</v>
      </c>
      <c r="W61" s="43" t="n">
        <v>0.135135135135135</v>
      </c>
      <c r="X61" s="47" t="n">
        <v>0.506756756756757</v>
      </c>
    </row>
    <row r="62" customFormat="false" ht="15" hidden="false" customHeight="false" outlineLevel="0" collapsed="false">
      <c r="A62" s="39"/>
      <c r="B62" s="74" t="s">
        <v>62</v>
      </c>
      <c r="C62" s="51"/>
      <c r="D62" s="43" t="n">
        <v>0.00675675675675676</v>
      </c>
      <c r="E62" s="52" t="n">
        <v>0.00675675675675676</v>
      </c>
      <c r="F62" s="43" t="n">
        <v>0.0675675675675676</v>
      </c>
      <c r="G62" s="43" t="n">
        <v>0.148648648648649</v>
      </c>
      <c r="H62" s="52" t="n">
        <v>0.216216216216216</v>
      </c>
      <c r="I62" s="43" t="n">
        <v>0.222972972972973</v>
      </c>
      <c r="J62" s="85" t="n">
        <v>0.0405405405405405</v>
      </c>
      <c r="K62" s="77" t="n">
        <v>0.114864864864865</v>
      </c>
      <c r="L62" s="43" t="n">
        <v>0.155405405405405</v>
      </c>
      <c r="M62" s="52" t="n">
        <v>0.155405405405405</v>
      </c>
      <c r="N62" s="43" t="n">
        <v>0.378378378378378</v>
      </c>
      <c r="O62" s="85" t="n">
        <v>0.0405405405405405</v>
      </c>
      <c r="P62" s="77" t="n">
        <v>0.0540540540540541</v>
      </c>
      <c r="Q62" s="43" t="n">
        <v>0.0945945945945946</v>
      </c>
      <c r="R62" s="52" t="n">
        <v>0.0945945945945946</v>
      </c>
      <c r="S62" s="43" t="n">
        <v>0.00675675675675676</v>
      </c>
      <c r="T62" s="43" t="n">
        <v>0.0337837837837838</v>
      </c>
      <c r="U62" s="52" t="n">
        <v>0.0405405405405405</v>
      </c>
      <c r="V62" s="43" t="n">
        <v>0.0405405405405405</v>
      </c>
      <c r="W62" s="52" t="n">
        <v>0.135135135135135</v>
      </c>
      <c r="X62" s="53" t="n">
        <v>0.513513513513513</v>
      </c>
    </row>
    <row r="63" customFormat="false" ht="15" hidden="false" customHeight="false" outlineLevel="0" collapsed="false">
      <c r="A63" s="50" t="s">
        <v>46</v>
      </c>
      <c r="B63" s="87"/>
      <c r="C63" s="51"/>
      <c r="D63" s="52" t="n">
        <v>0.00675675675675676</v>
      </c>
      <c r="E63" s="36" t="n">
        <v>0.00675675675675676</v>
      </c>
      <c r="F63" s="85" t="n">
        <v>0.121621621621622</v>
      </c>
      <c r="G63" s="77" t="n">
        <v>0.22972972972973</v>
      </c>
      <c r="H63" s="36" t="n">
        <v>0.351351351351351</v>
      </c>
      <c r="I63" s="52" t="n">
        <v>0.358108108108108</v>
      </c>
      <c r="J63" s="36" t="n">
        <v>0.0878378378378378</v>
      </c>
      <c r="K63" s="36" t="n">
        <v>0.216216216216216</v>
      </c>
      <c r="L63" s="52" t="n">
        <v>0.304054054054054</v>
      </c>
      <c r="M63" s="36" t="n">
        <v>0.304054054054054</v>
      </c>
      <c r="N63" s="52" t="n">
        <v>0.662162162162162</v>
      </c>
      <c r="O63" s="36" t="n">
        <v>0.0945945945945946</v>
      </c>
      <c r="P63" s="36" t="n">
        <v>0.0945945945945946</v>
      </c>
      <c r="Q63" s="52" t="n">
        <v>0.189189189189189</v>
      </c>
      <c r="R63" s="36" t="n">
        <v>0.189189189189189</v>
      </c>
      <c r="S63" s="85" t="n">
        <v>0.027027027027027</v>
      </c>
      <c r="T63" s="77" t="n">
        <v>0.0810810810810811</v>
      </c>
      <c r="U63" s="36" t="n">
        <v>0.108108108108108</v>
      </c>
      <c r="V63" s="52" t="n">
        <v>0.108108108108108</v>
      </c>
      <c r="W63" s="36" t="n">
        <v>0.297297297297297</v>
      </c>
      <c r="X63" s="53" t="n">
        <v>0.959459459459459</v>
      </c>
    </row>
    <row r="64" customFormat="false" ht="15" hidden="false" customHeight="false" outlineLevel="0" collapsed="false">
      <c r="A64" s="26" t="s">
        <v>47</v>
      </c>
      <c r="B64" s="27" t="s">
        <v>58</v>
      </c>
      <c r="C64" s="27" t="s">
        <v>59</v>
      </c>
      <c r="D64" s="61"/>
      <c r="E64" s="62"/>
      <c r="F64" s="61"/>
      <c r="G64" s="61"/>
      <c r="H64" s="62"/>
      <c r="I64" s="60"/>
      <c r="J64" s="35"/>
      <c r="K64" s="29" t="n">
        <v>0.00675675675675676</v>
      </c>
      <c r="L64" s="30" t="n">
        <v>0.00675675675675676</v>
      </c>
      <c r="M64" s="32" t="n">
        <v>0.00675675675675676</v>
      </c>
      <c r="N64" s="30" t="n">
        <v>0.00675675675675676</v>
      </c>
      <c r="O64" s="35"/>
      <c r="P64" s="86"/>
      <c r="Q64" s="60"/>
      <c r="R64" s="62"/>
      <c r="S64" s="61"/>
      <c r="T64" s="61"/>
      <c r="U64" s="62"/>
      <c r="V64" s="60"/>
      <c r="W64" s="62"/>
      <c r="X64" s="34" t="n">
        <v>0.00675675675675676</v>
      </c>
    </row>
    <row r="65" customFormat="false" ht="15" hidden="false" customHeight="false" outlineLevel="0" collapsed="false">
      <c r="A65" s="48"/>
      <c r="B65" s="40"/>
      <c r="C65" s="40" t="s">
        <v>55</v>
      </c>
      <c r="D65" s="37"/>
      <c r="E65" s="66"/>
      <c r="F65" s="37"/>
      <c r="G65" s="37"/>
      <c r="H65" s="66"/>
      <c r="I65" s="67"/>
      <c r="J65" s="41"/>
      <c r="K65" s="63"/>
      <c r="L65" s="67"/>
      <c r="M65" s="66"/>
      <c r="N65" s="67"/>
      <c r="O65" s="49" t="n">
        <v>0.0135135135135135</v>
      </c>
      <c r="P65" s="63"/>
      <c r="Q65" s="36" t="n">
        <v>0.0135135135135135</v>
      </c>
      <c r="R65" s="45" t="n">
        <v>0.0135135135135135</v>
      </c>
      <c r="S65" s="37"/>
      <c r="T65" s="37"/>
      <c r="U65" s="66"/>
      <c r="V65" s="67"/>
      <c r="W65" s="45" t="n">
        <v>0.0135135135135135</v>
      </c>
      <c r="X65" s="47" t="n">
        <v>0.0135135135135135</v>
      </c>
    </row>
    <row r="66" customFormat="false" ht="15" hidden="false" customHeight="false" outlineLevel="0" collapsed="false">
      <c r="A66" s="48"/>
      <c r="B66" s="74" t="s">
        <v>60</v>
      </c>
      <c r="C66" s="51"/>
      <c r="D66" s="75"/>
      <c r="E66" s="67"/>
      <c r="F66" s="76"/>
      <c r="G66" s="88"/>
      <c r="H66" s="67"/>
      <c r="I66" s="75"/>
      <c r="J66" s="67"/>
      <c r="K66" s="36" t="n">
        <v>0.00675675675675676</v>
      </c>
      <c r="L66" s="52" t="n">
        <v>0.00675675675675676</v>
      </c>
      <c r="M66" s="36" t="n">
        <v>0.00675675675675676</v>
      </c>
      <c r="N66" s="52" t="n">
        <v>0.00675675675675676</v>
      </c>
      <c r="O66" s="36" t="n">
        <v>0.0135135135135135</v>
      </c>
      <c r="P66" s="67"/>
      <c r="Q66" s="52" t="n">
        <v>0.0135135135135135</v>
      </c>
      <c r="R66" s="36" t="n">
        <v>0.0135135135135135</v>
      </c>
      <c r="S66" s="76"/>
      <c r="T66" s="88"/>
      <c r="U66" s="67"/>
      <c r="V66" s="75"/>
      <c r="W66" s="36" t="n">
        <v>0.0135135135135135</v>
      </c>
      <c r="X66" s="53" t="n">
        <v>0.0202702702702703</v>
      </c>
    </row>
    <row r="67" customFormat="false" ht="15" hidden="false" customHeight="false" outlineLevel="0" collapsed="false">
      <c r="A67" s="48"/>
      <c r="B67" s="89" t="s">
        <v>61</v>
      </c>
      <c r="C67" s="89" t="s">
        <v>55</v>
      </c>
      <c r="D67" s="90"/>
      <c r="E67" s="75"/>
      <c r="F67" s="91" t="n">
        <v>0.00675675675675676</v>
      </c>
      <c r="G67" s="90"/>
      <c r="H67" s="52" t="n">
        <v>0.00675675675675676</v>
      </c>
      <c r="I67" s="92" t="n">
        <v>0.00675675675675676</v>
      </c>
      <c r="J67" s="93"/>
      <c r="K67" s="94"/>
      <c r="L67" s="95"/>
      <c r="M67" s="75"/>
      <c r="N67" s="92" t="n">
        <v>0.00675675675675676</v>
      </c>
      <c r="O67" s="93"/>
      <c r="P67" s="94"/>
      <c r="Q67" s="95"/>
      <c r="R67" s="75"/>
      <c r="S67" s="90"/>
      <c r="T67" s="91" t="n">
        <v>0.0135135135135135</v>
      </c>
      <c r="U67" s="52" t="n">
        <v>0.0135135135135135</v>
      </c>
      <c r="V67" s="92" t="n">
        <v>0.0135135135135135</v>
      </c>
      <c r="W67" s="52" t="n">
        <v>0.0135135135135135</v>
      </c>
      <c r="X67" s="53" t="n">
        <v>0.0202702702702703</v>
      </c>
    </row>
    <row r="68" customFormat="false" ht="15" hidden="false" customHeight="false" outlineLevel="0" collapsed="false">
      <c r="A68" s="39"/>
      <c r="B68" s="74" t="s">
        <v>62</v>
      </c>
      <c r="C68" s="51"/>
      <c r="D68" s="75"/>
      <c r="E68" s="64"/>
      <c r="F68" s="85" t="n">
        <v>0.00675675675675676</v>
      </c>
      <c r="G68" s="88"/>
      <c r="H68" s="43" t="n">
        <v>0.00675675675675676</v>
      </c>
      <c r="I68" s="52" t="n">
        <v>0.00675675675675676</v>
      </c>
      <c r="J68" s="64"/>
      <c r="K68" s="64"/>
      <c r="L68" s="75"/>
      <c r="M68" s="64"/>
      <c r="N68" s="52" t="n">
        <v>0.00675675675675676</v>
      </c>
      <c r="O68" s="64"/>
      <c r="P68" s="64"/>
      <c r="Q68" s="75"/>
      <c r="R68" s="64"/>
      <c r="S68" s="76"/>
      <c r="T68" s="77" t="n">
        <v>0.0135135135135135</v>
      </c>
      <c r="U68" s="43" t="n">
        <v>0.0135135135135135</v>
      </c>
      <c r="V68" s="52" t="n">
        <v>0.0135135135135135</v>
      </c>
      <c r="W68" s="43" t="n">
        <v>0.0135135135135135</v>
      </c>
      <c r="X68" s="53" t="n">
        <v>0.0202702702702703</v>
      </c>
    </row>
    <row r="69" customFormat="false" ht="15" hidden="false" customHeight="false" outlineLevel="0" collapsed="false">
      <c r="A69" s="50" t="s">
        <v>48</v>
      </c>
      <c r="B69" s="87"/>
      <c r="C69" s="51"/>
      <c r="D69" s="67"/>
      <c r="E69" s="75"/>
      <c r="F69" s="36" t="n">
        <v>0.00675675675675676</v>
      </c>
      <c r="G69" s="67"/>
      <c r="H69" s="52" t="n">
        <v>0.00675675675675676</v>
      </c>
      <c r="I69" s="36" t="n">
        <v>0.00675675675675676</v>
      </c>
      <c r="J69" s="76"/>
      <c r="K69" s="77" t="n">
        <v>0.00675675675675676</v>
      </c>
      <c r="L69" s="36" t="n">
        <v>0.00675675675675676</v>
      </c>
      <c r="M69" s="52" t="n">
        <v>0.00675675675675676</v>
      </c>
      <c r="N69" s="36" t="n">
        <v>0.0135135135135135</v>
      </c>
      <c r="O69" s="85" t="n">
        <v>0.0135135135135135</v>
      </c>
      <c r="P69" s="88"/>
      <c r="Q69" s="36" t="n">
        <v>0.0135135135135135</v>
      </c>
      <c r="R69" s="52" t="n">
        <v>0.0135135135135135</v>
      </c>
      <c r="S69" s="67"/>
      <c r="T69" s="36" t="n">
        <v>0.0135135135135135</v>
      </c>
      <c r="U69" s="52" t="n">
        <v>0.0135135135135135</v>
      </c>
      <c r="V69" s="36" t="n">
        <v>0.0135135135135135</v>
      </c>
      <c r="W69" s="52" t="n">
        <v>0.027027027027027</v>
      </c>
      <c r="X69" s="53" t="n">
        <v>0.0405405405405405</v>
      </c>
    </row>
    <row r="70" customFormat="false" ht="15" hidden="false" customHeight="false" outlineLevel="0" collapsed="false">
      <c r="A70" s="68" t="s">
        <v>34</v>
      </c>
      <c r="B70" s="96"/>
      <c r="C70" s="69"/>
      <c r="D70" s="57" t="n">
        <v>0.00675675675675676</v>
      </c>
      <c r="E70" s="57" t="n">
        <v>0.00675675675675676</v>
      </c>
      <c r="F70" s="55" t="n">
        <v>0.128378378378378</v>
      </c>
      <c r="G70" s="56" t="n">
        <v>0.22972972972973</v>
      </c>
      <c r="H70" s="57" t="n">
        <v>0.358108108108108</v>
      </c>
      <c r="I70" s="57" t="n">
        <v>0.364864864864865</v>
      </c>
      <c r="J70" s="55" t="n">
        <v>0.0878378378378378</v>
      </c>
      <c r="K70" s="56" t="n">
        <v>0.222972972972973</v>
      </c>
      <c r="L70" s="57" t="n">
        <v>0.310810810810811</v>
      </c>
      <c r="M70" s="57" t="n">
        <v>0.310810810810811</v>
      </c>
      <c r="N70" s="57" t="n">
        <v>0.675675675675676</v>
      </c>
      <c r="O70" s="55" t="n">
        <v>0.108108108108108</v>
      </c>
      <c r="P70" s="56" t="n">
        <v>0.0945945945945946</v>
      </c>
      <c r="Q70" s="57" t="n">
        <v>0.202702702702703</v>
      </c>
      <c r="R70" s="57" t="n">
        <v>0.202702702702703</v>
      </c>
      <c r="S70" s="55" t="n">
        <v>0.027027027027027</v>
      </c>
      <c r="T70" s="56" t="n">
        <v>0.0945945945945946</v>
      </c>
      <c r="U70" s="57" t="n">
        <v>0.121621621621622</v>
      </c>
      <c r="V70" s="57" t="n">
        <v>0.121621621621622</v>
      </c>
      <c r="W70" s="57" t="n">
        <v>0.324324324324324</v>
      </c>
      <c r="X70" s="58" t="n">
        <v>1</v>
      </c>
    </row>
    <row r="113" customFormat="false" ht="15" hidden="false" customHeight="false" outlineLevel="0" collapsed="false">
      <c r="A113" s="4" t="s">
        <v>63</v>
      </c>
      <c r="B113" s="5"/>
      <c r="C113" s="6" t="s">
        <v>27</v>
      </c>
      <c r="D113" s="6" t="s">
        <v>28</v>
      </c>
      <c r="E113" s="6" t="s">
        <v>29</v>
      </c>
      <c r="F113" s="6" t="s">
        <v>40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8"/>
    </row>
    <row r="114" customFormat="false" ht="15" hidden="false" customHeight="false" outlineLevel="0" collapsed="false">
      <c r="A114" s="10"/>
      <c r="B114" s="11"/>
      <c r="C114" s="12" t="s">
        <v>16</v>
      </c>
      <c r="D114" s="13"/>
      <c r="E114" s="13"/>
      <c r="F114" s="13"/>
      <c r="G114" s="13"/>
      <c r="H114" s="13"/>
      <c r="I114" s="13"/>
      <c r="J114" s="13"/>
      <c r="K114" s="13"/>
      <c r="L114" s="14"/>
      <c r="M114" s="15" t="s">
        <v>31</v>
      </c>
      <c r="N114" s="12" t="s">
        <v>32</v>
      </c>
      <c r="O114" s="13"/>
      <c r="P114" s="13"/>
      <c r="Q114" s="13"/>
      <c r="R114" s="13"/>
      <c r="S114" s="13"/>
      <c r="T114" s="13"/>
      <c r="U114" s="13"/>
      <c r="V114" s="13"/>
      <c r="W114" s="14"/>
      <c r="X114" s="15" t="s">
        <v>33</v>
      </c>
      <c r="Y114" s="16" t="s">
        <v>34</v>
      </c>
    </row>
    <row r="115" customFormat="false" ht="15" hidden="false" customHeight="false" outlineLevel="0" collapsed="false">
      <c r="A115" s="10"/>
      <c r="B115" s="11"/>
      <c r="C115" s="12" t="s">
        <v>35</v>
      </c>
      <c r="D115" s="13"/>
      <c r="E115" s="13"/>
      <c r="F115" s="13"/>
      <c r="G115" s="14"/>
      <c r="H115" s="15" t="s">
        <v>36</v>
      </c>
      <c r="I115" s="12" t="s">
        <v>37</v>
      </c>
      <c r="J115" s="13"/>
      <c r="K115" s="14"/>
      <c r="L115" s="15" t="s">
        <v>38</v>
      </c>
      <c r="M115" s="19"/>
      <c r="N115" s="12" t="s">
        <v>35</v>
      </c>
      <c r="O115" s="13"/>
      <c r="P115" s="13"/>
      <c r="Q115" s="13"/>
      <c r="R115" s="14"/>
      <c r="S115" s="15" t="s">
        <v>36</v>
      </c>
      <c r="T115" s="12" t="s">
        <v>37</v>
      </c>
      <c r="U115" s="13"/>
      <c r="V115" s="14"/>
      <c r="W115" s="15" t="s">
        <v>38</v>
      </c>
      <c r="X115" s="19"/>
      <c r="Y115" s="20"/>
    </row>
    <row r="116" customFormat="false" ht="15" hidden="false" customHeight="false" outlineLevel="0" collapsed="false">
      <c r="A116" s="10"/>
      <c r="B116" s="11"/>
      <c r="C116" s="71" t="s">
        <v>41</v>
      </c>
      <c r="D116" s="15" t="s">
        <v>50</v>
      </c>
      <c r="E116" s="12" t="s">
        <v>42</v>
      </c>
      <c r="F116" s="14"/>
      <c r="G116" s="15" t="s">
        <v>51</v>
      </c>
      <c r="H116" s="19"/>
      <c r="I116" s="12" t="s">
        <v>42</v>
      </c>
      <c r="J116" s="14"/>
      <c r="K116" s="15" t="s">
        <v>51</v>
      </c>
      <c r="L116" s="19"/>
      <c r="M116" s="19"/>
      <c r="N116" s="18" t="s">
        <v>41</v>
      </c>
      <c r="O116" s="15" t="s">
        <v>50</v>
      </c>
      <c r="P116" s="12" t="s">
        <v>42</v>
      </c>
      <c r="Q116" s="14"/>
      <c r="R116" s="15" t="s">
        <v>51</v>
      </c>
      <c r="S116" s="19"/>
      <c r="T116" s="12" t="s">
        <v>42</v>
      </c>
      <c r="U116" s="14"/>
      <c r="V116" s="15" t="s">
        <v>51</v>
      </c>
      <c r="W116" s="19"/>
      <c r="X116" s="19"/>
      <c r="Y116" s="20"/>
    </row>
    <row r="117" customFormat="false" ht="15" hidden="false" customHeight="false" outlineLevel="0" collapsed="false">
      <c r="A117" s="21" t="s">
        <v>52</v>
      </c>
      <c r="B117" s="22" t="s">
        <v>53</v>
      </c>
      <c r="C117" s="72" t="s">
        <v>45</v>
      </c>
      <c r="D117" s="23"/>
      <c r="E117" s="12" t="s">
        <v>44</v>
      </c>
      <c r="F117" s="14" t="s">
        <v>45</v>
      </c>
      <c r="G117" s="23"/>
      <c r="H117" s="23"/>
      <c r="I117" s="12" t="s">
        <v>44</v>
      </c>
      <c r="J117" s="14" t="s">
        <v>45</v>
      </c>
      <c r="K117" s="23"/>
      <c r="L117" s="23"/>
      <c r="M117" s="23"/>
      <c r="N117" s="24" t="s">
        <v>45</v>
      </c>
      <c r="O117" s="23"/>
      <c r="P117" s="12" t="s">
        <v>44</v>
      </c>
      <c r="Q117" s="14" t="s">
        <v>45</v>
      </c>
      <c r="R117" s="23"/>
      <c r="S117" s="23"/>
      <c r="T117" s="12" t="s">
        <v>44</v>
      </c>
      <c r="U117" s="14" t="s">
        <v>45</v>
      </c>
      <c r="V117" s="23"/>
      <c r="W117" s="23"/>
      <c r="X117" s="23"/>
      <c r="Y117" s="25"/>
    </row>
    <row r="118" customFormat="false" ht="15" hidden="false" customHeight="false" outlineLevel="0" collapsed="false">
      <c r="A118" s="26" t="s">
        <v>54</v>
      </c>
      <c r="B118" s="27" t="s">
        <v>55</v>
      </c>
      <c r="C118" s="59"/>
      <c r="D118" s="60"/>
      <c r="E118" s="35"/>
      <c r="F118" s="29" t="n">
        <v>0.0149253731343284</v>
      </c>
      <c r="G118" s="30" t="n">
        <v>0.0149253731343284</v>
      </c>
      <c r="H118" s="32" t="n">
        <v>0.0149253731343284</v>
      </c>
      <c r="I118" s="33" t="n">
        <v>0.0149253731343284</v>
      </c>
      <c r="J118" s="61"/>
      <c r="K118" s="32" t="n">
        <v>0.0149253731343284</v>
      </c>
      <c r="L118" s="30" t="n">
        <v>0.0149253731343284</v>
      </c>
      <c r="M118" s="32" t="n">
        <v>0.0298507462686567</v>
      </c>
      <c r="N118" s="61"/>
      <c r="O118" s="62"/>
      <c r="P118" s="61"/>
      <c r="Q118" s="33" t="n">
        <v>0.0149253731343284</v>
      </c>
      <c r="R118" s="32" t="n">
        <v>0.0149253731343284</v>
      </c>
      <c r="S118" s="30" t="n">
        <v>0.0149253731343284</v>
      </c>
      <c r="T118" s="35"/>
      <c r="U118" s="86"/>
      <c r="V118" s="60"/>
      <c r="W118" s="62"/>
      <c r="X118" s="30" t="n">
        <v>0.0149253731343284</v>
      </c>
      <c r="Y118" s="34" t="n">
        <v>0.0447761194029851</v>
      </c>
    </row>
    <row r="119" customFormat="false" ht="15" hidden="false" customHeight="false" outlineLevel="0" collapsed="false">
      <c r="A119" s="39"/>
      <c r="B119" s="40" t="s">
        <v>56</v>
      </c>
      <c r="C119" s="73"/>
      <c r="D119" s="64"/>
      <c r="E119" s="41"/>
      <c r="F119" s="63"/>
      <c r="G119" s="64"/>
      <c r="H119" s="66"/>
      <c r="I119" s="65"/>
      <c r="J119" s="46" t="n">
        <v>0.0149253731343284</v>
      </c>
      <c r="K119" s="45" t="n">
        <v>0.0149253731343284</v>
      </c>
      <c r="L119" s="43" t="n">
        <v>0.0149253731343284</v>
      </c>
      <c r="M119" s="45" t="n">
        <v>0.0149253731343284</v>
      </c>
      <c r="N119" s="65"/>
      <c r="O119" s="66"/>
      <c r="P119" s="46" t="n">
        <v>0.0149253731343284</v>
      </c>
      <c r="Q119" s="65"/>
      <c r="R119" s="45" t="n">
        <v>0.0149253731343284</v>
      </c>
      <c r="S119" s="43" t="n">
        <v>0.0149253731343284</v>
      </c>
      <c r="T119" s="41"/>
      <c r="U119" s="63"/>
      <c r="V119" s="64"/>
      <c r="W119" s="66"/>
      <c r="X119" s="43" t="n">
        <v>0.0149253731343284</v>
      </c>
      <c r="Y119" s="47" t="n">
        <v>0.0298507462686567</v>
      </c>
    </row>
    <row r="120" customFormat="false" ht="15" hidden="false" customHeight="false" outlineLevel="0" collapsed="false">
      <c r="A120" s="50" t="s">
        <v>57</v>
      </c>
      <c r="B120" s="51"/>
      <c r="C120" s="67"/>
      <c r="D120" s="75"/>
      <c r="E120" s="67"/>
      <c r="F120" s="36" t="n">
        <v>0.0149253731343284</v>
      </c>
      <c r="G120" s="52" t="n">
        <v>0.0149253731343284</v>
      </c>
      <c r="H120" s="36" t="n">
        <v>0.0149253731343284</v>
      </c>
      <c r="I120" s="85" t="n">
        <v>0.0149253731343284</v>
      </c>
      <c r="J120" s="77" t="n">
        <v>0.0149253731343284</v>
      </c>
      <c r="K120" s="36" t="n">
        <v>0.0298507462686567</v>
      </c>
      <c r="L120" s="52" t="n">
        <v>0.0298507462686567</v>
      </c>
      <c r="M120" s="36" t="n">
        <v>0.0447761194029851</v>
      </c>
      <c r="N120" s="75"/>
      <c r="O120" s="67"/>
      <c r="P120" s="85" t="n">
        <v>0.0149253731343284</v>
      </c>
      <c r="Q120" s="77" t="n">
        <v>0.0149253731343284</v>
      </c>
      <c r="R120" s="36" t="n">
        <v>0.0298507462686567</v>
      </c>
      <c r="S120" s="52" t="n">
        <v>0.0298507462686567</v>
      </c>
      <c r="T120" s="67"/>
      <c r="U120" s="67"/>
      <c r="V120" s="75"/>
      <c r="W120" s="67"/>
      <c r="X120" s="52" t="n">
        <v>0.0298507462686567</v>
      </c>
      <c r="Y120" s="53" t="n">
        <v>0.0746268656716418</v>
      </c>
    </row>
    <row r="121" customFormat="false" ht="15" hidden="false" customHeight="false" outlineLevel="0" collapsed="false">
      <c r="A121" s="26" t="s">
        <v>58</v>
      </c>
      <c r="B121" s="27" t="s">
        <v>59</v>
      </c>
      <c r="C121" s="59"/>
      <c r="D121" s="60"/>
      <c r="E121" s="28" t="n">
        <v>0.0895522388059701</v>
      </c>
      <c r="F121" s="29" t="n">
        <v>0.0298507462686567</v>
      </c>
      <c r="G121" s="30" t="n">
        <v>0.119402985074627</v>
      </c>
      <c r="H121" s="32" t="n">
        <v>0.119402985074627</v>
      </c>
      <c r="I121" s="33" t="n">
        <v>0.0149253731343284</v>
      </c>
      <c r="J121" s="33" t="n">
        <v>0.0298507462686567</v>
      </c>
      <c r="K121" s="32" t="n">
        <v>0.0447761194029851</v>
      </c>
      <c r="L121" s="30" t="n">
        <v>0.0447761194029851</v>
      </c>
      <c r="M121" s="32" t="n">
        <v>0.164179104477612</v>
      </c>
      <c r="N121" s="61"/>
      <c r="O121" s="62"/>
      <c r="P121" s="33" t="n">
        <v>0.0746268656716418</v>
      </c>
      <c r="Q121" s="61"/>
      <c r="R121" s="32" t="n">
        <v>0.0746268656716418</v>
      </c>
      <c r="S121" s="30" t="n">
        <v>0.0746268656716418</v>
      </c>
      <c r="T121" s="35"/>
      <c r="U121" s="86"/>
      <c r="V121" s="60"/>
      <c r="W121" s="62"/>
      <c r="X121" s="30" t="n">
        <v>0.0746268656716418</v>
      </c>
      <c r="Y121" s="34" t="n">
        <v>0.238805970149254</v>
      </c>
    </row>
    <row r="122" customFormat="false" ht="15" hidden="false" customHeight="false" outlineLevel="0" collapsed="false">
      <c r="A122" s="48"/>
      <c r="B122" s="78" t="s">
        <v>55</v>
      </c>
      <c r="C122" s="79"/>
      <c r="D122" s="67"/>
      <c r="E122" s="80" t="n">
        <v>0.0746268656716418</v>
      </c>
      <c r="F122" s="81" t="n">
        <v>0.0149253731343284</v>
      </c>
      <c r="G122" s="36" t="n">
        <v>0.0895522388059701</v>
      </c>
      <c r="H122" s="82" t="n">
        <v>0.0895522388059701</v>
      </c>
      <c r="I122" s="37"/>
      <c r="J122" s="37"/>
      <c r="K122" s="97"/>
      <c r="L122" s="67"/>
      <c r="M122" s="82" t="n">
        <v>0.0895522388059701</v>
      </c>
      <c r="N122" s="37"/>
      <c r="O122" s="97"/>
      <c r="P122" s="38" t="n">
        <v>0.0447761194029851</v>
      </c>
      <c r="Q122" s="37"/>
      <c r="R122" s="82" t="n">
        <v>0.0447761194029851</v>
      </c>
      <c r="S122" s="36" t="n">
        <v>0.0447761194029851</v>
      </c>
      <c r="T122" s="83"/>
      <c r="U122" s="98"/>
      <c r="V122" s="67"/>
      <c r="W122" s="97"/>
      <c r="X122" s="36" t="n">
        <v>0.0447761194029851</v>
      </c>
      <c r="Y122" s="84" t="n">
        <v>0.134328358208955</v>
      </c>
    </row>
    <row r="123" customFormat="false" ht="15" hidden="false" customHeight="false" outlineLevel="0" collapsed="false">
      <c r="A123" s="39"/>
      <c r="B123" s="40" t="s">
        <v>56</v>
      </c>
      <c r="C123" s="73"/>
      <c r="D123" s="64"/>
      <c r="E123" s="49" t="n">
        <v>0.0298507462686567</v>
      </c>
      <c r="F123" s="42" t="n">
        <v>0.0149253731343284</v>
      </c>
      <c r="G123" s="43" t="n">
        <v>0.0447761194029851</v>
      </c>
      <c r="H123" s="45" t="n">
        <v>0.0447761194029851</v>
      </c>
      <c r="I123" s="65"/>
      <c r="J123" s="65"/>
      <c r="K123" s="66"/>
      <c r="L123" s="64"/>
      <c r="M123" s="45" t="n">
        <v>0.0447761194029851</v>
      </c>
      <c r="N123" s="65"/>
      <c r="O123" s="66"/>
      <c r="P123" s="65"/>
      <c r="Q123" s="65"/>
      <c r="R123" s="66"/>
      <c r="S123" s="64"/>
      <c r="T123" s="41"/>
      <c r="U123" s="63"/>
      <c r="V123" s="64"/>
      <c r="W123" s="66"/>
      <c r="X123" s="64"/>
      <c r="Y123" s="47" t="n">
        <v>0.0447761194029851</v>
      </c>
    </row>
    <row r="124" customFormat="false" ht="15" hidden="false" customHeight="false" outlineLevel="0" collapsed="false">
      <c r="A124" s="50" t="s">
        <v>60</v>
      </c>
      <c r="B124" s="51"/>
      <c r="C124" s="67"/>
      <c r="D124" s="75"/>
      <c r="E124" s="36" t="n">
        <v>0.194029850746269</v>
      </c>
      <c r="F124" s="36" t="n">
        <v>0.0597014925373134</v>
      </c>
      <c r="G124" s="52" t="n">
        <v>0.253731343283582</v>
      </c>
      <c r="H124" s="36" t="n">
        <v>0.253731343283582</v>
      </c>
      <c r="I124" s="85" t="n">
        <v>0.0149253731343284</v>
      </c>
      <c r="J124" s="77" t="n">
        <v>0.0298507462686567</v>
      </c>
      <c r="K124" s="36" t="n">
        <v>0.0447761194029851</v>
      </c>
      <c r="L124" s="52" t="n">
        <v>0.0447761194029851</v>
      </c>
      <c r="M124" s="36" t="n">
        <v>0.298507462686567</v>
      </c>
      <c r="N124" s="75"/>
      <c r="O124" s="67"/>
      <c r="P124" s="85" t="n">
        <v>0.119402985074627</v>
      </c>
      <c r="Q124" s="88"/>
      <c r="R124" s="36" t="n">
        <v>0.119402985074627</v>
      </c>
      <c r="S124" s="52" t="n">
        <v>0.119402985074627</v>
      </c>
      <c r="T124" s="67"/>
      <c r="U124" s="67"/>
      <c r="V124" s="75"/>
      <c r="W124" s="67"/>
      <c r="X124" s="52" t="n">
        <v>0.119402985074627</v>
      </c>
      <c r="Y124" s="53" t="n">
        <v>0.417910447761194</v>
      </c>
    </row>
    <row r="125" customFormat="false" ht="15" hidden="false" customHeight="false" outlineLevel="0" collapsed="false">
      <c r="A125" s="26" t="s">
        <v>61</v>
      </c>
      <c r="B125" s="27" t="s">
        <v>59</v>
      </c>
      <c r="C125" s="31" t="n">
        <v>0.0149253731343284</v>
      </c>
      <c r="D125" s="30" t="n">
        <v>0.0149253731343284</v>
      </c>
      <c r="E125" s="35"/>
      <c r="F125" s="86"/>
      <c r="G125" s="60"/>
      <c r="H125" s="32" t="n">
        <v>0.0149253731343284</v>
      </c>
      <c r="I125" s="61"/>
      <c r="J125" s="61"/>
      <c r="K125" s="62"/>
      <c r="L125" s="60"/>
      <c r="M125" s="32" t="n">
        <v>0.0149253731343284</v>
      </c>
      <c r="N125" s="61"/>
      <c r="O125" s="62"/>
      <c r="P125" s="33" t="n">
        <v>0.0149253731343284</v>
      </c>
      <c r="Q125" s="61"/>
      <c r="R125" s="32" t="n">
        <v>0.0149253731343284</v>
      </c>
      <c r="S125" s="30" t="n">
        <v>0.0149253731343284</v>
      </c>
      <c r="T125" s="35"/>
      <c r="U125" s="86"/>
      <c r="V125" s="60"/>
      <c r="W125" s="62"/>
      <c r="X125" s="30" t="n">
        <v>0.0149253731343284</v>
      </c>
      <c r="Y125" s="34" t="n">
        <v>0.0298507462686567</v>
      </c>
    </row>
    <row r="126" customFormat="false" ht="15" hidden="false" customHeight="false" outlineLevel="0" collapsed="false">
      <c r="A126" s="48"/>
      <c r="B126" s="78" t="s">
        <v>55</v>
      </c>
      <c r="C126" s="79"/>
      <c r="D126" s="67"/>
      <c r="E126" s="80" t="n">
        <v>0.104477611940299</v>
      </c>
      <c r="F126" s="81" t="n">
        <v>0.104477611940299</v>
      </c>
      <c r="G126" s="36" t="n">
        <v>0.208955223880597</v>
      </c>
      <c r="H126" s="82" t="n">
        <v>0.208955223880597</v>
      </c>
      <c r="I126" s="38" t="n">
        <v>0.0149253731343284</v>
      </c>
      <c r="J126" s="37"/>
      <c r="K126" s="82" t="n">
        <v>0.0149253731343284</v>
      </c>
      <c r="L126" s="36" t="n">
        <v>0.0149253731343284</v>
      </c>
      <c r="M126" s="82" t="n">
        <v>0.223880597014925</v>
      </c>
      <c r="N126" s="38" t="n">
        <v>0.0149253731343284</v>
      </c>
      <c r="O126" s="82" t="n">
        <v>0.0149253731343284</v>
      </c>
      <c r="P126" s="38" t="n">
        <v>0.0746268656716418</v>
      </c>
      <c r="Q126" s="38" t="n">
        <v>0.0895522388059701</v>
      </c>
      <c r="R126" s="82" t="n">
        <v>0.164179104477612</v>
      </c>
      <c r="S126" s="36" t="n">
        <v>0.17910447761194</v>
      </c>
      <c r="T126" s="80" t="n">
        <v>0.0447761194029851</v>
      </c>
      <c r="U126" s="81" t="n">
        <v>0.0149253731343284</v>
      </c>
      <c r="V126" s="36" t="n">
        <v>0.0597014925373134</v>
      </c>
      <c r="W126" s="82" t="n">
        <v>0.0597014925373134</v>
      </c>
      <c r="X126" s="36" t="n">
        <v>0.238805970149254</v>
      </c>
      <c r="Y126" s="84" t="n">
        <v>0.462686567164179</v>
      </c>
    </row>
    <row r="127" customFormat="false" ht="15" hidden="false" customHeight="false" outlineLevel="0" collapsed="false">
      <c r="A127" s="39"/>
      <c r="B127" s="40" t="s">
        <v>56</v>
      </c>
      <c r="C127" s="73"/>
      <c r="D127" s="64"/>
      <c r="E127" s="41"/>
      <c r="F127" s="63"/>
      <c r="G127" s="64"/>
      <c r="H127" s="66"/>
      <c r="I127" s="65"/>
      <c r="J127" s="65"/>
      <c r="K127" s="66"/>
      <c r="L127" s="64"/>
      <c r="M127" s="66"/>
      <c r="N127" s="65"/>
      <c r="O127" s="66"/>
      <c r="P127" s="46" t="n">
        <v>0.0149253731343284</v>
      </c>
      <c r="Q127" s="65"/>
      <c r="R127" s="45" t="n">
        <v>0.0149253731343284</v>
      </c>
      <c r="S127" s="43" t="n">
        <v>0.0149253731343284</v>
      </c>
      <c r="T127" s="41"/>
      <c r="U127" s="63"/>
      <c r="V127" s="64"/>
      <c r="W127" s="66"/>
      <c r="X127" s="43" t="n">
        <v>0.0149253731343284</v>
      </c>
      <c r="Y127" s="47" t="n">
        <v>0.0149253731343284</v>
      </c>
    </row>
    <row r="128" customFormat="false" ht="15" hidden="false" customHeight="false" outlineLevel="0" collapsed="false">
      <c r="A128" s="50" t="s">
        <v>62</v>
      </c>
      <c r="B128" s="51"/>
      <c r="C128" s="36" t="n">
        <v>0.0149253731343284</v>
      </c>
      <c r="D128" s="52" t="n">
        <v>0.0149253731343284</v>
      </c>
      <c r="E128" s="36" t="n">
        <v>0.104477611940299</v>
      </c>
      <c r="F128" s="36" t="n">
        <v>0.104477611940299</v>
      </c>
      <c r="G128" s="52" t="n">
        <v>0.208955223880597</v>
      </c>
      <c r="H128" s="36" t="n">
        <v>0.223880597014925</v>
      </c>
      <c r="I128" s="85" t="n">
        <v>0.0149253731343284</v>
      </c>
      <c r="J128" s="88"/>
      <c r="K128" s="36" t="n">
        <v>0.0149253731343284</v>
      </c>
      <c r="L128" s="52" t="n">
        <v>0.0149253731343284</v>
      </c>
      <c r="M128" s="36" t="n">
        <v>0.238805970149254</v>
      </c>
      <c r="N128" s="52" t="n">
        <v>0.0149253731343284</v>
      </c>
      <c r="O128" s="36" t="n">
        <v>0.0149253731343284</v>
      </c>
      <c r="P128" s="85" t="n">
        <v>0.104477611940299</v>
      </c>
      <c r="Q128" s="77" t="n">
        <v>0.0895522388059701</v>
      </c>
      <c r="R128" s="36" t="n">
        <v>0.194029850746269</v>
      </c>
      <c r="S128" s="52" t="n">
        <v>0.208955223880597</v>
      </c>
      <c r="T128" s="36" t="n">
        <v>0.0447761194029851</v>
      </c>
      <c r="U128" s="36" t="n">
        <v>0.0149253731343284</v>
      </c>
      <c r="V128" s="52" t="n">
        <v>0.0597014925373134</v>
      </c>
      <c r="W128" s="36" t="n">
        <v>0.0597014925373134</v>
      </c>
      <c r="X128" s="52" t="n">
        <v>0.26865671641791</v>
      </c>
      <c r="Y128" s="53" t="n">
        <v>0.507462686567164</v>
      </c>
    </row>
    <row r="129" customFormat="false" ht="15" hidden="false" customHeight="false" outlineLevel="0" collapsed="false">
      <c r="A129" s="68" t="s">
        <v>34</v>
      </c>
      <c r="B129" s="69"/>
      <c r="C129" s="57" t="n">
        <v>0.0149253731343284</v>
      </c>
      <c r="D129" s="57" t="n">
        <v>0.0149253731343284</v>
      </c>
      <c r="E129" s="55" t="n">
        <v>0.298507462686567</v>
      </c>
      <c r="F129" s="56" t="n">
        <v>0.17910447761194</v>
      </c>
      <c r="G129" s="57" t="n">
        <v>0.477611940298507</v>
      </c>
      <c r="H129" s="57" t="n">
        <v>0.492537313432836</v>
      </c>
      <c r="I129" s="55" t="n">
        <v>0.0447761194029851</v>
      </c>
      <c r="J129" s="56" t="n">
        <v>0.0447761194029851</v>
      </c>
      <c r="K129" s="57" t="n">
        <v>0.0895522388059701</v>
      </c>
      <c r="L129" s="57" t="n">
        <v>0.0895522388059701</v>
      </c>
      <c r="M129" s="57" t="n">
        <v>0.582089552238806</v>
      </c>
      <c r="N129" s="57" t="n">
        <v>0.0149253731343284</v>
      </c>
      <c r="O129" s="57" t="n">
        <v>0.0149253731343284</v>
      </c>
      <c r="P129" s="55" t="n">
        <v>0.238805970149254</v>
      </c>
      <c r="Q129" s="56" t="n">
        <v>0.104477611940299</v>
      </c>
      <c r="R129" s="57" t="n">
        <v>0.343283582089552</v>
      </c>
      <c r="S129" s="57" t="n">
        <v>0.358208955223881</v>
      </c>
      <c r="T129" s="55" t="n">
        <v>0.0447761194029851</v>
      </c>
      <c r="U129" s="56" t="n">
        <v>0.0149253731343284</v>
      </c>
      <c r="V129" s="57" t="n">
        <v>0.0597014925373134</v>
      </c>
      <c r="W129" s="57" t="n">
        <v>0.0597014925373134</v>
      </c>
      <c r="X129" s="57" t="n">
        <v>0.417910447761194</v>
      </c>
      <c r="Y129" s="58" t="n">
        <v>1</v>
      </c>
    </row>
    <row r="159" customFormat="false" ht="15" hidden="false" customHeight="false" outlineLevel="0" collapsed="false">
      <c r="A159" s="4" t="s">
        <v>64</v>
      </c>
      <c r="B159" s="5"/>
      <c r="C159" s="6" t="s">
        <v>27</v>
      </c>
      <c r="D159" s="6" t="s">
        <v>28</v>
      </c>
      <c r="E159" s="6" t="s">
        <v>29</v>
      </c>
      <c r="F159" s="6" t="s">
        <v>65</v>
      </c>
      <c r="G159" s="6" t="s">
        <v>66</v>
      </c>
      <c r="H159" s="6" t="s">
        <v>39</v>
      </c>
      <c r="I159" s="6" t="s">
        <v>40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8"/>
    </row>
    <row r="160" customFormat="false" ht="15" hidden="false" customHeight="false" outlineLevel="0" collapsed="false">
      <c r="A160" s="10"/>
      <c r="B160" s="11"/>
      <c r="C160" s="12" t="s">
        <v>16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4"/>
      <c r="AV160" s="15" t="s">
        <v>31</v>
      </c>
      <c r="AW160" s="12" t="s">
        <v>32</v>
      </c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4"/>
      <c r="CN160" s="15" t="s">
        <v>33</v>
      </c>
      <c r="CO160" s="16" t="s">
        <v>34</v>
      </c>
    </row>
    <row r="161" customFormat="false" ht="15" hidden="false" customHeight="false" outlineLevel="0" collapsed="false">
      <c r="A161" s="10"/>
      <c r="B161" s="11"/>
      <c r="C161" s="12" t="s">
        <v>35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4"/>
      <c r="AC161" s="15" t="s">
        <v>36</v>
      </c>
      <c r="AD161" s="12" t="s">
        <v>37</v>
      </c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4"/>
      <c r="AU161" s="15" t="s">
        <v>38</v>
      </c>
      <c r="AV161" s="19"/>
      <c r="AW161" s="12" t="s">
        <v>35</v>
      </c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4"/>
      <c r="BS161" s="15" t="s">
        <v>36</v>
      </c>
      <c r="BT161" s="12" t="s">
        <v>37</v>
      </c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4"/>
      <c r="CM161" s="15" t="s">
        <v>38</v>
      </c>
      <c r="CN161" s="19"/>
      <c r="CO161" s="20"/>
    </row>
    <row r="162" customFormat="false" ht="15" hidden="false" customHeight="false" outlineLevel="0" collapsed="false">
      <c r="A162" s="10"/>
      <c r="B162" s="11"/>
      <c r="C162" s="12" t="s">
        <v>41</v>
      </c>
      <c r="D162" s="13"/>
      <c r="E162" s="13"/>
      <c r="F162" s="14"/>
      <c r="G162" s="15" t="s">
        <v>50</v>
      </c>
      <c r="H162" s="12" t="s">
        <v>42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4"/>
      <c r="AB162" s="15" t="s">
        <v>51</v>
      </c>
      <c r="AC162" s="19"/>
      <c r="AD162" s="12" t="s">
        <v>42</v>
      </c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4"/>
      <c r="AT162" s="15" t="s">
        <v>51</v>
      </c>
      <c r="AU162" s="19"/>
      <c r="AV162" s="19"/>
      <c r="AW162" s="12" t="s">
        <v>42</v>
      </c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4"/>
      <c r="BR162" s="15" t="s">
        <v>51</v>
      </c>
      <c r="BS162" s="19"/>
      <c r="BT162" s="12" t="s">
        <v>42</v>
      </c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4"/>
      <c r="CL162" s="15" t="s">
        <v>51</v>
      </c>
      <c r="CM162" s="19"/>
      <c r="CN162" s="19"/>
      <c r="CO162" s="20"/>
    </row>
    <row r="163" customFormat="false" ht="15" hidden="false" customHeight="false" outlineLevel="0" collapsed="false">
      <c r="A163" s="10"/>
      <c r="B163" s="11"/>
      <c r="C163" s="12" t="s">
        <v>56</v>
      </c>
      <c r="D163" s="13"/>
      <c r="E163" s="14"/>
      <c r="F163" s="15" t="s">
        <v>67</v>
      </c>
      <c r="G163" s="19"/>
      <c r="H163" s="12" t="s">
        <v>56</v>
      </c>
      <c r="I163" s="13"/>
      <c r="J163" s="13"/>
      <c r="K163" s="13"/>
      <c r="L163" s="13"/>
      <c r="M163" s="13"/>
      <c r="N163" s="13"/>
      <c r="O163" s="13"/>
      <c r="P163" s="13"/>
      <c r="Q163" s="14"/>
      <c r="R163" s="15" t="s">
        <v>67</v>
      </c>
      <c r="S163" s="12" t="s">
        <v>68</v>
      </c>
      <c r="T163" s="13"/>
      <c r="U163" s="13"/>
      <c r="V163" s="13"/>
      <c r="W163" s="13"/>
      <c r="X163" s="13"/>
      <c r="Y163" s="13"/>
      <c r="Z163" s="14"/>
      <c r="AA163" s="15" t="s">
        <v>69</v>
      </c>
      <c r="AB163" s="19"/>
      <c r="AC163" s="19"/>
      <c r="AD163" s="12" t="s">
        <v>56</v>
      </c>
      <c r="AE163" s="13"/>
      <c r="AF163" s="13"/>
      <c r="AG163" s="14"/>
      <c r="AH163" s="15" t="s">
        <v>67</v>
      </c>
      <c r="AI163" s="12" t="s">
        <v>68</v>
      </c>
      <c r="AJ163" s="13"/>
      <c r="AK163" s="13"/>
      <c r="AL163" s="13"/>
      <c r="AM163" s="13"/>
      <c r="AN163" s="13"/>
      <c r="AO163" s="13"/>
      <c r="AP163" s="13"/>
      <c r="AQ163" s="13"/>
      <c r="AR163" s="14"/>
      <c r="AS163" s="15" t="s">
        <v>69</v>
      </c>
      <c r="AT163" s="19"/>
      <c r="AU163" s="19"/>
      <c r="AV163" s="19"/>
      <c r="AW163" s="12" t="s">
        <v>56</v>
      </c>
      <c r="AX163" s="13"/>
      <c r="AY163" s="13"/>
      <c r="AZ163" s="13"/>
      <c r="BA163" s="13"/>
      <c r="BB163" s="13"/>
      <c r="BC163" s="14"/>
      <c r="BD163" s="15" t="s">
        <v>67</v>
      </c>
      <c r="BE163" s="12" t="s">
        <v>68</v>
      </c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4"/>
      <c r="BQ163" s="15" t="s">
        <v>69</v>
      </c>
      <c r="BR163" s="19"/>
      <c r="BS163" s="19"/>
      <c r="BT163" s="12" t="s">
        <v>56</v>
      </c>
      <c r="BU163" s="13"/>
      <c r="BV163" s="13"/>
      <c r="BW163" s="13"/>
      <c r="BX163" s="13"/>
      <c r="BY163" s="14"/>
      <c r="BZ163" s="15" t="s">
        <v>67</v>
      </c>
      <c r="CA163" s="12" t="s">
        <v>68</v>
      </c>
      <c r="CB163" s="13"/>
      <c r="CC163" s="13"/>
      <c r="CD163" s="13"/>
      <c r="CE163" s="13"/>
      <c r="CF163" s="13"/>
      <c r="CG163" s="13"/>
      <c r="CH163" s="13"/>
      <c r="CI163" s="13"/>
      <c r="CJ163" s="14"/>
      <c r="CK163" s="15" t="s">
        <v>69</v>
      </c>
      <c r="CL163" s="19"/>
      <c r="CM163" s="19"/>
      <c r="CN163" s="19"/>
      <c r="CO163" s="20"/>
    </row>
    <row r="164" customFormat="false" ht="15" hidden="false" customHeight="false" outlineLevel="0" collapsed="false">
      <c r="A164" s="10"/>
      <c r="B164" s="11"/>
      <c r="C164" s="12" t="s">
        <v>56</v>
      </c>
      <c r="D164" s="14"/>
      <c r="E164" s="15" t="s">
        <v>67</v>
      </c>
      <c r="F164" s="19"/>
      <c r="G164" s="19"/>
      <c r="H164" s="12" t="s">
        <v>56</v>
      </c>
      <c r="I164" s="13"/>
      <c r="J164" s="13"/>
      <c r="K164" s="13"/>
      <c r="L164" s="14"/>
      <c r="M164" s="15" t="s">
        <v>67</v>
      </c>
      <c r="N164" s="12" t="s">
        <v>68</v>
      </c>
      <c r="O164" s="13"/>
      <c r="P164" s="14"/>
      <c r="Q164" s="15" t="s">
        <v>69</v>
      </c>
      <c r="R164" s="19"/>
      <c r="S164" s="12" t="s">
        <v>56</v>
      </c>
      <c r="T164" s="13"/>
      <c r="U164" s="14"/>
      <c r="V164" s="15" t="s">
        <v>67</v>
      </c>
      <c r="W164" s="12" t="s">
        <v>68</v>
      </c>
      <c r="X164" s="13"/>
      <c r="Y164" s="14"/>
      <c r="Z164" s="15" t="s">
        <v>69</v>
      </c>
      <c r="AA164" s="19"/>
      <c r="AB164" s="19"/>
      <c r="AC164" s="19"/>
      <c r="AD164" s="12" t="s">
        <v>56</v>
      </c>
      <c r="AE164" s="13"/>
      <c r="AF164" s="14"/>
      <c r="AG164" s="15" t="s">
        <v>67</v>
      </c>
      <c r="AH164" s="19"/>
      <c r="AI164" s="12" t="s">
        <v>56</v>
      </c>
      <c r="AJ164" s="13"/>
      <c r="AK164" s="13"/>
      <c r="AL164" s="13"/>
      <c r="AM164" s="14"/>
      <c r="AN164" s="15" t="s">
        <v>67</v>
      </c>
      <c r="AO164" s="12" t="s">
        <v>68</v>
      </c>
      <c r="AP164" s="13"/>
      <c r="AQ164" s="14"/>
      <c r="AR164" s="15" t="s">
        <v>69</v>
      </c>
      <c r="AS164" s="19"/>
      <c r="AT164" s="19"/>
      <c r="AU164" s="19"/>
      <c r="AV164" s="19"/>
      <c r="AW164" s="12" t="s">
        <v>56</v>
      </c>
      <c r="AX164" s="13"/>
      <c r="AY164" s="14"/>
      <c r="AZ164" s="15" t="s">
        <v>67</v>
      </c>
      <c r="BA164" s="12" t="s">
        <v>68</v>
      </c>
      <c r="BB164" s="14"/>
      <c r="BC164" s="15" t="s">
        <v>69</v>
      </c>
      <c r="BD164" s="19"/>
      <c r="BE164" s="12" t="s">
        <v>56</v>
      </c>
      <c r="BF164" s="13"/>
      <c r="BG164" s="13"/>
      <c r="BH164" s="13"/>
      <c r="BI164" s="14"/>
      <c r="BJ164" s="15" t="s">
        <v>67</v>
      </c>
      <c r="BK164" s="12" t="s">
        <v>68</v>
      </c>
      <c r="BL164" s="13"/>
      <c r="BM164" s="13"/>
      <c r="BN164" s="13"/>
      <c r="BO164" s="14"/>
      <c r="BP164" s="15" t="s">
        <v>69</v>
      </c>
      <c r="BQ164" s="19"/>
      <c r="BR164" s="19"/>
      <c r="BS164" s="19"/>
      <c r="BT164" s="12" t="s">
        <v>56</v>
      </c>
      <c r="BU164" s="13"/>
      <c r="BV164" s="13"/>
      <c r="BW164" s="13"/>
      <c r="BX164" s="14"/>
      <c r="BY164" s="15" t="s">
        <v>67</v>
      </c>
      <c r="BZ164" s="19"/>
      <c r="CA164" s="12" t="s">
        <v>56</v>
      </c>
      <c r="CB164" s="13"/>
      <c r="CC164" s="14"/>
      <c r="CD164" s="15" t="s">
        <v>67</v>
      </c>
      <c r="CE164" s="12" t="s">
        <v>68</v>
      </c>
      <c r="CF164" s="13"/>
      <c r="CG164" s="13"/>
      <c r="CH164" s="13"/>
      <c r="CI164" s="14"/>
      <c r="CJ164" s="15" t="s">
        <v>69</v>
      </c>
      <c r="CK164" s="19"/>
      <c r="CL164" s="19"/>
      <c r="CM164" s="19"/>
      <c r="CN164" s="19"/>
      <c r="CO164" s="20"/>
    </row>
    <row r="165" customFormat="false" ht="15" hidden="false" customHeight="false" outlineLevel="0" collapsed="false">
      <c r="A165" s="10"/>
      <c r="B165" s="11"/>
      <c r="C165" s="71" t="s">
        <v>43</v>
      </c>
      <c r="D165" s="15" t="s">
        <v>46</v>
      </c>
      <c r="E165" s="19"/>
      <c r="F165" s="19"/>
      <c r="G165" s="19"/>
      <c r="H165" s="12" t="s">
        <v>43</v>
      </c>
      <c r="I165" s="14"/>
      <c r="J165" s="15" t="s">
        <v>46</v>
      </c>
      <c r="K165" s="18" t="s">
        <v>47</v>
      </c>
      <c r="L165" s="15" t="s">
        <v>48</v>
      </c>
      <c r="M165" s="19"/>
      <c r="N165" s="12" t="s">
        <v>43</v>
      </c>
      <c r="O165" s="14"/>
      <c r="P165" s="15" t="s">
        <v>46</v>
      </c>
      <c r="Q165" s="19"/>
      <c r="R165" s="19"/>
      <c r="S165" s="12" t="s">
        <v>43</v>
      </c>
      <c r="T165" s="14"/>
      <c r="U165" s="15" t="s">
        <v>46</v>
      </c>
      <c r="V165" s="19"/>
      <c r="W165" s="12" t="s">
        <v>43</v>
      </c>
      <c r="X165" s="14"/>
      <c r="Y165" s="15" t="s">
        <v>46</v>
      </c>
      <c r="Z165" s="19"/>
      <c r="AA165" s="19"/>
      <c r="AB165" s="19"/>
      <c r="AC165" s="19"/>
      <c r="AD165" s="12" t="s">
        <v>43</v>
      </c>
      <c r="AE165" s="14"/>
      <c r="AF165" s="15" t="s">
        <v>46</v>
      </c>
      <c r="AG165" s="19"/>
      <c r="AH165" s="19"/>
      <c r="AI165" s="12" t="s">
        <v>43</v>
      </c>
      <c r="AJ165" s="14"/>
      <c r="AK165" s="15" t="s">
        <v>46</v>
      </c>
      <c r="AL165" s="18" t="s">
        <v>47</v>
      </c>
      <c r="AM165" s="15" t="s">
        <v>48</v>
      </c>
      <c r="AN165" s="19"/>
      <c r="AO165" s="12" t="s">
        <v>43</v>
      </c>
      <c r="AP165" s="14"/>
      <c r="AQ165" s="15" t="s">
        <v>46</v>
      </c>
      <c r="AR165" s="19"/>
      <c r="AS165" s="19"/>
      <c r="AT165" s="19"/>
      <c r="AU165" s="19"/>
      <c r="AV165" s="19"/>
      <c r="AW165" s="12" t="s">
        <v>43</v>
      </c>
      <c r="AX165" s="14"/>
      <c r="AY165" s="15" t="s">
        <v>46</v>
      </c>
      <c r="AZ165" s="19"/>
      <c r="BA165" s="18" t="s">
        <v>43</v>
      </c>
      <c r="BB165" s="15" t="s">
        <v>46</v>
      </c>
      <c r="BC165" s="19"/>
      <c r="BD165" s="19"/>
      <c r="BE165" s="12" t="s">
        <v>43</v>
      </c>
      <c r="BF165" s="14"/>
      <c r="BG165" s="15" t="s">
        <v>46</v>
      </c>
      <c r="BH165" s="18" t="s">
        <v>47</v>
      </c>
      <c r="BI165" s="15" t="s">
        <v>48</v>
      </c>
      <c r="BJ165" s="19"/>
      <c r="BK165" s="12" t="s">
        <v>43</v>
      </c>
      <c r="BL165" s="14"/>
      <c r="BM165" s="15" t="s">
        <v>46</v>
      </c>
      <c r="BN165" s="18" t="s">
        <v>47</v>
      </c>
      <c r="BO165" s="15" t="s">
        <v>48</v>
      </c>
      <c r="BP165" s="19"/>
      <c r="BQ165" s="19"/>
      <c r="BR165" s="19"/>
      <c r="BS165" s="19"/>
      <c r="BT165" s="12" t="s">
        <v>43</v>
      </c>
      <c r="BU165" s="14"/>
      <c r="BV165" s="15" t="s">
        <v>46</v>
      </c>
      <c r="BW165" s="18" t="s">
        <v>47</v>
      </c>
      <c r="BX165" s="15" t="s">
        <v>48</v>
      </c>
      <c r="BY165" s="19"/>
      <c r="BZ165" s="19"/>
      <c r="CA165" s="12" t="s">
        <v>43</v>
      </c>
      <c r="CB165" s="14"/>
      <c r="CC165" s="15" t="s">
        <v>46</v>
      </c>
      <c r="CD165" s="19"/>
      <c r="CE165" s="12" t="s">
        <v>43</v>
      </c>
      <c r="CF165" s="14"/>
      <c r="CG165" s="15" t="s">
        <v>46</v>
      </c>
      <c r="CH165" s="18" t="s">
        <v>47</v>
      </c>
      <c r="CI165" s="15" t="s">
        <v>48</v>
      </c>
      <c r="CJ165" s="19"/>
      <c r="CK165" s="19"/>
      <c r="CL165" s="19"/>
      <c r="CM165" s="19"/>
      <c r="CN165" s="19"/>
      <c r="CO165" s="20"/>
    </row>
    <row r="166" customFormat="false" ht="15" hidden="false" customHeight="false" outlineLevel="0" collapsed="false">
      <c r="A166" s="21" t="s">
        <v>52</v>
      </c>
      <c r="B166" s="22" t="s">
        <v>53</v>
      </c>
      <c r="C166" s="72" t="s">
        <v>44</v>
      </c>
      <c r="D166" s="23"/>
      <c r="E166" s="23"/>
      <c r="F166" s="23"/>
      <c r="G166" s="23"/>
      <c r="H166" s="12" t="s">
        <v>44</v>
      </c>
      <c r="I166" s="14" t="s">
        <v>45</v>
      </c>
      <c r="J166" s="23"/>
      <c r="K166" s="24" t="s">
        <v>44</v>
      </c>
      <c r="L166" s="23"/>
      <c r="M166" s="23"/>
      <c r="N166" s="12" t="s">
        <v>44</v>
      </c>
      <c r="O166" s="14" t="s">
        <v>45</v>
      </c>
      <c r="P166" s="23"/>
      <c r="Q166" s="23"/>
      <c r="R166" s="23"/>
      <c r="S166" s="12" t="s">
        <v>44</v>
      </c>
      <c r="T166" s="14" t="s">
        <v>45</v>
      </c>
      <c r="U166" s="23"/>
      <c r="V166" s="23"/>
      <c r="W166" s="12" t="s">
        <v>44</v>
      </c>
      <c r="X166" s="14" t="s">
        <v>45</v>
      </c>
      <c r="Y166" s="23"/>
      <c r="Z166" s="23"/>
      <c r="AA166" s="23"/>
      <c r="AB166" s="23"/>
      <c r="AC166" s="23"/>
      <c r="AD166" s="12" t="s">
        <v>44</v>
      </c>
      <c r="AE166" s="14" t="s">
        <v>45</v>
      </c>
      <c r="AF166" s="23"/>
      <c r="AG166" s="23"/>
      <c r="AH166" s="23"/>
      <c r="AI166" s="12" t="s">
        <v>44</v>
      </c>
      <c r="AJ166" s="14" t="s">
        <v>45</v>
      </c>
      <c r="AK166" s="23"/>
      <c r="AL166" s="24" t="s">
        <v>45</v>
      </c>
      <c r="AM166" s="23"/>
      <c r="AN166" s="23"/>
      <c r="AO166" s="12" t="s">
        <v>44</v>
      </c>
      <c r="AP166" s="14" t="s">
        <v>45</v>
      </c>
      <c r="AQ166" s="23"/>
      <c r="AR166" s="23"/>
      <c r="AS166" s="23"/>
      <c r="AT166" s="23"/>
      <c r="AU166" s="23"/>
      <c r="AV166" s="23"/>
      <c r="AW166" s="12" t="s">
        <v>44</v>
      </c>
      <c r="AX166" s="14" t="s">
        <v>45</v>
      </c>
      <c r="AY166" s="23"/>
      <c r="AZ166" s="23"/>
      <c r="BA166" s="24" t="s">
        <v>45</v>
      </c>
      <c r="BB166" s="23"/>
      <c r="BC166" s="23"/>
      <c r="BD166" s="23"/>
      <c r="BE166" s="12" t="s">
        <v>44</v>
      </c>
      <c r="BF166" s="14" t="s">
        <v>45</v>
      </c>
      <c r="BG166" s="23"/>
      <c r="BH166" s="24" t="s">
        <v>44</v>
      </c>
      <c r="BI166" s="23"/>
      <c r="BJ166" s="23"/>
      <c r="BK166" s="12" t="s">
        <v>44</v>
      </c>
      <c r="BL166" s="14" t="s">
        <v>45</v>
      </c>
      <c r="BM166" s="23"/>
      <c r="BN166" s="24" t="s">
        <v>44</v>
      </c>
      <c r="BO166" s="23"/>
      <c r="BP166" s="23"/>
      <c r="BQ166" s="23"/>
      <c r="BR166" s="23"/>
      <c r="BS166" s="23"/>
      <c r="BT166" s="12" t="s">
        <v>44</v>
      </c>
      <c r="BU166" s="14" t="s">
        <v>45</v>
      </c>
      <c r="BV166" s="23"/>
      <c r="BW166" s="24" t="s">
        <v>45</v>
      </c>
      <c r="BX166" s="23"/>
      <c r="BY166" s="23"/>
      <c r="BZ166" s="23"/>
      <c r="CA166" s="12" t="s">
        <v>44</v>
      </c>
      <c r="CB166" s="14" t="s">
        <v>45</v>
      </c>
      <c r="CC166" s="23"/>
      <c r="CD166" s="23"/>
      <c r="CE166" s="12" t="s">
        <v>44</v>
      </c>
      <c r="CF166" s="14" t="s">
        <v>45</v>
      </c>
      <c r="CG166" s="23"/>
      <c r="CH166" s="24" t="s">
        <v>45</v>
      </c>
      <c r="CI166" s="23"/>
      <c r="CJ166" s="23"/>
      <c r="CK166" s="23"/>
      <c r="CL166" s="23"/>
      <c r="CM166" s="23"/>
      <c r="CN166" s="23"/>
      <c r="CO166" s="25"/>
    </row>
    <row r="167" customFormat="false" ht="15" hidden="false" customHeight="false" outlineLevel="0" collapsed="false">
      <c r="A167" s="26" t="s">
        <v>54</v>
      </c>
      <c r="B167" s="27" t="s">
        <v>55</v>
      </c>
      <c r="C167" s="59"/>
      <c r="D167" s="60"/>
      <c r="E167" s="62"/>
      <c r="F167" s="60"/>
      <c r="G167" s="62"/>
      <c r="H167" s="61"/>
      <c r="I167" s="61"/>
      <c r="J167" s="62"/>
      <c r="K167" s="61"/>
      <c r="L167" s="62"/>
      <c r="M167" s="60"/>
      <c r="N167" s="35"/>
      <c r="O167" s="86"/>
      <c r="P167" s="60"/>
      <c r="Q167" s="62"/>
      <c r="R167" s="60"/>
      <c r="S167" s="35"/>
      <c r="T167" s="86"/>
      <c r="U167" s="60"/>
      <c r="V167" s="62"/>
      <c r="W167" s="61"/>
      <c r="X167" s="33" t="n">
        <v>0.00675675675675676</v>
      </c>
      <c r="Y167" s="32" t="n">
        <v>0.00675675675675676</v>
      </c>
      <c r="Z167" s="30" t="n">
        <v>0.00675675675675676</v>
      </c>
      <c r="AA167" s="32" t="n">
        <v>0.00675675675675676</v>
      </c>
      <c r="AB167" s="30" t="n">
        <v>0.00675675675675676</v>
      </c>
      <c r="AC167" s="32" t="n">
        <v>0.00675675675675676</v>
      </c>
      <c r="AD167" s="61"/>
      <c r="AE167" s="33" t="n">
        <v>0.00675675675675676</v>
      </c>
      <c r="AF167" s="32" t="n">
        <v>0.00675675675675676</v>
      </c>
      <c r="AG167" s="30" t="n">
        <v>0.00675675675675676</v>
      </c>
      <c r="AH167" s="32" t="n">
        <v>0.00675675675675676</v>
      </c>
      <c r="AI167" s="61"/>
      <c r="AJ167" s="61"/>
      <c r="AK167" s="62"/>
      <c r="AL167" s="61"/>
      <c r="AM167" s="62"/>
      <c r="AN167" s="60"/>
      <c r="AO167" s="35"/>
      <c r="AP167" s="86"/>
      <c r="AQ167" s="60"/>
      <c r="AR167" s="62"/>
      <c r="AS167" s="60"/>
      <c r="AT167" s="32" t="n">
        <v>0.00675675675675676</v>
      </c>
      <c r="AU167" s="30" t="n">
        <v>0.00675675675675676</v>
      </c>
      <c r="AV167" s="32" t="n">
        <v>0.0135135135135135</v>
      </c>
      <c r="AW167" s="61"/>
      <c r="AX167" s="61"/>
      <c r="AY167" s="62"/>
      <c r="AZ167" s="60"/>
      <c r="BA167" s="31" t="n">
        <v>0.00675675675675676</v>
      </c>
      <c r="BB167" s="30" t="n">
        <v>0.00675675675675676</v>
      </c>
      <c r="BC167" s="32" t="n">
        <v>0.00675675675675676</v>
      </c>
      <c r="BD167" s="30" t="n">
        <v>0.00675675675675676</v>
      </c>
      <c r="BE167" s="35"/>
      <c r="BF167" s="86"/>
      <c r="BG167" s="60"/>
      <c r="BH167" s="59"/>
      <c r="BI167" s="60"/>
      <c r="BJ167" s="62"/>
      <c r="BK167" s="61"/>
      <c r="BL167" s="61"/>
      <c r="BM167" s="62"/>
      <c r="BN167" s="61"/>
      <c r="BO167" s="62"/>
      <c r="BP167" s="60"/>
      <c r="BQ167" s="62"/>
      <c r="BR167" s="30" t="n">
        <v>0.00675675675675676</v>
      </c>
      <c r="BS167" s="32" t="n">
        <v>0.00675675675675676</v>
      </c>
      <c r="BT167" s="61"/>
      <c r="BU167" s="61"/>
      <c r="BV167" s="62"/>
      <c r="BW167" s="61"/>
      <c r="BX167" s="62"/>
      <c r="BY167" s="60"/>
      <c r="BZ167" s="62"/>
      <c r="CA167" s="61"/>
      <c r="CB167" s="61"/>
      <c r="CC167" s="62"/>
      <c r="CD167" s="60"/>
      <c r="CE167" s="35"/>
      <c r="CF167" s="29" t="n">
        <v>0.00675675675675676</v>
      </c>
      <c r="CG167" s="30" t="n">
        <v>0.00675675675675676</v>
      </c>
      <c r="CH167" s="59"/>
      <c r="CI167" s="60"/>
      <c r="CJ167" s="32" t="n">
        <v>0.00675675675675676</v>
      </c>
      <c r="CK167" s="30" t="n">
        <v>0.00675675675675676</v>
      </c>
      <c r="CL167" s="32" t="n">
        <v>0.00675675675675676</v>
      </c>
      <c r="CM167" s="30" t="n">
        <v>0.00675675675675676</v>
      </c>
      <c r="CN167" s="32" t="n">
        <v>0.0135135135135135</v>
      </c>
      <c r="CO167" s="34" t="n">
        <v>0.027027027027027</v>
      </c>
    </row>
    <row r="168" customFormat="false" ht="15" hidden="false" customHeight="false" outlineLevel="0" collapsed="false">
      <c r="A168" s="39"/>
      <c r="B168" s="40" t="s">
        <v>56</v>
      </c>
      <c r="C168" s="73"/>
      <c r="D168" s="64"/>
      <c r="E168" s="66"/>
      <c r="F168" s="64"/>
      <c r="G168" s="66"/>
      <c r="H168" s="65"/>
      <c r="I168" s="65"/>
      <c r="J168" s="66"/>
      <c r="K168" s="65"/>
      <c r="L168" s="66"/>
      <c r="M168" s="64"/>
      <c r="N168" s="41"/>
      <c r="O168" s="63"/>
      <c r="P168" s="64"/>
      <c r="Q168" s="66"/>
      <c r="R168" s="64"/>
      <c r="S168" s="41"/>
      <c r="T168" s="63"/>
      <c r="U168" s="64"/>
      <c r="V168" s="66"/>
      <c r="W168" s="65"/>
      <c r="X168" s="65"/>
      <c r="Y168" s="66"/>
      <c r="Z168" s="64"/>
      <c r="AA168" s="66"/>
      <c r="AB168" s="64"/>
      <c r="AC168" s="66"/>
      <c r="AD168" s="65"/>
      <c r="AE168" s="65"/>
      <c r="AF168" s="66"/>
      <c r="AG168" s="64"/>
      <c r="AH168" s="66"/>
      <c r="AI168" s="65"/>
      <c r="AJ168" s="65"/>
      <c r="AK168" s="66"/>
      <c r="AL168" s="65"/>
      <c r="AM168" s="66"/>
      <c r="AN168" s="64"/>
      <c r="AO168" s="41"/>
      <c r="AP168" s="63"/>
      <c r="AQ168" s="64"/>
      <c r="AR168" s="66"/>
      <c r="AS168" s="64"/>
      <c r="AT168" s="66"/>
      <c r="AU168" s="64"/>
      <c r="AV168" s="66"/>
      <c r="AW168" s="65"/>
      <c r="AX168" s="65"/>
      <c r="AY168" s="66"/>
      <c r="AZ168" s="64"/>
      <c r="BA168" s="73"/>
      <c r="BB168" s="64"/>
      <c r="BC168" s="66"/>
      <c r="BD168" s="64"/>
      <c r="BE168" s="41"/>
      <c r="BF168" s="63"/>
      <c r="BG168" s="64"/>
      <c r="BH168" s="73"/>
      <c r="BI168" s="64"/>
      <c r="BJ168" s="66"/>
      <c r="BK168" s="65"/>
      <c r="BL168" s="46" t="n">
        <v>0.00675675675675676</v>
      </c>
      <c r="BM168" s="45" t="n">
        <v>0.00675675675675676</v>
      </c>
      <c r="BN168" s="65"/>
      <c r="BO168" s="66"/>
      <c r="BP168" s="43" t="n">
        <v>0.00675675675675676</v>
      </c>
      <c r="BQ168" s="45" t="n">
        <v>0.00675675675675676</v>
      </c>
      <c r="BR168" s="43" t="n">
        <v>0.00675675675675676</v>
      </c>
      <c r="BS168" s="45" t="n">
        <v>0.00675675675675676</v>
      </c>
      <c r="BT168" s="65"/>
      <c r="BU168" s="65"/>
      <c r="BV168" s="66"/>
      <c r="BW168" s="65"/>
      <c r="BX168" s="66"/>
      <c r="BY168" s="64"/>
      <c r="BZ168" s="66"/>
      <c r="CA168" s="65"/>
      <c r="CB168" s="65"/>
      <c r="CC168" s="66"/>
      <c r="CD168" s="64"/>
      <c r="CE168" s="49" t="n">
        <v>0.00675675675675676</v>
      </c>
      <c r="CF168" s="63"/>
      <c r="CG168" s="43" t="n">
        <v>0.00675675675675676</v>
      </c>
      <c r="CH168" s="73"/>
      <c r="CI168" s="64"/>
      <c r="CJ168" s="45" t="n">
        <v>0.00675675675675676</v>
      </c>
      <c r="CK168" s="43" t="n">
        <v>0.00675675675675676</v>
      </c>
      <c r="CL168" s="45" t="n">
        <v>0.00675675675675676</v>
      </c>
      <c r="CM168" s="43" t="n">
        <v>0.00675675675675676</v>
      </c>
      <c r="CN168" s="45" t="n">
        <v>0.0135135135135135</v>
      </c>
      <c r="CO168" s="47" t="n">
        <v>0.0135135135135135</v>
      </c>
    </row>
    <row r="169" customFormat="false" ht="15" hidden="false" customHeight="false" outlineLevel="0" collapsed="false">
      <c r="A169" s="50" t="s">
        <v>57</v>
      </c>
      <c r="B169" s="51"/>
      <c r="C169" s="67"/>
      <c r="D169" s="75"/>
      <c r="E169" s="67"/>
      <c r="F169" s="75"/>
      <c r="G169" s="67"/>
      <c r="H169" s="76"/>
      <c r="I169" s="88"/>
      <c r="J169" s="67"/>
      <c r="K169" s="75"/>
      <c r="L169" s="67"/>
      <c r="M169" s="75"/>
      <c r="N169" s="67"/>
      <c r="O169" s="67"/>
      <c r="P169" s="75"/>
      <c r="Q169" s="67"/>
      <c r="R169" s="75"/>
      <c r="S169" s="67"/>
      <c r="T169" s="67"/>
      <c r="U169" s="75"/>
      <c r="V169" s="67"/>
      <c r="W169" s="76"/>
      <c r="X169" s="77" t="n">
        <v>0.00675675675675676</v>
      </c>
      <c r="Y169" s="36" t="n">
        <v>0.00675675675675676</v>
      </c>
      <c r="Z169" s="52" t="n">
        <v>0.00675675675675676</v>
      </c>
      <c r="AA169" s="36" t="n">
        <v>0.00675675675675676</v>
      </c>
      <c r="AB169" s="52" t="n">
        <v>0.00675675675675676</v>
      </c>
      <c r="AC169" s="36" t="n">
        <v>0.00675675675675676</v>
      </c>
      <c r="AD169" s="76"/>
      <c r="AE169" s="77" t="n">
        <v>0.00675675675675676</v>
      </c>
      <c r="AF169" s="36" t="n">
        <v>0.00675675675675676</v>
      </c>
      <c r="AG169" s="52" t="n">
        <v>0.00675675675675676</v>
      </c>
      <c r="AH169" s="36" t="n">
        <v>0.00675675675675676</v>
      </c>
      <c r="AI169" s="76"/>
      <c r="AJ169" s="88"/>
      <c r="AK169" s="67"/>
      <c r="AL169" s="75"/>
      <c r="AM169" s="67"/>
      <c r="AN169" s="75"/>
      <c r="AO169" s="67"/>
      <c r="AP169" s="67"/>
      <c r="AQ169" s="75"/>
      <c r="AR169" s="67"/>
      <c r="AS169" s="75"/>
      <c r="AT169" s="36" t="n">
        <v>0.00675675675675676</v>
      </c>
      <c r="AU169" s="52" t="n">
        <v>0.00675675675675676</v>
      </c>
      <c r="AV169" s="36" t="n">
        <v>0.0135135135135135</v>
      </c>
      <c r="AW169" s="76"/>
      <c r="AX169" s="88"/>
      <c r="AY169" s="67"/>
      <c r="AZ169" s="75"/>
      <c r="BA169" s="36" t="n">
        <v>0.00675675675675676</v>
      </c>
      <c r="BB169" s="52" t="n">
        <v>0.00675675675675676</v>
      </c>
      <c r="BC169" s="36" t="n">
        <v>0.00675675675675676</v>
      </c>
      <c r="BD169" s="52" t="n">
        <v>0.00675675675675676</v>
      </c>
      <c r="BE169" s="67"/>
      <c r="BF169" s="67"/>
      <c r="BG169" s="75"/>
      <c r="BH169" s="67"/>
      <c r="BI169" s="75"/>
      <c r="BJ169" s="67"/>
      <c r="BK169" s="76"/>
      <c r="BL169" s="77" t="n">
        <v>0.00675675675675676</v>
      </c>
      <c r="BM169" s="36" t="n">
        <v>0.00675675675675676</v>
      </c>
      <c r="BN169" s="75"/>
      <c r="BO169" s="67"/>
      <c r="BP169" s="52" t="n">
        <v>0.00675675675675676</v>
      </c>
      <c r="BQ169" s="36" t="n">
        <v>0.00675675675675676</v>
      </c>
      <c r="BR169" s="52" t="n">
        <v>0.0135135135135135</v>
      </c>
      <c r="BS169" s="36" t="n">
        <v>0.0135135135135135</v>
      </c>
      <c r="BT169" s="76"/>
      <c r="BU169" s="88"/>
      <c r="BV169" s="67"/>
      <c r="BW169" s="75"/>
      <c r="BX169" s="67"/>
      <c r="BY169" s="75"/>
      <c r="BZ169" s="67"/>
      <c r="CA169" s="76"/>
      <c r="CB169" s="88"/>
      <c r="CC169" s="67"/>
      <c r="CD169" s="75"/>
      <c r="CE169" s="36" t="n">
        <v>0.00675675675675676</v>
      </c>
      <c r="CF169" s="36" t="n">
        <v>0.00675675675675676</v>
      </c>
      <c r="CG169" s="52" t="n">
        <v>0.0135135135135135</v>
      </c>
      <c r="CH169" s="67"/>
      <c r="CI169" s="75"/>
      <c r="CJ169" s="36" t="n">
        <v>0.0135135135135135</v>
      </c>
      <c r="CK169" s="52" t="n">
        <v>0.0135135135135135</v>
      </c>
      <c r="CL169" s="36" t="n">
        <v>0.0135135135135135</v>
      </c>
      <c r="CM169" s="52" t="n">
        <v>0.0135135135135135</v>
      </c>
      <c r="CN169" s="36" t="n">
        <v>0.027027027027027</v>
      </c>
      <c r="CO169" s="53" t="n">
        <v>0.0405405405405405</v>
      </c>
    </row>
    <row r="170" customFormat="false" ht="15" hidden="false" customHeight="false" outlineLevel="0" collapsed="false">
      <c r="A170" s="26" t="s">
        <v>58</v>
      </c>
      <c r="B170" s="27" t="s">
        <v>59</v>
      </c>
      <c r="C170" s="59"/>
      <c r="D170" s="60"/>
      <c r="E170" s="62"/>
      <c r="F170" s="60"/>
      <c r="G170" s="62"/>
      <c r="H170" s="33" t="n">
        <v>0.0202702702702703</v>
      </c>
      <c r="I170" s="33" t="n">
        <v>0.0472972972972973</v>
      </c>
      <c r="J170" s="32" t="n">
        <v>0.0675675675675676</v>
      </c>
      <c r="K170" s="61"/>
      <c r="L170" s="62"/>
      <c r="M170" s="30" t="n">
        <v>0.0675675675675676</v>
      </c>
      <c r="N170" s="35"/>
      <c r="O170" s="86"/>
      <c r="P170" s="60"/>
      <c r="Q170" s="62"/>
      <c r="R170" s="30" t="n">
        <v>0.0675675675675676</v>
      </c>
      <c r="S170" s="35"/>
      <c r="T170" s="29" t="n">
        <v>0.00675675675675676</v>
      </c>
      <c r="U170" s="30" t="n">
        <v>0.00675675675675676</v>
      </c>
      <c r="V170" s="32" t="n">
        <v>0.00675675675675676</v>
      </c>
      <c r="W170" s="33" t="n">
        <v>0.00675675675675676</v>
      </c>
      <c r="X170" s="61"/>
      <c r="Y170" s="32" t="n">
        <v>0.00675675675675676</v>
      </c>
      <c r="Z170" s="30" t="n">
        <v>0.00675675675675676</v>
      </c>
      <c r="AA170" s="32" t="n">
        <v>0.0135135135135135</v>
      </c>
      <c r="AB170" s="30" t="n">
        <v>0.0810810810810811</v>
      </c>
      <c r="AC170" s="32" t="n">
        <v>0.0810810810810811</v>
      </c>
      <c r="AD170" s="61"/>
      <c r="AE170" s="33" t="n">
        <v>0.0337837837837838</v>
      </c>
      <c r="AF170" s="32" t="n">
        <v>0.0337837837837838</v>
      </c>
      <c r="AG170" s="30" t="n">
        <v>0.0337837837837838</v>
      </c>
      <c r="AH170" s="32" t="n">
        <v>0.0337837837837838</v>
      </c>
      <c r="AI170" s="61"/>
      <c r="AJ170" s="33" t="n">
        <v>0.0135135135135135</v>
      </c>
      <c r="AK170" s="32" t="n">
        <v>0.0135135135135135</v>
      </c>
      <c r="AL170" s="33" t="n">
        <v>0.00675675675675676</v>
      </c>
      <c r="AM170" s="32" t="n">
        <v>0.00675675675675676</v>
      </c>
      <c r="AN170" s="30" t="n">
        <v>0.0202702702702703</v>
      </c>
      <c r="AO170" s="28" t="n">
        <v>0.0337837837837838</v>
      </c>
      <c r="AP170" s="29" t="n">
        <v>0.027027027027027</v>
      </c>
      <c r="AQ170" s="30" t="n">
        <v>0.0608108108108108</v>
      </c>
      <c r="AR170" s="32" t="n">
        <v>0.0608108108108108</v>
      </c>
      <c r="AS170" s="30" t="n">
        <v>0.0810810810810811</v>
      </c>
      <c r="AT170" s="32" t="n">
        <v>0.114864864864865</v>
      </c>
      <c r="AU170" s="30" t="n">
        <v>0.114864864864865</v>
      </c>
      <c r="AV170" s="32" t="n">
        <v>0.195945945945946</v>
      </c>
      <c r="AW170" s="33" t="n">
        <v>0.0135135135135135</v>
      </c>
      <c r="AX170" s="33" t="n">
        <v>0.00675675675675676</v>
      </c>
      <c r="AY170" s="32" t="n">
        <v>0.0202702702702703</v>
      </c>
      <c r="AZ170" s="30" t="n">
        <v>0.0202702702702703</v>
      </c>
      <c r="BA170" s="31" t="n">
        <v>0.00675675675675676</v>
      </c>
      <c r="BB170" s="30" t="n">
        <v>0.00675675675675676</v>
      </c>
      <c r="BC170" s="32" t="n">
        <v>0.00675675675675676</v>
      </c>
      <c r="BD170" s="30" t="n">
        <v>0.027027027027027</v>
      </c>
      <c r="BE170" s="35"/>
      <c r="BF170" s="86"/>
      <c r="BG170" s="60"/>
      <c r="BH170" s="59"/>
      <c r="BI170" s="60"/>
      <c r="BJ170" s="62"/>
      <c r="BK170" s="33" t="n">
        <v>0.0135135135135135</v>
      </c>
      <c r="BL170" s="61"/>
      <c r="BM170" s="32" t="n">
        <v>0.0135135135135135</v>
      </c>
      <c r="BN170" s="61"/>
      <c r="BO170" s="62"/>
      <c r="BP170" s="30" t="n">
        <v>0.0135135135135135</v>
      </c>
      <c r="BQ170" s="32" t="n">
        <v>0.0135135135135135</v>
      </c>
      <c r="BR170" s="30" t="n">
        <v>0.0405405405405405</v>
      </c>
      <c r="BS170" s="32" t="n">
        <v>0.0405405405405405</v>
      </c>
      <c r="BT170" s="33" t="n">
        <v>0.00675675675675676</v>
      </c>
      <c r="BU170" s="33" t="n">
        <v>0.0202702702702703</v>
      </c>
      <c r="BV170" s="32" t="n">
        <v>0.027027027027027</v>
      </c>
      <c r="BW170" s="61"/>
      <c r="BX170" s="62"/>
      <c r="BY170" s="30" t="n">
        <v>0.027027027027027</v>
      </c>
      <c r="BZ170" s="32" t="n">
        <v>0.027027027027027</v>
      </c>
      <c r="CA170" s="33" t="n">
        <v>0.00675675675675676</v>
      </c>
      <c r="CB170" s="61"/>
      <c r="CC170" s="32" t="n">
        <v>0.00675675675675676</v>
      </c>
      <c r="CD170" s="30" t="n">
        <v>0.00675675675675676</v>
      </c>
      <c r="CE170" s="35"/>
      <c r="CF170" s="86"/>
      <c r="CG170" s="60"/>
      <c r="CH170" s="59"/>
      <c r="CI170" s="60"/>
      <c r="CJ170" s="62"/>
      <c r="CK170" s="30" t="n">
        <v>0.00675675675675676</v>
      </c>
      <c r="CL170" s="32" t="n">
        <v>0.0337837837837838</v>
      </c>
      <c r="CM170" s="30" t="n">
        <v>0.0337837837837838</v>
      </c>
      <c r="CN170" s="32" t="n">
        <v>0.0743243243243243</v>
      </c>
      <c r="CO170" s="34" t="n">
        <v>0.27027027027027</v>
      </c>
    </row>
    <row r="171" customFormat="false" ht="15" hidden="false" customHeight="false" outlineLevel="0" collapsed="false">
      <c r="A171" s="48"/>
      <c r="B171" s="78" t="s">
        <v>55</v>
      </c>
      <c r="C171" s="79"/>
      <c r="D171" s="67"/>
      <c r="E171" s="97"/>
      <c r="F171" s="67"/>
      <c r="G171" s="97"/>
      <c r="H171" s="38" t="n">
        <v>0.00675675675675676</v>
      </c>
      <c r="I171" s="38" t="n">
        <v>0.00675675675675676</v>
      </c>
      <c r="J171" s="82" t="n">
        <v>0.0135135135135135</v>
      </c>
      <c r="K171" s="37"/>
      <c r="L171" s="97"/>
      <c r="M171" s="36" t="n">
        <v>0.0135135135135135</v>
      </c>
      <c r="N171" s="83"/>
      <c r="O171" s="81" t="n">
        <v>0.00675675675675676</v>
      </c>
      <c r="P171" s="36" t="n">
        <v>0.00675675675675676</v>
      </c>
      <c r="Q171" s="82" t="n">
        <v>0.00675675675675676</v>
      </c>
      <c r="R171" s="36" t="n">
        <v>0.0202702702702703</v>
      </c>
      <c r="S171" s="80" t="n">
        <v>0.0202702702702703</v>
      </c>
      <c r="T171" s="81" t="n">
        <v>0.00675675675675676</v>
      </c>
      <c r="U171" s="36" t="n">
        <v>0.027027027027027</v>
      </c>
      <c r="V171" s="82" t="n">
        <v>0.027027027027027</v>
      </c>
      <c r="W171" s="37"/>
      <c r="X171" s="37"/>
      <c r="Y171" s="97"/>
      <c r="Z171" s="67"/>
      <c r="AA171" s="82" t="n">
        <v>0.027027027027027</v>
      </c>
      <c r="AB171" s="36" t="n">
        <v>0.0472972972972973</v>
      </c>
      <c r="AC171" s="82" t="n">
        <v>0.0472972972972973</v>
      </c>
      <c r="AD171" s="37"/>
      <c r="AE171" s="38" t="n">
        <v>0.00675675675675676</v>
      </c>
      <c r="AF171" s="82" t="n">
        <v>0.00675675675675676</v>
      </c>
      <c r="AG171" s="36" t="n">
        <v>0.00675675675675676</v>
      </c>
      <c r="AH171" s="82" t="n">
        <v>0.00675675675675676</v>
      </c>
      <c r="AI171" s="38" t="n">
        <v>0.00675675675675676</v>
      </c>
      <c r="AJ171" s="38" t="n">
        <v>0.00675675675675676</v>
      </c>
      <c r="AK171" s="82" t="n">
        <v>0.0135135135135135</v>
      </c>
      <c r="AL171" s="37"/>
      <c r="AM171" s="97"/>
      <c r="AN171" s="36" t="n">
        <v>0.0135135135135135</v>
      </c>
      <c r="AO171" s="83"/>
      <c r="AP171" s="81" t="n">
        <v>0.00675675675675676</v>
      </c>
      <c r="AQ171" s="36" t="n">
        <v>0.00675675675675676</v>
      </c>
      <c r="AR171" s="82" t="n">
        <v>0.00675675675675676</v>
      </c>
      <c r="AS171" s="36" t="n">
        <v>0.0202702702702703</v>
      </c>
      <c r="AT171" s="82" t="n">
        <v>0.027027027027027</v>
      </c>
      <c r="AU171" s="36" t="n">
        <v>0.027027027027027</v>
      </c>
      <c r="AV171" s="82" t="n">
        <v>0.0743243243243243</v>
      </c>
      <c r="AW171" s="38" t="n">
        <v>0.0135135135135135</v>
      </c>
      <c r="AX171" s="38" t="n">
        <v>0.00675675675675676</v>
      </c>
      <c r="AY171" s="82" t="n">
        <v>0.0202702702702703</v>
      </c>
      <c r="AZ171" s="36" t="n">
        <v>0.0202702702702703</v>
      </c>
      <c r="BA171" s="79"/>
      <c r="BB171" s="67"/>
      <c r="BC171" s="97"/>
      <c r="BD171" s="36" t="n">
        <v>0.0202702702702703</v>
      </c>
      <c r="BE171" s="80" t="n">
        <v>0.00675675675675676</v>
      </c>
      <c r="BF171" s="98"/>
      <c r="BG171" s="36" t="n">
        <v>0.00675675675675676</v>
      </c>
      <c r="BH171" s="99" t="n">
        <v>0.00675675675675676</v>
      </c>
      <c r="BI171" s="36" t="n">
        <v>0.00675675675675676</v>
      </c>
      <c r="BJ171" s="82" t="n">
        <v>0.0135135135135135</v>
      </c>
      <c r="BK171" s="37"/>
      <c r="BL171" s="38" t="n">
        <v>0.00675675675675676</v>
      </c>
      <c r="BM171" s="82" t="n">
        <v>0.00675675675675676</v>
      </c>
      <c r="BN171" s="38" t="n">
        <v>0.00675675675675676</v>
      </c>
      <c r="BO171" s="82" t="n">
        <v>0.00675675675675676</v>
      </c>
      <c r="BP171" s="36" t="n">
        <v>0.0135135135135135</v>
      </c>
      <c r="BQ171" s="82" t="n">
        <v>0.027027027027027</v>
      </c>
      <c r="BR171" s="36" t="n">
        <v>0.0472972972972973</v>
      </c>
      <c r="BS171" s="82" t="n">
        <v>0.0472972972972973</v>
      </c>
      <c r="BT171" s="37"/>
      <c r="BU171" s="38" t="n">
        <v>0.00675675675675676</v>
      </c>
      <c r="BV171" s="82" t="n">
        <v>0.00675675675675676</v>
      </c>
      <c r="BW171" s="37"/>
      <c r="BX171" s="97"/>
      <c r="BY171" s="36" t="n">
        <v>0.00675675675675676</v>
      </c>
      <c r="BZ171" s="82" t="n">
        <v>0.00675675675675676</v>
      </c>
      <c r="CA171" s="37"/>
      <c r="CB171" s="37"/>
      <c r="CC171" s="97"/>
      <c r="CD171" s="67"/>
      <c r="CE171" s="83"/>
      <c r="CF171" s="81" t="n">
        <v>0.00675675675675676</v>
      </c>
      <c r="CG171" s="36" t="n">
        <v>0.00675675675675676</v>
      </c>
      <c r="CH171" s="79"/>
      <c r="CI171" s="67"/>
      <c r="CJ171" s="82" t="n">
        <v>0.00675675675675676</v>
      </c>
      <c r="CK171" s="36" t="n">
        <v>0.00675675675675676</v>
      </c>
      <c r="CL171" s="82" t="n">
        <v>0.0135135135135135</v>
      </c>
      <c r="CM171" s="36" t="n">
        <v>0.0135135135135135</v>
      </c>
      <c r="CN171" s="82" t="n">
        <v>0.0608108108108108</v>
      </c>
      <c r="CO171" s="84" t="n">
        <v>0.135135135135135</v>
      </c>
    </row>
    <row r="172" customFormat="false" ht="15" hidden="false" customHeight="false" outlineLevel="0" collapsed="false">
      <c r="A172" s="39"/>
      <c r="B172" s="40" t="s">
        <v>56</v>
      </c>
      <c r="C172" s="73"/>
      <c r="D172" s="64"/>
      <c r="E172" s="66"/>
      <c r="F172" s="64"/>
      <c r="G172" s="66"/>
      <c r="H172" s="65"/>
      <c r="I172" s="65"/>
      <c r="J172" s="66"/>
      <c r="K172" s="65"/>
      <c r="L172" s="66"/>
      <c r="M172" s="64"/>
      <c r="N172" s="41"/>
      <c r="O172" s="63"/>
      <c r="P172" s="64"/>
      <c r="Q172" s="66"/>
      <c r="R172" s="64"/>
      <c r="S172" s="41"/>
      <c r="T172" s="63"/>
      <c r="U172" s="64"/>
      <c r="V172" s="66"/>
      <c r="W172" s="65"/>
      <c r="X172" s="65"/>
      <c r="Y172" s="66"/>
      <c r="Z172" s="64"/>
      <c r="AA172" s="66"/>
      <c r="AB172" s="64"/>
      <c r="AC172" s="66"/>
      <c r="AD172" s="65"/>
      <c r="AE172" s="65"/>
      <c r="AF172" s="66"/>
      <c r="AG172" s="64"/>
      <c r="AH172" s="66"/>
      <c r="AI172" s="65"/>
      <c r="AJ172" s="65"/>
      <c r="AK172" s="66"/>
      <c r="AL172" s="65"/>
      <c r="AM172" s="66"/>
      <c r="AN172" s="64"/>
      <c r="AO172" s="49" t="n">
        <v>0.00675675675675676</v>
      </c>
      <c r="AP172" s="63"/>
      <c r="AQ172" s="43" t="n">
        <v>0.00675675675675676</v>
      </c>
      <c r="AR172" s="45" t="n">
        <v>0.00675675675675676</v>
      </c>
      <c r="AS172" s="43" t="n">
        <v>0.00675675675675676</v>
      </c>
      <c r="AT172" s="45" t="n">
        <v>0.00675675675675676</v>
      </c>
      <c r="AU172" s="43" t="n">
        <v>0.00675675675675676</v>
      </c>
      <c r="AV172" s="45" t="n">
        <v>0.00675675675675676</v>
      </c>
      <c r="AW172" s="65"/>
      <c r="AX172" s="65"/>
      <c r="AY172" s="66"/>
      <c r="AZ172" s="64"/>
      <c r="BA172" s="73"/>
      <c r="BB172" s="64"/>
      <c r="BC172" s="66"/>
      <c r="BD172" s="64"/>
      <c r="BE172" s="41"/>
      <c r="BF172" s="63"/>
      <c r="BG172" s="64"/>
      <c r="BH172" s="73"/>
      <c r="BI172" s="64"/>
      <c r="BJ172" s="66"/>
      <c r="BK172" s="46" t="n">
        <v>0.00675675675675676</v>
      </c>
      <c r="BL172" s="65"/>
      <c r="BM172" s="45" t="n">
        <v>0.00675675675675676</v>
      </c>
      <c r="BN172" s="65"/>
      <c r="BO172" s="66"/>
      <c r="BP172" s="43" t="n">
        <v>0.00675675675675676</v>
      </c>
      <c r="BQ172" s="45" t="n">
        <v>0.00675675675675676</v>
      </c>
      <c r="BR172" s="43" t="n">
        <v>0.00675675675675676</v>
      </c>
      <c r="BS172" s="45" t="n">
        <v>0.00675675675675676</v>
      </c>
      <c r="BT172" s="65"/>
      <c r="BU172" s="46" t="n">
        <v>0.00675675675675676</v>
      </c>
      <c r="BV172" s="45" t="n">
        <v>0.00675675675675676</v>
      </c>
      <c r="BW172" s="65"/>
      <c r="BX172" s="66"/>
      <c r="BY172" s="43" t="n">
        <v>0.00675675675675676</v>
      </c>
      <c r="BZ172" s="45" t="n">
        <v>0.00675675675675676</v>
      </c>
      <c r="CA172" s="65"/>
      <c r="CB172" s="65"/>
      <c r="CC172" s="66"/>
      <c r="CD172" s="64"/>
      <c r="CE172" s="41"/>
      <c r="CF172" s="63"/>
      <c r="CG172" s="64"/>
      <c r="CH172" s="73"/>
      <c r="CI172" s="64"/>
      <c r="CJ172" s="66"/>
      <c r="CK172" s="64"/>
      <c r="CL172" s="45" t="n">
        <v>0.00675675675675676</v>
      </c>
      <c r="CM172" s="43" t="n">
        <v>0.00675675675675676</v>
      </c>
      <c r="CN172" s="45" t="n">
        <v>0.0135135135135135</v>
      </c>
      <c r="CO172" s="47" t="n">
        <v>0.0202702702702703</v>
      </c>
    </row>
    <row r="173" customFormat="false" ht="15" hidden="false" customHeight="false" outlineLevel="0" collapsed="false">
      <c r="A173" s="50" t="s">
        <v>60</v>
      </c>
      <c r="B173" s="51"/>
      <c r="C173" s="67"/>
      <c r="D173" s="75"/>
      <c r="E173" s="67"/>
      <c r="F173" s="75"/>
      <c r="G173" s="67"/>
      <c r="H173" s="85" t="n">
        <v>0.027027027027027</v>
      </c>
      <c r="I173" s="77" t="n">
        <v>0.0540540540540541</v>
      </c>
      <c r="J173" s="36" t="n">
        <v>0.0810810810810811</v>
      </c>
      <c r="K173" s="75"/>
      <c r="L173" s="67"/>
      <c r="M173" s="52" t="n">
        <v>0.0810810810810811</v>
      </c>
      <c r="N173" s="67"/>
      <c r="O173" s="36" t="n">
        <v>0.00675675675675676</v>
      </c>
      <c r="P173" s="52" t="n">
        <v>0.00675675675675676</v>
      </c>
      <c r="Q173" s="36" t="n">
        <v>0.00675675675675676</v>
      </c>
      <c r="R173" s="52" t="n">
        <v>0.0878378378378378</v>
      </c>
      <c r="S173" s="36" t="n">
        <v>0.0202702702702703</v>
      </c>
      <c r="T173" s="36" t="n">
        <v>0.0135135135135135</v>
      </c>
      <c r="U173" s="52" t="n">
        <v>0.0337837837837838</v>
      </c>
      <c r="V173" s="36" t="n">
        <v>0.0337837837837838</v>
      </c>
      <c r="W173" s="85" t="n">
        <v>0.00675675675675676</v>
      </c>
      <c r="X173" s="88"/>
      <c r="Y173" s="36" t="n">
        <v>0.00675675675675676</v>
      </c>
      <c r="Z173" s="52" t="n">
        <v>0.00675675675675676</v>
      </c>
      <c r="AA173" s="36" t="n">
        <v>0.0405405405405405</v>
      </c>
      <c r="AB173" s="52" t="n">
        <v>0.128378378378378</v>
      </c>
      <c r="AC173" s="36" t="n">
        <v>0.128378378378378</v>
      </c>
      <c r="AD173" s="76"/>
      <c r="AE173" s="77" t="n">
        <v>0.0405405405405405</v>
      </c>
      <c r="AF173" s="36" t="n">
        <v>0.0405405405405405</v>
      </c>
      <c r="AG173" s="52" t="n">
        <v>0.0405405405405405</v>
      </c>
      <c r="AH173" s="36" t="n">
        <v>0.0405405405405405</v>
      </c>
      <c r="AI173" s="85" t="n">
        <v>0.00675675675675676</v>
      </c>
      <c r="AJ173" s="77" t="n">
        <v>0.0202702702702703</v>
      </c>
      <c r="AK173" s="36" t="n">
        <v>0.027027027027027</v>
      </c>
      <c r="AL173" s="52" t="n">
        <v>0.00675675675675676</v>
      </c>
      <c r="AM173" s="36" t="n">
        <v>0.00675675675675676</v>
      </c>
      <c r="AN173" s="52" t="n">
        <v>0.0337837837837838</v>
      </c>
      <c r="AO173" s="36" t="n">
        <v>0.0405405405405405</v>
      </c>
      <c r="AP173" s="36" t="n">
        <v>0.0337837837837838</v>
      </c>
      <c r="AQ173" s="52" t="n">
        <v>0.0743243243243243</v>
      </c>
      <c r="AR173" s="36" t="n">
        <v>0.0743243243243243</v>
      </c>
      <c r="AS173" s="52" t="n">
        <v>0.108108108108108</v>
      </c>
      <c r="AT173" s="36" t="n">
        <v>0.148648648648649</v>
      </c>
      <c r="AU173" s="52" t="n">
        <v>0.148648648648649</v>
      </c>
      <c r="AV173" s="36" t="n">
        <v>0.277027027027027</v>
      </c>
      <c r="AW173" s="85" t="n">
        <v>0.027027027027027</v>
      </c>
      <c r="AX173" s="77" t="n">
        <v>0.0135135135135135</v>
      </c>
      <c r="AY173" s="36" t="n">
        <v>0.0405405405405405</v>
      </c>
      <c r="AZ173" s="52" t="n">
        <v>0.0405405405405405</v>
      </c>
      <c r="BA173" s="36" t="n">
        <v>0.00675675675675676</v>
      </c>
      <c r="BB173" s="52" t="n">
        <v>0.00675675675675676</v>
      </c>
      <c r="BC173" s="36" t="n">
        <v>0.00675675675675676</v>
      </c>
      <c r="BD173" s="52" t="n">
        <v>0.0472972972972973</v>
      </c>
      <c r="BE173" s="36" t="n">
        <v>0.00675675675675676</v>
      </c>
      <c r="BF173" s="67"/>
      <c r="BG173" s="52" t="n">
        <v>0.00675675675675676</v>
      </c>
      <c r="BH173" s="36" t="n">
        <v>0.00675675675675676</v>
      </c>
      <c r="BI173" s="52" t="n">
        <v>0.00675675675675676</v>
      </c>
      <c r="BJ173" s="36" t="n">
        <v>0.0135135135135135</v>
      </c>
      <c r="BK173" s="85" t="n">
        <v>0.0202702702702703</v>
      </c>
      <c r="BL173" s="77" t="n">
        <v>0.00675675675675676</v>
      </c>
      <c r="BM173" s="36" t="n">
        <v>0.027027027027027</v>
      </c>
      <c r="BN173" s="52" t="n">
        <v>0.00675675675675676</v>
      </c>
      <c r="BO173" s="36" t="n">
        <v>0.00675675675675676</v>
      </c>
      <c r="BP173" s="52" t="n">
        <v>0.0337837837837838</v>
      </c>
      <c r="BQ173" s="36" t="n">
        <v>0.0472972972972973</v>
      </c>
      <c r="BR173" s="52" t="n">
        <v>0.0945945945945946</v>
      </c>
      <c r="BS173" s="36" t="n">
        <v>0.0945945945945946</v>
      </c>
      <c r="BT173" s="85" t="n">
        <v>0.00675675675675676</v>
      </c>
      <c r="BU173" s="77" t="n">
        <v>0.0337837837837838</v>
      </c>
      <c r="BV173" s="36" t="n">
        <v>0.0405405405405405</v>
      </c>
      <c r="BW173" s="75"/>
      <c r="BX173" s="67"/>
      <c r="BY173" s="52" t="n">
        <v>0.0405405405405405</v>
      </c>
      <c r="BZ173" s="36" t="n">
        <v>0.0405405405405405</v>
      </c>
      <c r="CA173" s="85" t="n">
        <v>0.00675675675675676</v>
      </c>
      <c r="CB173" s="88"/>
      <c r="CC173" s="36" t="n">
        <v>0.00675675675675676</v>
      </c>
      <c r="CD173" s="52" t="n">
        <v>0.00675675675675676</v>
      </c>
      <c r="CE173" s="67"/>
      <c r="CF173" s="36" t="n">
        <v>0.00675675675675676</v>
      </c>
      <c r="CG173" s="52" t="n">
        <v>0.00675675675675676</v>
      </c>
      <c r="CH173" s="67"/>
      <c r="CI173" s="75"/>
      <c r="CJ173" s="36" t="n">
        <v>0.00675675675675676</v>
      </c>
      <c r="CK173" s="52" t="n">
        <v>0.0135135135135135</v>
      </c>
      <c r="CL173" s="36" t="n">
        <v>0.0540540540540541</v>
      </c>
      <c r="CM173" s="52" t="n">
        <v>0.0540540540540541</v>
      </c>
      <c r="CN173" s="36" t="n">
        <v>0.148648648648649</v>
      </c>
      <c r="CO173" s="53" t="n">
        <v>0.425675675675676</v>
      </c>
    </row>
    <row r="174" customFormat="false" ht="15" hidden="false" customHeight="false" outlineLevel="0" collapsed="false">
      <c r="A174" s="26" t="s">
        <v>61</v>
      </c>
      <c r="B174" s="27" t="s">
        <v>59</v>
      </c>
      <c r="C174" s="59"/>
      <c r="D174" s="60"/>
      <c r="E174" s="62"/>
      <c r="F174" s="60"/>
      <c r="G174" s="62"/>
      <c r="H174" s="33" t="n">
        <v>0.00675675675675676</v>
      </c>
      <c r="I174" s="61"/>
      <c r="J174" s="32" t="n">
        <v>0.00675675675675676</v>
      </c>
      <c r="K174" s="61"/>
      <c r="L174" s="62"/>
      <c r="M174" s="30" t="n">
        <v>0.00675675675675676</v>
      </c>
      <c r="N174" s="35"/>
      <c r="O174" s="86"/>
      <c r="P174" s="60"/>
      <c r="Q174" s="62"/>
      <c r="R174" s="30" t="n">
        <v>0.00675675675675676</v>
      </c>
      <c r="S174" s="35"/>
      <c r="T174" s="86"/>
      <c r="U174" s="60"/>
      <c r="V174" s="62"/>
      <c r="W174" s="61"/>
      <c r="X174" s="61"/>
      <c r="Y174" s="62"/>
      <c r="Z174" s="60"/>
      <c r="AA174" s="62"/>
      <c r="AB174" s="30" t="n">
        <v>0.00675675675675676</v>
      </c>
      <c r="AC174" s="32" t="n">
        <v>0.00675675675675676</v>
      </c>
      <c r="AD174" s="61"/>
      <c r="AE174" s="61"/>
      <c r="AF174" s="62"/>
      <c r="AG174" s="60"/>
      <c r="AH174" s="62"/>
      <c r="AI174" s="61"/>
      <c r="AJ174" s="61"/>
      <c r="AK174" s="62"/>
      <c r="AL174" s="61"/>
      <c r="AM174" s="62"/>
      <c r="AN174" s="60"/>
      <c r="AO174" s="35"/>
      <c r="AP174" s="86"/>
      <c r="AQ174" s="60"/>
      <c r="AR174" s="62"/>
      <c r="AS174" s="60"/>
      <c r="AT174" s="62"/>
      <c r="AU174" s="60"/>
      <c r="AV174" s="32" t="n">
        <v>0.00675675675675676</v>
      </c>
      <c r="AW174" s="61"/>
      <c r="AX174" s="61"/>
      <c r="AY174" s="62"/>
      <c r="AZ174" s="60"/>
      <c r="BA174" s="59"/>
      <c r="BB174" s="60"/>
      <c r="BC174" s="62"/>
      <c r="BD174" s="60"/>
      <c r="BE174" s="35"/>
      <c r="BF174" s="86"/>
      <c r="BG174" s="60"/>
      <c r="BH174" s="59"/>
      <c r="BI174" s="60"/>
      <c r="BJ174" s="62"/>
      <c r="BK174" s="61"/>
      <c r="BL174" s="61"/>
      <c r="BM174" s="62"/>
      <c r="BN174" s="61"/>
      <c r="BO174" s="62"/>
      <c r="BP174" s="60"/>
      <c r="BQ174" s="62"/>
      <c r="BR174" s="60"/>
      <c r="BS174" s="62"/>
      <c r="BT174" s="61"/>
      <c r="BU174" s="61"/>
      <c r="BV174" s="62"/>
      <c r="BW174" s="61"/>
      <c r="BX174" s="62"/>
      <c r="BY174" s="60"/>
      <c r="BZ174" s="62"/>
      <c r="CA174" s="61"/>
      <c r="CB174" s="61"/>
      <c r="CC174" s="62"/>
      <c r="CD174" s="60"/>
      <c r="CE174" s="35"/>
      <c r="CF174" s="86"/>
      <c r="CG174" s="60"/>
      <c r="CH174" s="59"/>
      <c r="CI174" s="60"/>
      <c r="CJ174" s="62"/>
      <c r="CK174" s="60"/>
      <c r="CL174" s="62"/>
      <c r="CM174" s="60"/>
      <c r="CN174" s="62"/>
      <c r="CO174" s="34" t="n">
        <v>0.00675675675675676</v>
      </c>
    </row>
    <row r="175" customFormat="false" ht="15" hidden="false" customHeight="false" outlineLevel="0" collapsed="false">
      <c r="A175" s="39"/>
      <c r="B175" s="40" t="s">
        <v>55</v>
      </c>
      <c r="C175" s="44" t="n">
        <v>0.00675675675675676</v>
      </c>
      <c r="D175" s="43" t="n">
        <v>0.00675675675675676</v>
      </c>
      <c r="E175" s="45" t="n">
        <v>0.00675675675675676</v>
      </c>
      <c r="F175" s="43" t="n">
        <v>0.00675675675675676</v>
      </c>
      <c r="G175" s="45" t="n">
        <v>0.00675675675675676</v>
      </c>
      <c r="H175" s="46" t="n">
        <v>0.0405405405405405</v>
      </c>
      <c r="I175" s="46" t="n">
        <v>0.0675675675675676</v>
      </c>
      <c r="J175" s="45" t="n">
        <v>0.108108108108108</v>
      </c>
      <c r="K175" s="46" t="n">
        <v>0.00675675675675676</v>
      </c>
      <c r="L175" s="45" t="n">
        <v>0.00675675675675676</v>
      </c>
      <c r="M175" s="43" t="n">
        <v>0.114864864864865</v>
      </c>
      <c r="N175" s="49" t="n">
        <v>0.00675675675675676</v>
      </c>
      <c r="O175" s="63"/>
      <c r="P175" s="43" t="n">
        <v>0.00675675675675676</v>
      </c>
      <c r="Q175" s="45" t="n">
        <v>0.00675675675675676</v>
      </c>
      <c r="R175" s="43" t="n">
        <v>0.121621621621622</v>
      </c>
      <c r="S175" s="41"/>
      <c r="T175" s="42" t="n">
        <v>0.00675675675675676</v>
      </c>
      <c r="U175" s="43" t="n">
        <v>0.00675675675675676</v>
      </c>
      <c r="V175" s="45" t="n">
        <v>0.00675675675675676</v>
      </c>
      <c r="W175" s="46" t="n">
        <v>0.0135135135135135</v>
      </c>
      <c r="X175" s="46" t="n">
        <v>0.0743243243243243</v>
      </c>
      <c r="Y175" s="45" t="n">
        <v>0.0878378378378378</v>
      </c>
      <c r="Z175" s="43" t="n">
        <v>0.0878378378378378</v>
      </c>
      <c r="AA175" s="45" t="n">
        <v>0.0945945945945946</v>
      </c>
      <c r="AB175" s="43" t="n">
        <v>0.216216216216216</v>
      </c>
      <c r="AC175" s="45" t="n">
        <v>0.222972972972973</v>
      </c>
      <c r="AD175" s="46" t="n">
        <v>0.0202702702702703</v>
      </c>
      <c r="AE175" s="46" t="n">
        <v>0.027027027027027</v>
      </c>
      <c r="AF175" s="45" t="n">
        <v>0.0472972972972973</v>
      </c>
      <c r="AG175" s="43" t="n">
        <v>0.0472972972972973</v>
      </c>
      <c r="AH175" s="45" t="n">
        <v>0.0472972972972973</v>
      </c>
      <c r="AI175" s="46" t="n">
        <v>0.00675675675675676</v>
      </c>
      <c r="AJ175" s="46" t="n">
        <v>0.0405405405405405</v>
      </c>
      <c r="AK175" s="45" t="n">
        <v>0.0472972972972973</v>
      </c>
      <c r="AL175" s="65"/>
      <c r="AM175" s="66"/>
      <c r="AN175" s="43" t="n">
        <v>0.0472972972972973</v>
      </c>
      <c r="AO175" s="49" t="n">
        <v>0.0135135135135135</v>
      </c>
      <c r="AP175" s="42" t="n">
        <v>0.0472972972972973</v>
      </c>
      <c r="AQ175" s="43" t="n">
        <v>0.0608108108108108</v>
      </c>
      <c r="AR175" s="45" t="n">
        <v>0.0608108108108108</v>
      </c>
      <c r="AS175" s="43" t="n">
        <v>0.108108108108108</v>
      </c>
      <c r="AT175" s="45" t="n">
        <v>0.155405405405405</v>
      </c>
      <c r="AU175" s="43" t="n">
        <v>0.155405405405405</v>
      </c>
      <c r="AV175" s="45" t="n">
        <v>0.378378378378378</v>
      </c>
      <c r="AW175" s="46" t="n">
        <v>0.00675675675675676</v>
      </c>
      <c r="AX175" s="46" t="n">
        <v>0.0202702702702703</v>
      </c>
      <c r="AY175" s="45" t="n">
        <v>0.027027027027027</v>
      </c>
      <c r="AZ175" s="43" t="n">
        <v>0.027027027027027</v>
      </c>
      <c r="BA175" s="73"/>
      <c r="BB175" s="64"/>
      <c r="BC175" s="66"/>
      <c r="BD175" s="43" t="n">
        <v>0.027027027027027</v>
      </c>
      <c r="BE175" s="49" t="n">
        <v>0.00675675675675676</v>
      </c>
      <c r="BF175" s="42" t="n">
        <v>0.00675675675675676</v>
      </c>
      <c r="BG175" s="43" t="n">
        <v>0.0135135135135135</v>
      </c>
      <c r="BH175" s="73"/>
      <c r="BI175" s="64"/>
      <c r="BJ175" s="45" t="n">
        <v>0.0135135135135135</v>
      </c>
      <c r="BK175" s="46" t="n">
        <v>0.027027027027027</v>
      </c>
      <c r="BL175" s="46" t="n">
        <v>0.027027027027027</v>
      </c>
      <c r="BM175" s="45" t="n">
        <v>0.0540540540540541</v>
      </c>
      <c r="BN175" s="65"/>
      <c r="BO175" s="66"/>
      <c r="BP175" s="43" t="n">
        <v>0.0540540540540541</v>
      </c>
      <c r="BQ175" s="45" t="n">
        <v>0.0675675675675676</v>
      </c>
      <c r="BR175" s="43" t="n">
        <v>0.0945945945945946</v>
      </c>
      <c r="BS175" s="45" t="n">
        <v>0.0945945945945946</v>
      </c>
      <c r="BT175" s="46" t="n">
        <v>0.00675675675675676</v>
      </c>
      <c r="BU175" s="46" t="n">
        <v>0.0202702702702703</v>
      </c>
      <c r="BV175" s="45" t="n">
        <v>0.027027027027027</v>
      </c>
      <c r="BW175" s="46" t="n">
        <v>0.00675675675675676</v>
      </c>
      <c r="BX175" s="45" t="n">
        <v>0.00675675675675676</v>
      </c>
      <c r="BY175" s="43" t="n">
        <v>0.0337837837837838</v>
      </c>
      <c r="BZ175" s="45" t="n">
        <v>0.0337837837837838</v>
      </c>
      <c r="CA175" s="65"/>
      <c r="CB175" s="46" t="n">
        <v>0.0135135135135135</v>
      </c>
      <c r="CC175" s="45" t="n">
        <v>0.0135135135135135</v>
      </c>
      <c r="CD175" s="43" t="n">
        <v>0.0135135135135135</v>
      </c>
      <c r="CE175" s="41"/>
      <c r="CF175" s="63"/>
      <c r="CG175" s="64"/>
      <c r="CH175" s="44" t="n">
        <v>0.00675675675675676</v>
      </c>
      <c r="CI175" s="43" t="n">
        <v>0.00675675675675676</v>
      </c>
      <c r="CJ175" s="45" t="n">
        <v>0.00675675675675676</v>
      </c>
      <c r="CK175" s="43" t="n">
        <v>0.0202702702702703</v>
      </c>
      <c r="CL175" s="45" t="n">
        <v>0.0540540540540541</v>
      </c>
      <c r="CM175" s="43" t="n">
        <v>0.0540540540540541</v>
      </c>
      <c r="CN175" s="45" t="n">
        <v>0.148648648648649</v>
      </c>
      <c r="CO175" s="47" t="n">
        <v>0.527027027027027</v>
      </c>
    </row>
    <row r="176" customFormat="false" ht="15" hidden="false" customHeight="false" outlineLevel="0" collapsed="false">
      <c r="A176" s="50" t="s">
        <v>62</v>
      </c>
      <c r="B176" s="51"/>
      <c r="C176" s="36" t="n">
        <v>0.00675675675675676</v>
      </c>
      <c r="D176" s="52" t="n">
        <v>0.00675675675675676</v>
      </c>
      <c r="E176" s="36" t="n">
        <v>0.00675675675675676</v>
      </c>
      <c r="F176" s="52" t="n">
        <v>0.00675675675675676</v>
      </c>
      <c r="G176" s="36" t="n">
        <v>0.00675675675675676</v>
      </c>
      <c r="H176" s="85" t="n">
        <v>0.0472972972972973</v>
      </c>
      <c r="I176" s="77" t="n">
        <v>0.0675675675675676</v>
      </c>
      <c r="J176" s="36" t="n">
        <v>0.114864864864865</v>
      </c>
      <c r="K176" s="52" t="n">
        <v>0.00675675675675676</v>
      </c>
      <c r="L176" s="36" t="n">
        <v>0.00675675675675676</v>
      </c>
      <c r="M176" s="52" t="n">
        <v>0.121621621621622</v>
      </c>
      <c r="N176" s="36" t="n">
        <v>0.00675675675675676</v>
      </c>
      <c r="O176" s="67"/>
      <c r="P176" s="52" t="n">
        <v>0.00675675675675676</v>
      </c>
      <c r="Q176" s="36" t="n">
        <v>0.00675675675675676</v>
      </c>
      <c r="R176" s="52" t="n">
        <v>0.128378378378378</v>
      </c>
      <c r="S176" s="67"/>
      <c r="T176" s="36" t="n">
        <v>0.00675675675675676</v>
      </c>
      <c r="U176" s="52" t="n">
        <v>0.00675675675675676</v>
      </c>
      <c r="V176" s="36" t="n">
        <v>0.00675675675675676</v>
      </c>
      <c r="W176" s="85" t="n">
        <v>0.0135135135135135</v>
      </c>
      <c r="X176" s="77" t="n">
        <v>0.0743243243243243</v>
      </c>
      <c r="Y176" s="36" t="n">
        <v>0.0878378378378378</v>
      </c>
      <c r="Z176" s="52" t="n">
        <v>0.0878378378378378</v>
      </c>
      <c r="AA176" s="36" t="n">
        <v>0.0945945945945946</v>
      </c>
      <c r="AB176" s="52" t="n">
        <v>0.222972972972973</v>
      </c>
      <c r="AC176" s="36" t="n">
        <v>0.22972972972973</v>
      </c>
      <c r="AD176" s="85" t="n">
        <v>0.0202702702702703</v>
      </c>
      <c r="AE176" s="77" t="n">
        <v>0.027027027027027</v>
      </c>
      <c r="AF176" s="36" t="n">
        <v>0.0472972972972973</v>
      </c>
      <c r="AG176" s="52" t="n">
        <v>0.0472972972972973</v>
      </c>
      <c r="AH176" s="36" t="n">
        <v>0.0472972972972973</v>
      </c>
      <c r="AI176" s="85" t="n">
        <v>0.00675675675675676</v>
      </c>
      <c r="AJ176" s="77" t="n">
        <v>0.0405405405405405</v>
      </c>
      <c r="AK176" s="36" t="n">
        <v>0.0472972972972973</v>
      </c>
      <c r="AL176" s="75"/>
      <c r="AM176" s="67"/>
      <c r="AN176" s="52" t="n">
        <v>0.0472972972972973</v>
      </c>
      <c r="AO176" s="36" t="n">
        <v>0.0135135135135135</v>
      </c>
      <c r="AP176" s="36" t="n">
        <v>0.0472972972972973</v>
      </c>
      <c r="AQ176" s="52" t="n">
        <v>0.0608108108108108</v>
      </c>
      <c r="AR176" s="36" t="n">
        <v>0.0608108108108108</v>
      </c>
      <c r="AS176" s="52" t="n">
        <v>0.108108108108108</v>
      </c>
      <c r="AT176" s="36" t="n">
        <v>0.155405405405405</v>
      </c>
      <c r="AU176" s="52" t="n">
        <v>0.155405405405405</v>
      </c>
      <c r="AV176" s="36" t="n">
        <v>0.385135135135135</v>
      </c>
      <c r="AW176" s="85" t="n">
        <v>0.00675675675675676</v>
      </c>
      <c r="AX176" s="77" t="n">
        <v>0.0202702702702703</v>
      </c>
      <c r="AY176" s="36" t="n">
        <v>0.027027027027027</v>
      </c>
      <c r="AZ176" s="52" t="n">
        <v>0.027027027027027</v>
      </c>
      <c r="BA176" s="67"/>
      <c r="BB176" s="75"/>
      <c r="BC176" s="67"/>
      <c r="BD176" s="52" t="n">
        <v>0.027027027027027</v>
      </c>
      <c r="BE176" s="36" t="n">
        <v>0.00675675675675676</v>
      </c>
      <c r="BF176" s="36" t="n">
        <v>0.00675675675675676</v>
      </c>
      <c r="BG176" s="52" t="n">
        <v>0.0135135135135135</v>
      </c>
      <c r="BH176" s="67"/>
      <c r="BI176" s="75"/>
      <c r="BJ176" s="36" t="n">
        <v>0.0135135135135135</v>
      </c>
      <c r="BK176" s="85" t="n">
        <v>0.027027027027027</v>
      </c>
      <c r="BL176" s="77" t="n">
        <v>0.027027027027027</v>
      </c>
      <c r="BM176" s="36" t="n">
        <v>0.0540540540540541</v>
      </c>
      <c r="BN176" s="75"/>
      <c r="BO176" s="67"/>
      <c r="BP176" s="52" t="n">
        <v>0.0540540540540541</v>
      </c>
      <c r="BQ176" s="36" t="n">
        <v>0.0675675675675676</v>
      </c>
      <c r="BR176" s="52" t="n">
        <v>0.0945945945945946</v>
      </c>
      <c r="BS176" s="36" t="n">
        <v>0.0945945945945946</v>
      </c>
      <c r="BT176" s="85" t="n">
        <v>0.00675675675675676</v>
      </c>
      <c r="BU176" s="77" t="n">
        <v>0.0202702702702703</v>
      </c>
      <c r="BV176" s="36" t="n">
        <v>0.027027027027027</v>
      </c>
      <c r="BW176" s="52" t="n">
        <v>0.00675675675675676</v>
      </c>
      <c r="BX176" s="36" t="n">
        <v>0.00675675675675676</v>
      </c>
      <c r="BY176" s="52" t="n">
        <v>0.0337837837837838</v>
      </c>
      <c r="BZ176" s="36" t="n">
        <v>0.0337837837837838</v>
      </c>
      <c r="CA176" s="76"/>
      <c r="CB176" s="77" t="n">
        <v>0.0135135135135135</v>
      </c>
      <c r="CC176" s="36" t="n">
        <v>0.0135135135135135</v>
      </c>
      <c r="CD176" s="52" t="n">
        <v>0.0135135135135135</v>
      </c>
      <c r="CE176" s="67"/>
      <c r="CF176" s="67"/>
      <c r="CG176" s="75"/>
      <c r="CH176" s="36" t="n">
        <v>0.00675675675675676</v>
      </c>
      <c r="CI176" s="52" t="n">
        <v>0.00675675675675676</v>
      </c>
      <c r="CJ176" s="36" t="n">
        <v>0.00675675675675676</v>
      </c>
      <c r="CK176" s="52" t="n">
        <v>0.0202702702702703</v>
      </c>
      <c r="CL176" s="36" t="n">
        <v>0.0540540540540541</v>
      </c>
      <c r="CM176" s="52" t="n">
        <v>0.0540540540540541</v>
      </c>
      <c r="CN176" s="36" t="n">
        <v>0.148648648648649</v>
      </c>
      <c r="CO176" s="53" t="n">
        <v>0.533783783783784</v>
      </c>
    </row>
    <row r="177" customFormat="false" ht="15" hidden="false" customHeight="false" outlineLevel="0" collapsed="false">
      <c r="A177" s="68" t="s">
        <v>34</v>
      </c>
      <c r="B177" s="69"/>
      <c r="C177" s="57" t="n">
        <v>0.00675675675675676</v>
      </c>
      <c r="D177" s="57" t="n">
        <v>0.00675675675675676</v>
      </c>
      <c r="E177" s="57" t="n">
        <v>0.00675675675675676</v>
      </c>
      <c r="F177" s="57" t="n">
        <v>0.00675675675675676</v>
      </c>
      <c r="G177" s="57" t="n">
        <v>0.00675675675675676</v>
      </c>
      <c r="H177" s="55" t="n">
        <v>0.0743243243243243</v>
      </c>
      <c r="I177" s="56" t="n">
        <v>0.121621621621622</v>
      </c>
      <c r="J177" s="57" t="n">
        <v>0.195945945945946</v>
      </c>
      <c r="K177" s="57" t="n">
        <v>0.00675675675675676</v>
      </c>
      <c r="L177" s="57" t="n">
        <v>0.00675675675675676</v>
      </c>
      <c r="M177" s="57" t="n">
        <v>0.202702702702703</v>
      </c>
      <c r="N177" s="55" t="n">
        <v>0.00675675675675676</v>
      </c>
      <c r="O177" s="56" t="n">
        <v>0.00675675675675676</v>
      </c>
      <c r="P177" s="57" t="n">
        <v>0.0135135135135135</v>
      </c>
      <c r="Q177" s="57" t="n">
        <v>0.0135135135135135</v>
      </c>
      <c r="R177" s="57" t="n">
        <v>0.216216216216216</v>
      </c>
      <c r="S177" s="55" t="n">
        <v>0.0202702702702703</v>
      </c>
      <c r="T177" s="56" t="n">
        <v>0.0202702702702703</v>
      </c>
      <c r="U177" s="57" t="n">
        <v>0.0405405405405405</v>
      </c>
      <c r="V177" s="57" t="n">
        <v>0.0405405405405405</v>
      </c>
      <c r="W177" s="55" t="n">
        <v>0.0202702702702703</v>
      </c>
      <c r="X177" s="56" t="n">
        <v>0.0810810810810811</v>
      </c>
      <c r="Y177" s="57" t="n">
        <v>0.101351351351351</v>
      </c>
      <c r="Z177" s="57" t="n">
        <v>0.101351351351351</v>
      </c>
      <c r="AA177" s="57" t="n">
        <v>0.141891891891892</v>
      </c>
      <c r="AB177" s="57" t="n">
        <v>0.358108108108108</v>
      </c>
      <c r="AC177" s="57" t="n">
        <v>0.364864864864865</v>
      </c>
      <c r="AD177" s="55" t="n">
        <v>0.0202702702702703</v>
      </c>
      <c r="AE177" s="56" t="n">
        <v>0.0743243243243243</v>
      </c>
      <c r="AF177" s="57" t="n">
        <v>0.0945945945945946</v>
      </c>
      <c r="AG177" s="57" t="n">
        <v>0.0945945945945946</v>
      </c>
      <c r="AH177" s="57" t="n">
        <v>0.0945945945945946</v>
      </c>
      <c r="AI177" s="55" t="n">
        <v>0.0135135135135135</v>
      </c>
      <c r="AJ177" s="56" t="n">
        <v>0.0608108108108108</v>
      </c>
      <c r="AK177" s="57" t="n">
        <v>0.0743243243243243</v>
      </c>
      <c r="AL177" s="57" t="n">
        <v>0.00675675675675676</v>
      </c>
      <c r="AM177" s="57" t="n">
        <v>0.00675675675675676</v>
      </c>
      <c r="AN177" s="57" t="n">
        <v>0.0810810810810811</v>
      </c>
      <c r="AO177" s="55" t="n">
        <v>0.0540540540540541</v>
      </c>
      <c r="AP177" s="56" t="n">
        <v>0.0810810810810811</v>
      </c>
      <c r="AQ177" s="57" t="n">
        <v>0.135135135135135</v>
      </c>
      <c r="AR177" s="57" t="n">
        <v>0.135135135135135</v>
      </c>
      <c r="AS177" s="57" t="n">
        <v>0.216216216216216</v>
      </c>
      <c r="AT177" s="57" t="n">
        <v>0.310810810810811</v>
      </c>
      <c r="AU177" s="57" t="n">
        <v>0.310810810810811</v>
      </c>
      <c r="AV177" s="57" t="n">
        <v>0.675675675675676</v>
      </c>
      <c r="AW177" s="55" t="n">
        <v>0.0337837837837838</v>
      </c>
      <c r="AX177" s="56" t="n">
        <v>0.0337837837837838</v>
      </c>
      <c r="AY177" s="57" t="n">
        <v>0.0675675675675676</v>
      </c>
      <c r="AZ177" s="57" t="n">
        <v>0.0675675675675676</v>
      </c>
      <c r="BA177" s="57" t="n">
        <v>0.0135135135135135</v>
      </c>
      <c r="BB177" s="57" t="n">
        <v>0.0135135135135135</v>
      </c>
      <c r="BC177" s="57" t="n">
        <v>0.0135135135135135</v>
      </c>
      <c r="BD177" s="57" t="n">
        <v>0.0810810810810811</v>
      </c>
      <c r="BE177" s="55" t="n">
        <v>0.0135135135135135</v>
      </c>
      <c r="BF177" s="56" t="n">
        <v>0.00675675675675676</v>
      </c>
      <c r="BG177" s="57" t="n">
        <v>0.0202702702702703</v>
      </c>
      <c r="BH177" s="57" t="n">
        <v>0.00675675675675676</v>
      </c>
      <c r="BI177" s="57" t="n">
        <v>0.00675675675675676</v>
      </c>
      <c r="BJ177" s="57" t="n">
        <v>0.027027027027027</v>
      </c>
      <c r="BK177" s="55" t="n">
        <v>0.0472972972972973</v>
      </c>
      <c r="BL177" s="56" t="n">
        <v>0.0405405405405405</v>
      </c>
      <c r="BM177" s="57" t="n">
        <v>0.0878378378378378</v>
      </c>
      <c r="BN177" s="57" t="n">
        <v>0.00675675675675676</v>
      </c>
      <c r="BO177" s="57" t="n">
        <v>0.00675675675675676</v>
      </c>
      <c r="BP177" s="57" t="n">
        <v>0.0945945945945946</v>
      </c>
      <c r="BQ177" s="57" t="n">
        <v>0.121621621621622</v>
      </c>
      <c r="BR177" s="57" t="n">
        <v>0.202702702702703</v>
      </c>
      <c r="BS177" s="57" t="n">
        <v>0.202702702702703</v>
      </c>
      <c r="BT177" s="55" t="n">
        <v>0.0135135135135135</v>
      </c>
      <c r="BU177" s="56" t="n">
        <v>0.0540540540540541</v>
      </c>
      <c r="BV177" s="57" t="n">
        <v>0.0675675675675676</v>
      </c>
      <c r="BW177" s="57" t="n">
        <v>0.00675675675675676</v>
      </c>
      <c r="BX177" s="57" t="n">
        <v>0.00675675675675676</v>
      </c>
      <c r="BY177" s="57" t="n">
        <v>0.0743243243243243</v>
      </c>
      <c r="BZ177" s="57" t="n">
        <v>0.0743243243243243</v>
      </c>
      <c r="CA177" s="55" t="n">
        <v>0.00675675675675676</v>
      </c>
      <c r="CB177" s="56" t="n">
        <v>0.0135135135135135</v>
      </c>
      <c r="CC177" s="57" t="n">
        <v>0.0202702702702703</v>
      </c>
      <c r="CD177" s="57" t="n">
        <v>0.0202702702702703</v>
      </c>
      <c r="CE177" s="55" t="n">
        <v>0.00675675675675676</v>
      </c>
      <c r="CF177" s="56" t="n">
        <v>0.0135135135135135</v>
      </c>
      <c r="CG177" s="57" t="n">
        <v>0.0202702702702703</v>
      </c>
      <c r="CH177" s="57" t="n">
        <v>0.00675675675675676</v>
      </c>
      <c r="CI177" s="57" t="n">
        <v>0.00675675675675676</v>
      </c>
      <c r="CJ177" s="57" t="n">
        <v>0.027027027027027</v>
      </c>
      <c r="CK177" s="57" t="n">
        <v>0.0472972972972973</v>
      </c>
      <c r="CL177" s="57" t="n">
        <v>0.121621621621622</v>
      </c>
      <c r="CM177" s="57" t="n">
        <v>0.121621621621622</v>
      </c>
      <c r="CN177" s="57" t="n">
        <v>0.324324324324324</v>
      </c>
      <c r="CO177" s="58" t="n">
        <v>1</v>
      </c>
    </row>
    <row r="243" customFormat="false" ht="15" hidden="false" customHeight="false" outlineLevel="0" collapsed="false">
      <c r="A243" s="4" t="s">
        <v>30</v>
      </c>
      <c r="B243" s="5"/>
      <c r="C243" s="6" t="s">
        <v>27</v>
      </c>
      <c r="D243" s="6" t="s">
        <v>28</v>
      </c>
      <c r="E243" s="6" t="s">
        <v>29</v>
      </c>
      <c r="F243" s="6" t="s">
        <v>65</v>
      </c>
      <c r="G243" s="6" t="s">
        <v>66</v>
      </c>
      <c r="H243" s="6" t="s">
        <v>40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8"/>
    </row>
    <row r="244" customFormat="false" ht="15" hidden="false" customHeight="false" outlineLevel="0" collapsed="false">
      <c r="A244" s="10"/>
      <c r="B244" s="11"/>
      <c r="C244" s="12" t="s">
        <v>16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4"/>
      <c r="AG244" s="15" t="s">
        <v>31</v>
      </c>
      <c r="AH244" s="12" t="s">
        <v>32</v>
      </c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4"/>
      <c r="BI244" s="15" t="s">
        <v>33</v>
      </c>
      <c r="BJ244" s="16" t="s">
        <v>34</v>
      </c>
    </row>
    <row r="245" customFormat="false" ht="15" hidden="false" customHeight="false" outlineLevel="0" collapsed="false">
      <c r="A245" s="10"/>
      <c r="B245" s="11"/>
      <c r="C245" s="12" t="s">
        <v>35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4"/>
      <c r="U245" s="15" t="s">
        <v>36</v>
      </c>
      <c r="V245" s="12" t="s">
        <v>37</v>
      </c>
      <c r="W245" s="13"/>
      <c r="X245" s="13"/>
      <c r="Y245" s="13"/>
      <c r="Z245" s="13"/>
      <c r="AA245" s="13"/>
      <c r="AB245" s="13"/>
      <c r="AC245" s="13"/>
      <c r="AD245" s="13"/>
      <c r="AE245" s="14"/>
      <c r="AF245" s="15" t="s">
        <v>38</v>
      </c>
      <c r="AG245" s="19"/>
      <c r="AH245" s="12" t="s">
        <v>35</v>
      </c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4"/>
      <c r="AX245" s="15" t="s">
        <v>36</v>
      </c>
      <c r="AY245" s="12" t="s">
        <v>37</v>
      </c>
      <c r="AZ245" s="13"/>
      <c r="BA245" s="13"/>
      <c r="BB245" s="13"/>
      <c r="BC245" s="13"/>
      <c r="BD245" s="13"/>
      <c r="BE245" s="13"/>
      <c r="BF245" s="13"/>
      <c r="BG245" s="14"/>
      <c r="BH245" s="15" t="s">
        <v>38</v>
      </c>
      <c r="BI245" s="19"/>
      <c r="BJ245" s="20"/>
    </row>
    <row r="246" customFormat="false" ht="15" hidden="false" customHeight="false" outlineLevel="0" collapsed="false">
      <c r="A246" s="10"/>
      <c r="B246" s="11"/>
      <c r="C246" s="12" t="s">
        <v>41</v>
      </c>
      <c r="D246" s="13"/>
      <c r="E246" s="14"/>
      <c r="F246" s="15" t="s">
        <v>50</v>
      </c>
      <c r="G246" s="12" t="s">
        <v>42</v>
      </c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4"/>
      <c r="T246" s="15" t="s">
        <v>51</v>
      </c>
      <c r="U246" s="19"/>
      <c r="V246" s="12" t="s">
        <v>42</v>
      </c>
      <c r="W246" s="13"/>
      <c r="X246" s="13"/>
      <c r="Y246" s="13"/>
      <c r="Z246" s="13"/>
      <c r="AA246" s="13"/>
      <c r="AB246" s="13"/>
      <c r="AC246" s="13"/>
      <c r="AD246" s="14"/>
      <c r="AE246" s="15" t="s">
        <v>51</v>
      </c>
      <c r="AF246" s="19"/>
      <c r="AG246" s="19"/>
      <c r="AH246" s="12" t="s">
        <v>41</v>
      </c>
      <c r="AI246" s="13"/>
      <c r="AJ246" s="14"/>
      <c r="AK246" s="15" t="s">
        <v>50</v>
      </c>
      <c r="AL246" s="12" t="s">
        <v>42</v>
      </c>
      <c r="AM246" s="13"/>
      <c r="AN246" s="13"/>
      <c r="AO246" s="13"/>
      <c r="AP246" s="13"/>
      <c r="AQ246" s="13"/>
      <c r="AR246" s="13"/>
      <c r="AS246" s="13"/>
      <c r="AT246" s="13"/>
      <c r="AU246" s="13"/>
      <c r="AV246" s="14"/>
      <c r="AW246" s="15" t="s">
        <v>51</v>
      </c>
      <c r="AX246" s="19"/>
      <c r="AY246" s="12" t="s">
        <v>42</v>
      </c>
      <c r="AZ246" s="13"/>
      <c r="BA246" s="13"/>
      <c r="BB246" s="13"/>
      <c r="BC246" s="13"/>
      <c r="BD246" s="13"/>
      <c r="BE246" s="13"/>
      <c r="BF246" s="14"/>
      <c r="BG246" s="15" t="s">
        <v>51</v>
      </c>
      <c r="BH246" s="19"/>
      <c r="BI246" s="19"/>
      <c r="BJ246" s="20"/>
    </row>
    <row r="247" customFormat="false" ht="15" hidden="false" customHeight="false" outlineLevel="0" collapsed="false">
      <c r="A247" s="10"/>
      <c r="B247" s="11"/>
      <c r="C247" s="12" t="s">
        <v>68</v>
      </c>
      <c r="D247" s="14"/>
      <c r="E247" s="15" t="s">
        <v>69</v>
      </c>
      <c r="F247" s="19"/>
      <c r="G247" s="12" t="s">
        <v>56</v>
      </c>
      <c r="H247" s="13"/>
      <c r="I247" s="13"/>
      <c r="J247" s="13"/>
      <c r="K247" s="14"/>
      <c r="L247" s="15" t="s">
        <v>67</v>
      </c>
      <c r="M247" s="12" t="s">
        <v>68</v>
      </c>
      <c r="N247" s="13"/>
      <c r="O247" s="13"/>
      <c r="P247" s="13"/>
      <c r="Q247" s="13"/>
      <c r="R247" s="14"/>
      <c r="S247" s="15" t="s">
        <v>69</v>
      </c>
      <c r="T247" s="19"/>
      <c r="U247" s="19"/>
      <c r="V247" s="12" t="s">
        <v>56</v>
      </c>
      <c r="W247" s="13"/>
      <c r="X247" s="14"/>
      <c r="Y247" s="15" t="s">
        <v>67</v>
      </c>
      <c r="Z247" s="12" t="s">
        <v>68</v>
      </c>
      <c r="AA247" s="13"/>
      <c r="AB247" s="13"/>
      <c r="AC247" s="14"/>
      <c r="AD247" s="15" t="s">
        <v>69</v>
      </c>
      <c r="AE247" s="19"/>
      <c r="AF247" s="19"/>
      <c r="AG247" s="19"/>
      <c r="AH247" s="12" t="s">
        <v>56</v>
      </c>
      <c r="AI247" s="14"/>
      <c r="AJ247" s="15" t="s">
        <v>67</v>
      </c>
      <c r="AK247" s="19"/>
      <c r="AL247" s="12" t="s">
        <v>56</v>
      </c>
      <c r="AM247" s="13"/>
      <c r="AN247" s="14"/>
      <c r="AO247" s="15" t="s">
        <v>67</v>
      </c>
      <c r="AP247" s="12" t="s">
        <v>68</v>
      </c>
      <c r="AQ247" s="13"/>
      <c r="AR247" s="13"/>
      <c r="AS247" s="13"/>
      <c r="AT247" s="13"/>
      <c r="AU247" s="14"/>
      <c r="AV247" s="15" t="s">
        <v>69</v>
      </c>
      <c r="AW247" s="19"/>
      <c r="AX247" s="19"/>
      <c r="AY247" s="12" t="s">
        <v>56</v>
      </c>
      <c r="AZ247" s="13"/>
      <c r="BA247" s="13"/>
      <c r="BB247" s="14"/>
      <c r="BC247" s="15" t="s">
        <v>67</v>
      </c>
      <c r="BD247" s="12" t="s">
        <v>68</v>
      </c>
      <c r="BE247" s="14"/>
      <c r="BF247" s="15" t="s">
        <v>69</v>
      </c>
      <c r="BG247" s="19"/>
      <c r="BH247" s="19"/>
      <c r="BI247" s="19"/>
      <c r="BJ247" s="20"/>
    </row>
    <row r="248" customFormat="false" ht="15" hidden="false" customHeight="false" outlineLevel="0" collapsed="false">
      <c r="A248" s="10"/>
      <c r="B248" s="11"/>
      <c r="C248" s="71" t="s">
        <v>56</v>
      </c>
      <c r="D248" s="15" t="s">
        <v>67</v>
      </c>
      <c r="E248" s="19"/>
      <c r="F248" s="19"/>
      <c r="G248" s="12" t="s">
        <v>56</v>
      </c>
      <c r="H248" s="14"/>
      <c r="I248" s="15" t="s">
        <v>67</v>
      </c>
      <c r="J248" s="18" t="s">
        <v>68</v>
      </c>
      <c r="K248" s="15" t="s">
        <v>69</v>
      </c>
      <c r="L248" s="19"/>
      <c r="M248" s="12" t="s">
        <v>56</v>
      </c>
      <c r="N248" s="14"/>
      <c r="O248" s="15" t="s">
        <v>67</v>
      </c>
      <c r="P248" s="12" t="s">
        <v>68</v>
      </c>
      <c r="Q248" s="14"/>
      <c r="R248" s="15" t="s">
        <v>69</v>
      </c>
      <c r="S248" s="19"/>
      <c r="T248" s="19"/>
      <c r="U248" s="19"/>
      <c r="V248" s="12" t="s">
        <v>56</v>
      </c>
      <c r="W248" s="14"/>
      <c r="X248" s="15" t="s">
        <v>67</v>
      </c>
      <c r="Y248" s="19"/>
      <c r="Z248" s="18" t="s">
        <v>56</v>
      </c>
      <c r="AA248" s="15" t="s">
        <v>67</v>
      </c>
      <c r="AB248" s="18" t="s">
        <v>68</v>
      </c>
      <c r="AC248" s="15" t="s">
        <v>69</v>
      </c>
      <c r="AD248" s="19"/>
      <c r="AE248" s="19"/>
      <c r="AF248" s="19"/>
      <c r="AG248" s="19"/>
      <c r="AH248" s="18" t="s">
        <v>68</v>
      </c>
      <c r="AI248" s="15" t="s">
        <v>69</v>
      </c>
      <c r="AJ248" s="19"/>
      <c r="AK248" s="19"/>
      <c r="AL248" s="12" t="s">
        <v>56</v>
      </c>
      <c r="AM248" s="14"/>
      <c r="AN248" s="15" t="s">
        <v>67</v>
      </c>
      <c r="AO248" s="19"/>
      <c r="AP248" s="12" t="s">
        <v>56</v>
      </c>
      <c r="AQ248" s="14"/>
      <c r="AR248" s="15" t="s">
        <v>67</v>
      </c>
      <c r="AS248" s="12" t="s">
        <v>68</v>
      </c>
      <c r="AT248" s="14"/>
      <c r="AU248" s="15" t="s">
        <v>69</v>
      </c>
      <c r="AV248" s="19"/>
      <c r="AW248" s="19"/>
      <c r="AX248" s="19"/>
      <c r="AY248" s="18" t="s">
        <v>56</v>
      </c>
      <c r="AZ248" s="15" t="s">
        <v>67</v>
      </c>
      <c r="BA248" s="18" t="s">
        <v>68</v>
      </c>
      <c r="BB248" s="15" t="s">
        <v>69</v>
      </c>
      <c r="BC248" s="19"/>
      <c r="BD248" s="18" t="s">
        <v>68</v>
      </c>
      <c r="BE248" s="15" t="s">
        <v>69</v>
      </c>
      <c r="BF248" s="19"/>
      <c r="BG248" s="19"/>
      <c r="BH248" s="19"/>
      <c r="BI248" s="19"/>
      <c r="BJ248" s="20"/>
    </row>
    <row r="249" customFormat="false" ht="15" hidden="false" customHeight="false" outlineLevel="0" collapsed="false">
      <c r="A249" s="21" t="s">
        <v>52</v>
      </c>
      <c r="B249" s="22" t="s">
        <v>53</v>
      </c>
      <c r="C249" s="72" t="s">
        <v>45</v>
      </c>
      <c r="D249" s="23"/>
      <c r="E249" s="23"/>
      <c r="F249" s="23"/>
      <c r="G249" s="12" t="s">
        <v>44</v>
      </c>
      <c r="H249" s="14" t="s">
        <v>45</v>
      </c>
      <c r="I249" s="23"/>
      <c r="J249" s="24" t="s">
        <v>45</v>
      </c>
      <c r="K249" s="23"/>
      <c r="L249" s="23"/>
      <c r="M249" s="12" t="s">
        <v>44</v>
      </c>
      <c r="N249" s="14" t="s">
        <v>45</v>
      </c>
      <c r="O249" s="23"/>
      <c r="P249" s="12" t="s">
        <v>44</v>
      </c>
      <c r="Q249" s="14" t="s">
        <v>45</v>
      </c>
      <c r="R249" s="23"/>
      <c r="S249" s="23"/>
      <c r="T249" s="23"/>
      <c r="U249" s="23"/>
      <c r="V249" s="12" t="s">
        <v>44</v>
      </c>
      <c r="W249" s="14" t="s">
        <v>45</v>
      </c>
      <c r="X249" s="23"/>
      <c r="Y249" s="23"/>
      <c r="Z249" s="24" t="s">
        <v>44</v>
      </c>
      <c r="AA249" s="23"/>
      <c r="AB249" s="24" t="s">
        <v>44</v>
      </c>
      <c r="AC249" s="23"/>
      <c r="AD249" s="23"/>
      <c r="AE249" s="23"/>
      <c r="AF249" s="23"/>
      <c r="AG249" s="23"/>
      <c r="AH249" s="24" t="s">
        <v>45</v>
      </c>
      <c r="AI249" s="23"/>
      <c r="AJ249" s="23"/>
      <c r="AK249" s="23"/>
      <c r="AL249" s="12" t="s">
        <v>44</v>
      </c>
      <c r="AM249" s="14" t="s">
        <v>45</v>
      </c>
      <c r="AN249" s="23"/>
      <c r="AO249" s="23"/>
      <c r="AP249" s="12" t="s">
        <v>44</v>
      </c>
      <c r="AQ249" s="14" t="s">
        <v>45</v>
      </c>
      <c r="AR249" s="23"/>
      <c r="AS249" s="12" t="s">
        <v>44</v>
      </c>
      <c r="AT249" s="14" t="s">
        <v>45</v>
      </c>
      <c r="AU249" s="23"/>
      <c r="AV249" s="23"/>
      <c r="AW249" s="23"/>
      <c r="AX249" s="23"/>
      <c r="AY249" s="24" t="s">
        <v>44</v>
      </c>
      <c r="AZ249" s="23"/>
      <c r="BA249" s="24" t="s">
        <v>45</v>
      </c>
      <c r="BB249" s="23"/>
      <c r="BC249" s="23"/>
      <c r="BD249" s="24" t="s">
        <v>44</v>
      </c>
      <c r="BE249" s="23"/>
      <c r="BF249" s="23"/>
      <c r="BG249" s="23"/>
      <c r="BH249" s="23"/>
      <c r="BI249" s="23"/>
      <c r="BJ249" s="25"/>
    </row>
    <row r="250" customFormat="false" ht="15" hidden="false" customHeight="false" outlineLevel="0" collapsed="false">
      <c r="A250" s="26" t="s">
        <v>54</v>
      </c>
      <c r="B250" s="27" t="s">
        <v>55</v>
      </c>
      <c r="C250" s="59"/>
      <c r="D250" s="60"/>
      <c r="E250" s="62"/>
      <c r="F250" s="60"/>
      <c r="G250" s="35"/>
      <c r="H250" s="29" t="n">
        <v>0.0149253731343284</v>
      </c>
      <c r="I250" s="30" t="n">
        <v>0.0149253731343284</v>
      </c>
      <c r="J250" s="59"/>
      <c r="K250" s="60"/>
      <c r="L250" s="32" t="n">
        <v>0.0149253731343284</v>
      </c>
      <c r="M250" s="61"/>
      <c r="N250" s="61"/>
      <c r="O250" s="62"/>
      <c r="P250" s="61"/>
      <c r="Q250" s="61"/>
      <c r="R250" s="62"/>
      <c r="S250" s="60"/>
      <c r="T250" s="32" t="n">
        <v>0.0149253731343284</v>
      </c>
      <c r="U250" s="30" t="n">
        <v>0.0149253731343284</v>
      </c>
      <c r="V250" s="35"/>
      <c r="W250" s="86"/>
      <c r="X250" s="60"/>
      <c r="Y250" s="62"/>
      <c r="Z250" s="61"/>
      <c r="AA250" s="62"/>
      <c r="AB250" s="33" t="n">
        <v>0.0149253731343284</v>
      </c>
      <c r="AC250" s="32" t="n">
        <v>0.0149253731343284</v>
      </c>
      <c r="AD250" s="30" t="n">
        <v>0.0149253731343284</v>
      </c>
      <c r="AE250" s="32" t="n">
        <v>0.0149253731343284</v>
      </c>
      <c r="AF250" s="30" t="n">
        <v>0.0149253731343284</v>
      </c>
      <c r="AG250" s="32" t="n">
        <v>0.0298507462686567</v>
      </c>
      <c r="AH250" s="61"/>
      <c r="AI250" s="62"/>
      <c r="AJ250" s="60"/>
      <c r="AK250" s="62"/>
      <c r="AL250" s="61"/>
      <c r="AM250" s="61"/>
      <c r="AN250" s="62"/>
      <c r="AO250" s="60"/>
      <c r="AP250" s="35"/>
      <c r="AQ250" s="86"/>
      <c r="AR250" s="60"/>
      <c r="AS250" s="35"/>
      <c r="AT250" s="29" t="n">
        <v>0.0149253731343284</v>
      </c>
      <c r="AU250" s="30" t="n">
        <v>0.0149253731343284</v>
      </c>
      <c r="AV250" s="32" t="n">
        <v>0.0149253731343284</v>
      </c>
      <c r="AW250" s="30" t="n">
        <v>0.0149253731343284</v>
      </c>
      <c r="AX250" s="32" t="n">
        <v>0.0149253731343284</v>
      </c>
      <c r="AY250" s="61"/>
      <c r="AZ250" s="62"/>
      <c r="BA250" s="61"/>
      <c r="BB250" s="62"/>
      <c r="BC250" s="60"/>
      <c r="BD250" s="59"/>
      <c r="BE250" s="60"/>
      <c r="BF250" s="62"/>
      <c r="BG250" s="60"/>
      <c r="BH250" s="62"/>
      <c r="BI250" s="30" t="n">
        <v>0.0149253731343284</v>
      </c>
      <c r="BJ250" s="34" t="n">
        <v>0.0447761194029851</v>
      </c>
    </row>
    <row r="251" customFormat="false" ht="15" hidden="false" customHeight="false" outlineLevel="0" collapsed="false">
      <c r="A251" s="39"/>
      <c r="B251" s="40" t="s">
        <v>56</v>
      </c>
      <c r="C251" s="73"/>
      <c r="D251" s="64"/>
      <c r="E251" s="66"/>
      <c r="F251" s="64"/>
      <c r="G251" s="41"/>
      <c r="H251" s="63"/>
      <c r="I251" s="64"/>
      <c r="J251" s="73"/>
      <c r="K251" s="64"/>
      <c r="L251" s="66"/>
      <c r="M251" s="65"/>
      <c r="N251" s="65"/>
      <c r="O251" s="66"/>
      <c r="P251" s="65"/>
      <c r="Q251" s="65"/>
      <c r="R251" s="66"/>
      <c r="S251" s="64"/>
      <c r="T251" s="66"/>
      <c r="U251" s="64"/>
      <c r="V251" s="41"/>
      <c r="W251" s="42" t="n">
        <v>0.0149253731343284</v>
      </c>
      <c r="X251" s="43" t="n">
        <v>0.0149253731343284</v>
      </c>
      <c r="Y251" s="45" t="n">
        <v>0.0149253731343284</v>
      </c>
      <c r="Z251" s="65"/>
      <c r="AA251" s="66"/>
      <c r="AB251" s="65"/>
      <c r="AC251" s="66"/>
      <c r="AD251" s="64"/>
      <c r="AE251" s="45" t="n">
        <v>0.0149253731343284</v>
      </c>
      <c r="AF251" s="43" t="n">
        <v>0.0149253731343284</v>
      </c>
      <c r="AG251" s="45" t="n">
        <v>0.0149253731343284</v>
      </c>
      <c r="AH251" s="65"/>
      <c r="AI251" s="66"/>
      <c r="AJ251" s="64"/>
      <c r="AK251" s="66"/>
      <c r="AL251" s="46" t="n">
        <v>0.0149253731343284</v>
      </c>
      <c r="AM251" s="65"/>
      <c r="AN251" s="45" t="n">
        <v>0.0149253731343284</v>
      </c>
      <c r="AO251" s="43" t="n">
        <v>0.0149253731343284</v>
      </c>
      <c r="AP251" s="41"/>
      <c r="AQ251" s="63"/>
      <c r="AR251" s="64"/>
      <c r="AS251" s="41"/>
      <c r="AT251" s="63"/>
      <c r="AU251" s="64"/>
      <c r="AV251" s="66"/>
      <c r="AW251" s="43" t="n">
        <v>0.0149253731343284</v>
      </c>
      <c r="AX251" s="45" t="n">
        <v>0.0149253731343284</v>
      </c>
      <c r="AY251" s="65"/>
      <c r="AZ251" s="66"/>
      <c r="BA251" s="65"/>
      <c r="BB251" s="66"/>
      <c r="BC251" s="64"/>
      <c r="BD251" s="73"/>
      <c r="BE251" s="64"/>
      <c r="BF251" s="66"/>
      <c r="BG251" s="64"/>
      <c r="BH251" s="66"/>
      <c r="BI251" s="43" t="n">
        <v>0.0149253731343284</v>
      </c>
      <c r="BJ251" s="47" t="n">
        <v>0.0298507462686567</v>
      </c>
    </row>
    <row r="252" customFormat="false" ht="15" hidden="false" customHeight="false" outlineLevel="0" collapsed="false">
      <c r="A252" s="50" t="s">
        <v>57</v>
      </c>
      <c r="B252" s="51"/>
      <c r="C252" s="67"/>
      <c r="D252" s="75"/>
      <c r="E252" s="67"/>
      <c r="F252" s="75"/>
      <c r="G252" s="67"/>
      <c r="H252" s="36" t="n">
        <v>0.0149253731343284</v>
      </c>
      <c r="I252" s="52" t="n">
        <v>0.0149253731343284</v>
      </c>
      <c r="J252" s="67"/>
      <c r="K252" s="75"/>
      <c r="L252" s="36" t="n">
        <v>0.0149253731343284</v>
      </c>
      <c r="M252" s="76"/>
      <c r="N252" s="88"/>
      <c r="O252" s="67"/>
      <c r="P252" s="76"/>
      <c r="Q252" s="88"/>
      <c r="R252" s="67"/>
      <c r="S252" s="75"/>
      <c r="T252" s="36" t="n">
        <v>0.0149253731343284</v>
      </c>
      <c r="U252" s="52" t="n">
        <v>0.0149253731343284</v>
      </c>
      <c r="V252" s="67"/>
      <c r="W252" s="36" t="n">
        <v>0.0149253731343284</v>
      </c>
      <c r="X252" s="52" t="n">
        <v>0.0149253731343284</v>
      </c>
      <c r="Y252" s="36" t="n">
        <v>0.0149253731343284</v>
      </c>
      <c r="Z252" s="75"/>
      <c r="AA252" s="67"/>
      <c r="AB252" s="52" t="n">
        <v>0.0149253731343284</v>
      </c>
      <c r="AC252" s="36" t="n">
        <v>0.0149253731343284</v>
      </c>
      <c r="AD252" s="52" t="n">
        <v>0.0149253731343284</v>
      </c>
      <c r="AE252" s="36" t="n">
        <v>0.0298507462686567</v>
      </c>
      <c r="AF252" s="52" t="n">
        <v>0.0298507462686567</v>
      </c>
      <c r="AG252" s="36" t="n">
        <v>0.0447761194029851</v>
      </c>
      <c r="AH252" s="75"/>
      <c r="AI252" s="67"/>
      <c r="AJ252" s="75"/>
      <c r="AK252" s="67"/>
      <c r="AL252" s="85" t="n">
        <v>0.0149253731343284</v>
      </c>
      <c r="AM252" s="88"/>
      <c r="AN252" s="36" t="n">
        <v>0.0149253731343284</v>
      </c>
      <c r="AO252" s="52" t="n">
        <v>0.0149253731343284</v>
      </c>
      <c r="AP252" s="67"/>
      <c r="AQ252" s="67"/>
      <c r="AR252" s="75"/>
      <c r="AS252" s="67"/>
      <c r="AT252" s="36" t="n">
        <v>0.0149253731343284</v>
      </c>
      <c r="AU252" s="52" t="n">
        <v>0.0149253731343284</v>
      </c>
      <c r="AV252" s="36" t="n">
        <v>0.0149253731343284</v>
      </c>
      <c r="AW252" s="52" t="n">
        <v>0.0298507462686567</v>
      </c>
      <c r="AX252" s="36" t="n">
        <v>0.0298507462686567</v>
      </c>
      <c r="AY252" s="75"/>
      <c r="AZ252" s="67"/>
      <c r="BA252" s="75"/>
      <c r="BB252" s="67"/>
      <c r="BC252" s="75"/>
      <c r="BD252" s="67"/>
      <c r="BE252" s="75"/>
      <c r="BF252" s="67"/>
      <c r="BG252" s="75"/>
      <c r="BH252" s="67"/>
      <c r="BI252" s="52" t="n">
        <v>0.0298507462686567</v>
      </c>
      <c r="BJ252" s="53" t="n">
        <v>0.0746268656716418</v>
      </c>
    </row>
    <row r="253" customFormat="false" ht="15" hidden="false" customHeight="false" outlineLevel="0" collapsed="false">
      <c r="A253" s="26" t="s">
        <v>58</v>
      </c>
      <c r="B253" s="27" t="s">
        <v>59</v>
      </c>
      <c r="C253" s="59"/>
      <c r="D253" s="60"/>
      <c r="E253" s="62"/>
      <c r="F253" s="60"/>
      <c r="G253" s="28" t="n">
        <v>0.0447761194029851</v>
      </c>
      <c r="H253" s="29" t="n">
        <v>0.0298507462686567</v>
      </c>
      <c r="I253" s="30" t="n">
        <v>0.0746268656716418</v>
      </c>
      <c r="J253" s="59"/>
      <c r="K253" s="60"/>
      <c r="L253" s="32" t="n">
        <v>0.0746268656716418</v>
      </c>
      <c r="M253" s="33" t="n">
        <v>0.0298507462686567</v>
      </c>
      <c r="N253" s="61"/>
      <c r="O253" s="32" t="n">
        <v>0.0298507462686567</v>
      </c>
      <c r="P253" s="33" t="n">
        <v>0.0149253731343284</v>
      </c>
      <c r="Q253" s="61"/>
      <c r="R253" s="32" t="n">
        <v>0.0149253731343284</v>
      </c>
      <c r="S253" s="30" t="n">
        <v>0.0447761194029851</v>
      </c>
      <c r="T253" s="32" t="n">
        <v>0.119402985074627</v>
      </c>
      <c r="U253" s="30" t="n">
        <v>0.119402985074627</v>
      </c>
      <c r="V253" s="35"/>
      <c r="W253" s="29" t="n">
        <v>0.0298507462686567</v>
      </c>
      <c r="X253" s="30" t="n">
        <v>0.0298507462686567</v>
      </c>
      <c r="Y253" s="32" t="n">
        <v>0.0298507462686567</v>
      </c>
      <c r="Z253" s="33" t="n">
        <v>0.0149253731343284</v>
      </c>
      <c r="AA253" s="32" t="n">
        <v>0.0149253731343284</v>
      </c>
      <c r="AB253" s="61"/>
      <c r="AC253" s="62"/>
      <c r="AD253" s="30" t="n">
        <v>0.0149253731343284</v>
      </c>
      <c r="AE253" s="32" t="n">
        <v>0.0447761194029851</v>
      </c>
      <c r="AF253" s="30" t="n">
        <v>0.0447761194029851</v>
      </c>
      <c r="AG253" s="32" t="n">
        <v>0.164179104477612</v>
      </c>
      <c r="AH253" s="61"/>
      <c r="AI253" s="62"/>
      <c r="AJ253" s="60"/>
      <c r="AK253" s="62"/>
      <c r="AL253" s="33" t="n">
        <v>0.0149253731343284</v>
      </c>
      <c r="AM253" s="61"/>
      <c r="AN253" s="32" t="n">
        <v>0.0149253731343284</v>
      </c>
      <c r="AO253" s="30" t="n">
        <v>0.0149253731343284</v>
      </c>
      <c r="AP253" s="35"/>
      <c r="AQ253" s="86"/>
      <c r="AR253" s="60"/>
      <c r="AS253" s="28" t="n">
        <v>0.0597014925373134</v>
      </c>
      <c r="AT253" s="86"/>
      <c r="AU253" s="30" t="n">
        <v>0.0597014925373134</v>
      </c>
      <c r="AV253" s="32" t="n">
        <v>0.0597014925373134</v>
      </c>
      <c r="AW253" s="30" t="n">
        <v>0.0746268656716418</v>
      </c>
      <c r="AX253" s="32" t="n">
        <v>0.0746268656716418</v>
      </c>
      <c r="AY253" s="61"/>
      <c r="AZ253" s="62"/>
      <c r="BA253" s="61"/>
      <c r="BB253" s="62"/>
      <c r="BC253" s="60"/>
      <c r="BD253" s="59"/>
      <c r="BE253" s="60"/>
      <c r="BF253" s="62"/>
      <c r="BG253" s="60"/>
      <c r="BH253" s="62"/>
      <c r="BI253" s="30" t="n">
        <v>0.0746268656716418</v>
      </c>
      <c r="BJ253" s="34" t="n">
        <v>0.238805970149254</v>
      </c>
    </row>
    <row r="254" customFormat="false" ht="15" hidden="false" customHeight="false" outlineLevel="0" collapsed="false">
      <c r="A254" s="48"/>
      <c r="B254" s="78" t="s">
        <v>55</v>
      </c>
      <c r="C254" s="79"/>
      <c r="D254" s="67"/>
      <c r="E254" s="97"/>
      <c r="F254" s="67"/>
      <c r="G254" s="80" t="n">
        <v>0.0298507462686567</v>
      </c>
      <c r="H254" s="98"/>
      <c r="I254" s="36" t="n">
        <v>0.0298507462686567</v>
      </c>
      <c r="J254" s="79"/>
      <c r="K254" s="67"/>
      <c r="L254" s="82" t="n">
        <v>0.0298507462686567</v>
      </c>
      <c r="M254" s="38" t="n">
        <v>0.0298507462686567</v>
      </c>
      <c r="N254" s="37"/>
      <c r="O254" s="82" t="n">
        <v>0.0298507462686567</v>
      </c>
      <c r="P254" s="38" t="n">
        <v>0.0149253731343284</v>
      </c>
      <c r="Q254" s="38" t="n">
        <v>0.0149253731343284</v>
      </c>
      <c r="R254" s="82" t="n">
        <v>0.0298507462686567</v>
      </c>
      <c r="S254" s="36" t="n">
        <v>0.0597014925373134</v>
      </c>
      <c r="T254" s="82" t="n">
        <v>0.0895522388059701</v>
      </c>
      <c r="U254" s="36" t="n">
        <v>0.0895522388059701</v>
      </c>
      <c r="V254" s="83"/>
      <c r="W254" s="98"/>
      <c r="X254" s="67"/>
      <c r="Y254" s="97"/>
      <c r="Z254" s="37"/>
      <c r="AA254" s="97"/>
      <c r="AB254" s="37"/>
      <c r="AC254" s="97"/>
      <c r="AD254" s="67"/>
      <c r="AE254" s="97"/>
      <c r="AF254" s="67"/>
      <c r="AG254" s="82" t="n">
        <v>0.0895522388059701</v>
      </c>
      <c r="AH254" s="37"/>
      <c r="AI254" s="97"/>
      <c r="AJ254" s="67"/>
      <c r="AK254" s="97"/>
      <c r="AL254" s="38" t="n">
        <v>0.0149253731343284</v>
      </c>
      <c r="AM254" s="37"/>
      <c r="AN254" s="82" t="n">
        <v>0.0149253731343284</v>
      </c>
      <c r="AO254" s="36" t="n">
        <v>0.0149253731343284</v>
      </c>
      <c r="AP254" s="80" t="n">
        <v>0.0298507462686567</v>
      </c>
      <c r="AQ254" s="98"/>
      <c r="AR254" s="36" t="n">
        <v>0.0298507462686567</v>
      </c>
      <c r="AS254" s="83"/>
      <c r="AT254" s="98"/>
      <c r="AU254" s="67"/>
      <c r="AV254" s="82" t="n">
        <v>0.0298507462686567</v>
      </c>
      <c r="AW254" s="36" t="n">
        <v>0.0447761194029851</v>
      </c>
      <c r="AX254" s="82" t="n">
        <v>0.0447761194029851</v>
      </c>
      <c r="AY254" s="37"/>
      <c r="AZ254" s="97"/>
      <c r="BA254" s="37"/>
      <c r="BB254" s="97"/>
      <c r="BC254" s="67"/>
      <c r="BD254" s="79"/>
      <c r="BE254" s="67"/>
      <c r="BF254" s="97"/>
      <c r="BG254" s="67"/>
      <c r="BH254" s="97"/>
      <c r="BI254" s="36" t="n">
        <v>0.0447761194029851</v>
      </c>
      <c r="BJ254" s="84" t="n">
        <v>0.134328358208955</v>
      </c>
    </row>
    <row r="255" customFormat="false" ht="15" hidden="false" customHeight="false" outlineLevel="0" collapsed="false">
      <c r="A255" s="39"/>
      <c r="B255" s="40" t="s">
        <v>56</v>
      </c>
      <c r="C255" s="73"/>
      <c r="D255" s="64"/>
      <c r="E255" s="66"/>
      <c r="F255" s="64"/>
      <c r="G255" s="49" t="n">
        <v>0.0149253731343284</v>
      </c>
      <c r="H255" s="63"/>
      <c r="I255" s="43" t="n">
        <v>0.0149253731343284</v>
      </c>
      <c r="J255" s="44" t="n">
        <v>0.0149253731343284</v>
      </c>
      <c r="K255" s="43" t="n">
        <v>0.0149253731343284</v>
      </c>
      <c r="L255" s="45" t="n">
        <v>0.0298507462686567</v>
      </c>
      <c r="M255" s="65"/>
      <c r="N255" s="65"/>
      <c r="O255" s="66"/>
      <c r="P255" s="46" t="n">
        <v>0.0149253731343284</v>
      </c>
      <c r="Q255" s="65"/>
      <c r="R255" s="45" t="n">
        <v>0.0149253731343284</v>
      </c>
      <c r="S255" s="43" t="n">
        <v>0.0149253731343284</v>
      </c>
      <c r="T255" s="45" t="n">
        <v>0.0447761194029851</v>
      </c>
      <c r="U255" s="43" t="n">
        <v>0.0447761194029851</v>
      </c>
      <c r="V255" s="41"/>
      <c r="W255" s="63"/>
      <c r="X255" s="64"/>
      <c r="Y255" s="66"/>
      <c r="Z255" s="65"/>
      <c r="AA255" s="66"/>
      <c r="AB255" s="65"/>
      <c r="AC255" s="66"/>
      <c r="AD255" s="64"/>
      <c r="AE255" s="66"/>
      <c r="AF255" s="64"/>
      <c r="AG255" s="45" t="n">
        <v>0.0447761194029851</v>
      </c>
      <c r="AH255" s="65"/>
      <c r="AI255" s="66"/>
      <c r="AJ255" s="64"/>
      <c r="AK255" s="66"/>
      <c r="AL255" s="65"/>
      <c r="AM255" s="65"/>
      <c r="AN255" s="66"/>
      <c r="AO255" s="64"/>
      <c r="AP255" s="41"/>
      <c r="AQ255" s="63"/>
      <c r="AR255" s="64"/>
      <c r="AS255" s="41"/>
      <c r="AT255" s="63"/>
      <c r="AU255" s="64"/>
      <c r="AV255" s="66"/>
      <c r="AW255" s="64"/>
      <c r="AX255" s="66"/>
      <c r="AY255" s="65"/>
      <c r="AZ255" s="66"/>
      <c r="BA255" s="65"/>
      <c r="BB255" s="66"/>
      <c r="BC255" s="64"/>
      <c r="BD255" s="73"/>
      <c r="BE255" s="64"/>
      <c r="BF255" s="66"/>
      <c r="BG255" s="64"/>
      <c r="BH255" s="66"/>
      <c r="BI255" s="64"/>
      <c r="BJ255" s="47" t="n">
        <v>0.0447761194029851</v>
      </c>
    </row>
    <row r="256" customFormat="false" ht="15" hidden="false" customHeight="false" outlineLevel="0" collapsed="false">
      <c r="A256" s="50" t="s">
        <v>60</v>
      </c>
      <c r="B256" s="51"/>
      <c r="C256" s="67"/>
      <c r="D256" s="75"/>
      <c r="E256" s="67"/>
      <c r="F256" s="75"/>
      <c r="G256" s="36" t="n">
        <v>0.0895522388059701</v>
      </c>
      <c r="H256" s="36" t="n">
        <v>0.0298507462686567</v>
      </c>
      <c r="I256" s="52" t="n">
        <v>0.119402985074627</v>
      </c>
      <c r="J256" s="36" t="n">
        <v>0.0149253731343284</v>
      </c>
      <c r="K256" s="52" t="n">
        <v>0.0149253731343284</v>
      </c>
      <c r="L256" s="36" t="n">
        <v>0.134328358208955</v>
      </c>
      <c r="M256" s="85" t="n">
        <v>0.0597014925373134</v>
      </c>
      <c r="N256" s="88"/>
      <c r="O256" s="36" t="n">
        <v>0.0597014925373134</v>
      </c>
      <c r="P256" s="85" t="n">
        <v>0.0447761194029851</v>
      </c>
      <c r="Q256" s="77" t="n">
        <v>0.0149253731343284</v>
      </c>
      <c r="R256" s="36" t="n">
        <v>0.0597014925373134</v>
      </c>
      <c r="S256" s="52" t="n">
        <v>0.119402985074627</v>
      </c>
      <c r="T256" s="36" t="n">
        <v>0.253731343283582</v>
      </c>
      <c r="U256" s="52" t="n">
        <v>0.253731343283582</v>
      </c>
      <c r="V256" s="67"/>
      <c r="W256" s="36" t="n">
        <v>0.0298507462686567</v>
      </c>
      <c r="X256" s="52" t="n">
        <v>0.0298507462686567</v>
      </c>
      <c r="Y256" s="36" t="n">
        <v>0.0298507462686567</v>
      </c>
      <c r="Z256" s="52" t="n">
        <v>0.0149253731343284</v>
      </c>
      <c r="AA256" s="36" t="n">
        <v>0.0149253731343284</v>
      </c>
      <c r="AB256" s="75"/>
      <c r="AC256" s="67"/>
      <c r="AD256" s="52" t="n">
        <v>0.0149253731343284</v>
      </c>
      <c r="AE256" s="36" t="n">
        <v>0.0447761194029851</v>
      </c>
      <c r="AF256" s="52" t="n">
        <v>0.0447761194029851</v>
      </c>
      <c r="AG256" s="36" t="n">
        <v>0.298507462686567</v>
      </c>
      <c r="AH256" s="75"/>
      <c r="AI256" s="67"/>
      <c r="AJ256" s="75"/>
      <c r="AK256" s="67"/>
      <c r="AL256" s="85" t="n">
        <v>0.0298507462686567</v>
      </c>
      <c r="AM256" s="88"/>
      <c r="AN256" s="36" t="n">
        <v>0.0298507462686567</v>
      </c>
      <c r="AO256" s="52" t="n">
        <v>0.0298507462686567</v>
      </c>
      <c r="AP256" s="36" t="n">
        <v>0.0298507462686567</v>
      </c>
      <c r="AQ256" s="67"/>
      <c r="AR256" s="52" t="n">
        <v>0.0298507462686567</v>
      </c>
      <c r="AS256" s="36" t="n">
        <v>0.0597014925373134</v>
      </c>
      <c r="AT256" s="67"/>
      <c r="AU256" s="52" t="n">
        <v>0.0597014925373134</v>
      </c>
      <c r="AV256" s="36" t="n">
        <v>0.0895522388059701</v>
      </c>
      <c r="AW256" s="52" t="n">
        <v>0.119402985074627</v>
      </c>
      <c r="AX256" s="36" t="n">
        <v>0.119402985074627</v>
      </c>
      <c r="AY256" s="75"/>
      <c r="AZ256" s="67"/>
      <c r="BA256" s="75"/>
      <c r="BB256" s="67"/>
      <c r="BC256" s="75"/>
      <c r="BD256" s="67"/>
      <c r="BE256" s="75"/>
      <c r="BF256" s="67"/>
      <c r="BG256" s="75"/>
      <c r="BH256" s="67"/>
      <c r="BI256" s="52" t="n">
        <v>0.119402985074627</v>
      </c>
      <c r="BJ256" s="53" t="n">
        <v>0.417910447761194</v>
      </c>
    </row>
    <row r="257" customFormat="false" ht="15" hidden="false" customHeight="false" outlineLevel="0" collapsed="false">
      <c r="A257" s="26" t="s">
        <v>61</v>
      </c>
      <c r="B257" s="27" t="s">
        <v>59</v>
      </c>
      <c r="C257" s="31" t="n">
        <v>0.0149253731343284</v>
      </c>
      <c r="D257" s="30" t="n">
        <v>0.0149253731343284</v>
      </c>
      <c r="E257" s="32" t="n">
        <v>0.0149253731343284</v>
      </c>
      <c r="F257" s="30" t="n">
        <v>0.0149253731343284</v>
      </c>
      <c r="G257" s="35"/>
      <c r="H257" s="86"/>
      <c r="I257" s="60"/>
      <c r="J257" s="59"/>
      <c r="K257" s="60"/>
      <c r="L257" s="62"/>
      <c r="M257" s="61"/>
      <c r="N257" s="61"/>
      <c r="O257" s="62"/>
      <c r="P257" s="61"/>
      <c r="Q257" s="61"/>
      <c r="R257" s="62"/>
      <c r="S257" s="60"/>
      <c r="T257" s="62"/>
      <c r="U257" s="30" t="n">
        <v>0.0149253731343284</v>
      </c>
      <c r="V257" s="35"/>
      <c r="W257" s="86"/>
      <c r="X257" s="60"/>
      <c r="Y257" s="62"/>
      <c r="Z257" s="61"/>
      <c r="AA257" s="62"/>
      <c r="AB257" s="61"/>
      <c r="AC257" s="62"/>
      <c r="AD257" s="60"/>
      <c r="AE257" s="62"/>
      <c r="AF257" s="60"/>
      <c r="AG257" s="32" t="n">
        <v>0.0149253731343284</v>
      </c>
      <c r="AH257" s="61"/>
      <c r="AI257" s="62"/>
      <c r="AJ257" s="60"/>
      <c r="AK257" s="62"/>
      <c r="AL257" s="61"/>
      <c r="AM257" s="61"/>
      <c r="AN257" s="62"/>
      <c r="AO257" s="60"/>
      <c r="AP257" s="35"/>
      <c r="AQ257" s="86"/>
      <c r="AR257" s="60"/>
      <c r="AS257" s="28" t="n">
        <v>0.0149253731343284</v>
      </c>
      <c r="AT257" s="86"/>
      <c r="AU257" s="30" t="n">
        <v>0.0149253731343284</v>
      </c>
      <c r="AV257" s="32" t="n">
        <v>0.0149253731343284</v>
      </c>
      <c r="AW257" s="30" t="n">
        <v>0.0149253731343284</v>
      </c>
      <c r="AX257" s="32" t="n">
        <v>0.0149253731343284</v>
      </c>
      <c r="AY257" s="61"/>
      <c r="AZ257" s="62"/>
      <c r="BA257" s="61"/>
      <c r="BB257" s="62"/>
      <c r="BC257" s="60"/>
      <c r="BD257" s="59"/>
      <c r="BE257" s="60"/>
      <c r="BF257" s="62"/>
      <c r="BG257" s="60"/>
      <c r="BH257" s="62"/>
      <c r="BI257" s="30" t="n">
        <v>0.0149253731343284</v>
      </c>
      <c r="BJ257" s="34" t="n">
        <v>0.0298507462686567</v>
      </c>
    </row>
    <row r="258" customFormat="false" ht="15" hidden="false" customHeight="false" outlineLevel="0" collapsed="false">
      <c r="A258" s="48"/>
      <c r="B258" s="78" t="s">
        <v>55</v>
      </c>
      <c r="C258" s="79"/>
      <c r="D258" s="67"/>
      <c r="E258" s="97"/>
      <c r="F258" s="67"/>
      <c r="G258" s="80" t="n">
        <v>0.0298507462686567</v>
      </c>
      <c r="H258" s="81" t="n">
        <v>0.0298507462686567</v>
      </c>
      <c r="I258" s="36" t="n">
        <v>0.0597014925373134</v>
      </c>
      <c r="J258" s="79"/>
      <c r="K258" s="67"/>
      <c r="L258" s="82" t="n">
        <v>0.0597014925373134</v>
      </c>
      <c r="M258" s="38" t="n">
        <v>0.0149253731343284</v>
      </c>
      <c r="N258" s="38" t="n">
        <v>0.0149253731343284</v>
      </c>
      <c r="O258" s="82" t="n">
        <v>0.0298507462686567</v>
      </c>
      <c r="P258" s="38" t="n">
        <v>0.0597014925373134</v>
      </c>
      <c r="Q258" s="38" t="n">
        <v>0.0597014925373134</v>
      </c>
      <c r="R258" s="82" t="n">
        <v>0.119402985074627</v>
      </c>
      <c r="S258" s="36" t="n">
        <v>0.149253731343284</v>
      </c>
      <c r="T258" s="82" t="n">
        <v>0.208955223880597</v>
      </c>
      <c r="U258" s="36" t="n">
        <v>0.208955223880597</v>
      </c>
      <c r="V258" s="80" t="n">
        <v>0.0149253731343284</v>
      </c>
      <c r="W258" s="98"/>
      <c r="X258" s="36" t="n">
        <v>0.0149253731343284</v>
      </c>
      <c r="Y258" s="82" t="n">
        <v>0.0149253731343284</v>
      </c>
      <c r="Z258" s="37"/>
      <c r="AA258" s="97"/>
      <c r="AB258" s="37"/>
      <c r="AC258" s="97"/>
      <c r="AD258" s="67"/>
      <c r="AE258" s="82" t="n">
        <v>0.0149253731343284</v>
      </c>
      <c r="AF258" s="36" t="n">
        <v>0.0149253731343284</v>
      </c>
      <c r="AG258" s="82" t="n">
        <v>0.223880597014925</v>
      </c>
      <c r="AH258" s="38" t="n">
        <v>0.0149253731343284</v>
      </c>
      <c r="AI258" s="82" t="n">
        <v>0.0149253731343284</v>
      </c>
      <c r="AJ258" s="36" t="n">
        <v>0.0149253731343284</v>
      </c>
      <c r="AK258" s="82" t="n">
        <v>0.0149253731343284</v>
      </c>
      <c r="AL258" s="38" t="n">
        <v>0.0447761194029851</v>
      </c>
      <c r="AM258" s="38" t="n">
        <v>0.0149253731343284</v>
      </c>
      <c r="AN258" s="82" t="n">
        <v>0.0597014925373134</v>
      </c>
      <c r="AO258" s="36" t="n">
        <v>0.0597014925373134</v>
      </c>
      <c r="AP258" s="80" t="n">
        <v>0.0149253731343284</v>
      </c>
      <c r="AQ258" s="81" t="n">
        <v>0.0447761194029851</v>
      </c>
      <c r="AR258" s="36" t="n">
        <v>0.0597014925373134</v>
      </c>
      <c r="AS258" s="80" t="n">
        <v>0.0149253731343284</v>
      </c>
      <c r="AT258" s="81" t="n">
        <v>0.0298507462686567</v>
      </c>
      <c r="AU258" s="36" t="n">
        <v>0.0447761194029851</v>
      </c>
      <c r="AV258" s="82" t="n">
        <v>0.104477611940299</v>
      </c>
      <c r="AW258" s="36" t="n">
        <v>0.164179104477612</v>
      </c>
      <c r="AX258" s="82" t="n">
        <v>0.17910447761194</v>
      </c>
      <c r="AY258" s="38" t="n">
        <v>0.0298507462686567</v>
      </c>
      <c r="AZ258" s="82" t="n">
        <v>0.0298507462686567</v>
      </c>
      <c r="BA258" s="38" t="n">
        <v>0.0149253731343284</v>
      </c>
      <c r="BB258" s="82" t="n">
        <v>0.0149253731343284</v>
      </c>
      <c r="BC258" s="36" t="n">
        <v>0.0447761194029851</v>
      </c>
      <c r="BD258" s="99" t="n">
        <v>0.0149253731343284</v>
      </c>
      <c r="BE258" s="36" t="n">
        <v>0.0149253731343284</v>
      </c>
      <c r="BF258" s="82" t="n">
        <v>0.0149253731343284</v>
      </c>
      <c r="BG258" s="36" t="n">
        <v>0.0597014925373134</v>
      </c>
      <c r="BH258" s="82" t="n">
        <v>0.0597014925373134</v>
      </c>
      <c r="BI258" s="36" t="n">
        <v>0.238805970149254</v>
      </c>
      <c r="BJ258" s="84" t="n">
        <v>0.462686567164179</v>
      </c>
    </row>
    <row r="259" customFormat="false" ht="15" hidden="false" customHeight="false" outlineLevel="0" collapsed="false">
      <c r="A259" s="39"/>
      <c r="B259" s="40" t="s">
        <v>56</v>
      </c>
      <c r="C259" s="73"/>
      <c r="D259" s="64"/>
      <c r="E259" s="66"/>
      <c r="F259" s="64"/>
      <c r="G259" s="41"/>
      <c r="H259" s="63"/>
      <c r="I259" s="64"/>
      <c r="J259" s="73"/>
      <c r="K259" s="64"/>
      <c r="L259" s="66"/>
      <c r="M259" s="65"/>
      <c r="N259" s="65"/>
      <c r="O259" s="66"/>
      <c r="P259" s="65"/>
      <c r="Q259" s="65"/>
      <c r="R259" s="66"/>
      <c r="S259" s="64"/>
      <c r="T259" s="66"/>
      <c r="U259" s="64"/>
      <c r="V259" s="41"/>
      <c r="W259" s="63"/>
      <c r="X259" s="64"/>
      <c r="Y259" s="66"/>
      <c r="Z259" s="65"/>
      <c r="AA259" s="66"/>
      <c r="AB259" s="65"/>
      <c r="AC259" s="66"/>
      <c r="AD259" s="64"/>
      <c r="AE259" s="66"/>
      <c r="AF259" s="64"/>
      <c r="AG259" s="66"/>
      <c r="AH259" s="65"/>
      <c r="AI259" s="66"/>
      <c r="AJ259" s="64"/>
      <c r="AK259" s="66"/>
      <c r="AL259" s="65"/>
      <c r="AM259" s="65"/>
      <c r="AN259" s="66"/>
      <c r="AO259" s="64"/>
      <c r="AP259" s="41"/>
      <c r="AQ259" s="63"/>
      <c r="AR259" s="64"/>
      <c r="AS259" s="49" t="n">
        <v>0.0149253731343284</v>
      </c>
      <c r="AT259" s="63"/>
      <c r="AU259" s="43" t="n">
        <v>0.0149253731343284</v>
      </c>
      <c r="AV259" s="45" t="n">
        <v>0.0149253731343284</v>
      </c>
      <c r="AW259" s="43" t="n">
        <v>0.0149253731343284</v>
      </c>
      <c r="AX259" s="45" t="n">
        <v>0.0149253731343284</v>
      </c>
      <c r="AY259" s="65"/>
      <c r="AZ259" s="66"/>
      <c r="BA259" s="65"/>
      <c r="BB259" s="66"/>
      <c r="BC259" s="64"/>
      <c r="BD259" s="73"/>
      <c r="BE259" s="64"/>
      <c r="BF259" s="66"/>
      <c r="BG259" s="64"/>
      <c r="BH259" s="66"/>
      <c r="BI259" s="43" t="n">
        <v>0.0149253731343284</v>
      </c>
      <c r="BJ259" s="47" t="n">
        <v>0.0149253731343284</v>
      </c>
    </row>
    <row r="260" customFormat="false" ht="15" hidden="false" customHeight="false" outlineLevel="0" collapsed="false">
      <c r="A260" s="50" t="s">
        <v>62</v>
      </c>
      <c r="B260" s="51"/>
      <c r="C260" s="36" t="n">
        <v>0.0149253731343284</v>
      </c>
      <c r="D260" s="52" t="n">
        <v>0.0149253731343284</v>
      </c>
      <c r="E260" s="36" t="n">
        <v>0.0149253731343284</v>
      </c>
      <c r="F260" s="52" t="n">
        <v>0.0149253731343284</v>
      </c>
      <c r="G260" s="36" t="n">
        <v>0.0298507462686567</v>
      </c>
      <c r="H260" s="36" t="n">
        <v>0.0298507462686567</v>
      </c>
      <c r="I260" s="52" t="n">
        <v>0.0597014925373134</v>
      </c>
      <c r="J260" s="67"/>
      <c r="K260" s="75"/>
      <c r="L260" s="36" t="n">
        <v>0.0597014925373134</v>
      </c>
      <c r="M260" s="85" t="n">
        <v>0.0149253731343284</v>
      </c>
      <c r="N260" s="77" t="n">
        <v>0.0149253731343284</v>
      </c>
      <c r="O260" s="36" t="n">
        <v>0.0298507462686567</v>
      </c>
      <c r="P260" s="85" t="n">
        <v>0.0597014925373134</v>
      </c>
      <c r="Q260" s="77" t="n">
        <v>0.0597014925373134</v>
      </c>
      <c r="R260" s="36" t="n">
        <v>0.119402985074627</v>
      </c>
      <c r="S260" s="52" t="n">
        <v>0.149253731343284</v>
      </c>
      <c r="T260" s="36" t="n">
        <v>0.208955223880597</v>
      </c>
      <c r="U260" s="52" t="n">
        <v>0.223880597014925</v>
      </c>
      <c r="V260" s="36" t="n">
        <v>0.0149253731343284</v>
      </c>
      <c r="W260" s="67"/>
      <c r="X260" s="52" t="n">
        <v>0.0149253731343284</v>
      </c>
      <c r="Y260" s="36" t="n">
        <v>0.0149253731343284</v>
      </c>
      <c r="Z260" s="75"/>
      <c r="AA260" s="67"/>
      <c r="AB260" s="75"/>
      <c r="AC260" s="67"/>
      <c r="AD260" s="75"/>
      <c r="AE260" s="36" t="n">
        <v>0.0149253731343284</v>
      </c>
      <c r="AF260" s="52" t="n">
        <v>0.0149253731343284</v>
      </c>
      <c r="AG260" s="36" t="n">
        <v>0.238805970149254</v>
      </c>
      <c r="AH260" s="52" t="n">
        <v>0.0149253731343284</v>
      </c>
      <c r="AI260" s="36" t="n">
        <v>0.0149253731343284</v>
      </c>
      <c r="AJ260" s="52" t="n">
        <v>0.0149253731343284</v>
      </c>
      <c r="AK260" s="36" t="n">
        <v>0.0149253731343284</v>
      </c>
      <c r="AL260" s="85" t="n">
        <v>0.0447761194029851</v>
      </c>
      <c r="AM260" s="77" t="n">
        <v>0.0149253731343284</v>
      </c>
      <c r="AN260" s="36" t="n">
        <v>0.0597014925373134</v>
      </c>
      <c r="AO260" s="52" t="n">
        <v>0.0597014925373134</v>
      </c>
      <c r="AP260" s="36" t="n">
        <v>0.0149253731343284</v>
      </c>
      <c r="AQ260" s="36" t="n">
        <v>0.0447761194029851</v>
      </c>
      <c r="AR260" s="52" t="n">
        <v>0.0597014925373134</v>
      </c>
      <c r="AS260" s="36" t="n">
        <v>0.0447761194029851</v>
      </c>
      <c r="AT260" s="36" t="n">
        <v>0.0298507462686567</v>
      </c>
      <c r="AU260" s="52" t="n">
        <v>0.0746268656716418</v>
      </c>
      <c r="AV260" s="36" t="n">
        <v>0.134328358208955</v>
      </c>
      <c r="AW260" s="52" t="n">
        <v>0.194029850746269</v>
      </c>
      <c r="AX260" s="36" t="n">
        <v>0.208955223880597</v>
      </c>
      <c r="AY260" s="52" t="n">
        <v>0.0298507462686567</v>
      </c>
      <c r="AZ260" s="36" t="n">
        <v>0.0298507462686567</v>
      </c>
      <c r="BA260" s="52" t="n">
        <v>0.0149253731343284</v>
      </c>
      <c r="BB260" s="36" t="n">
        <v>0.0149253731343284</v>
      </c>
      <c r="BC260" s="52" t="n">
        <v>0.0447761194029851</v>
      </c>
      <c r="BD260" s="36" t="n">
        <v>0.0149253731343284</v>
      </c>
      <c r="BE260" s="52" t="n">
        <v>0.0149253731343284</v>
      </c>
      <c r="BF260" s="36" t="n">
        <v>0.0149253731343284</v>
      </c>
      <c r="BG260" s="52" t="n">
        <v>0.0597014925373134</v>
      </c>
      <c r="BH260" s="36" t="n">
        <v>0.0597014925373134</v>
      </c>
      <c r="BI260" s="52" t="n">
        <v>0.26865671641791</v>
      </c>
      <c r="BJ260" s="53" t="n">
        <v>0.507462686567164</v>
      </c>
    </row>
    <row r="261" customFormat="false" ht="15" hidden="false" customHeight="false" outlineLevel="0" collapsed="false">
      <c r="A261" s="68" t="s">
        <v>34</v>
      </c>
      <c r="B261" s="69"/>
      <c r="C261" s="57" t="n">
        <v>0.0149253731343284</v>
      </c>
      <c r="D261" s="57" t="n">
        <v>0.0149253731343284</v>
      </c>
      <c r="E261" s="57" t="n">
        <v>0.0149253731343284</v>
      </c>
      <c r="F261" s="57" t="n">
        <v>0.0149253731343284</v>
      </c>
      <c r="G261" s="55" t="n">
        <v>0.119402985074627</v>
      </c>
      <c r="H261" s="56" t="n">
        <v>0.0746268656716418</v>
      </c>
      <c r="I261" s="57" t="n">
        <v>0.194029850746269</v>
      </c>
      <c r="J261" s="57" t="n">
        <v>0.0149253731343284</v>
      </c>
      <c r="K261" s="57" t="n">
        <v>0.0149253731343284</v>
      </c>
      <c r="L261" s="57" t="n">
        <v>0.208955223880597</v>
      </c>
      <c r="M261" s="55" t="n">
        <v>0.0746268656716418</v>
      </c>
      <c r="N261" s="56" t="n">
        <v>0.0149253731343284</v>
      </c>
      <c r="O261" s="57" t="n">
        <v>0.0895522388059701</v>
      </c>
      <c r="P261" s="55" t="n">
        <v>0.104477611940299</v>
      </c>
      <c r="Q261" s="56" t="n">
        <v>0.0746268656716418</v>
      </c>
      <c r="R261" s="57" t="n">
        <v>0.17910447761194</v>
      </c>
      <c r="S261" s="57" t="n">
        <v>0.26865671641791</v>
      </c>
      <c r="T261" s="57" t="n">
        <v>0.477611940298507</v>
      </c>
      <c r="U261" s="57" t="n">
        <v>0.492537313432836</v>
      </c>
      <c r="V261" s="55" t="n">
        <v>0.0149253731343284</v>
      </c>
      <c r="W261" s="56" t="n">
        <v>0.0447761194029851</v>
      </c>
      <c r="X261" s="57" t="n">
        <v>0.0597014925373134</v>
      </c>
      <c r="Y261" s="57" t="n">
        <v>0.0597014925373134</v>
      </c>
      <c r="Z261" s="57" t="n">
        <v>0.0149253731343284</v>
      </c>
      <c r="AA261" s="57" t="n">
        <v>0.0149253731343284</v>
      </c>
      <c r="AB261" s="57" t="n">
        <v>0.0149253731343284</v>
      </c>
      <c r="AC261" s="57" t="n">
        <v>0.0149253731343284</v>
      </c>
      <c r="AD261" s="57" t="n">
        <v>0.0298507462686567</v>
      </c>
      <c r="AE261" s="57" t="n">
        <v>0.0895522388059701</v>
      </c>
      <c r="AF261" s="57" t="n">
        <v>0.0895522388059701</v>
      </c>
      <c r="AG261" s="57" t="n">
        <v>0.582089552238806</v>
      </c>
      <c r="AH261" s="57" t="n">
        <v>0.0149253731343284</v>
      </c>
      <c r="AI261" s="57" t="n">
        <v>0.0149253731343284</v>
      </c>
      <c r="AJ261" s="57" t="n">
        <v>0.0149253731343284</v>
      </c>
      <c r="AK261" s="57" t="n">
        <v>0.0149253731343284</v>
      </c>
      <c r="AL261" s="55" t="n">
        <v>0.0895522388059701</v>
      </c>
      <c r="AM261" s="56" t="n">
        <v>0.0149253731343284</v>
      </c>
      <c r="AN261" s="57" t="n">
        <v>0.104477611940299</v>
      </c>
      <c r="AO261" s="57" t="n">
        <v>0.104477611940299</v>
      </c>
      <c r="AP261" s="55" t="n">
        <v>0.0447761194029851</v>
      </c>
      <c r="AQ261" s="56" t="n">
        <v>0.0447761194029851</v>
      </c>
      <c r="AR261" s="57" t="n">
        <v>0.0895522388059701</v>
      </c>
      <c r="AS261" s="55" t="n">
        <v>0.104477611940299</v>
      </c>
      <c r="AT261" s="56" t="n">
        <v>0.0447761194029851</v>
      </c>
      <c r="AU261" s="57" t="n">
        <v>0.149253731343284</v>
      </c>
      <c r="AV261" s="57" t="n">
        <v>0.238805970149254</v>
      </c>
      <c r="AW261" s="57" t="n">
        <v>0.343283582089552</v>
      </c>
      <c r="AX261" s="57" t="n">
        <v>0.358208955223881</v>
      </c>
      <c r="AY261" s="57" t="n">
        <v>0.0298507462686567</v>
      </c>
      <c r="AZ261" s="57" t="n">
        <v>0.0298507462686567</v>
      </c>
      <c r="BA261" s="57" t="n">
        <v>0.0149253731343284</v>
      </c>
      <c r="BB261" s="57" t="n">
        <v>0.0149253731343284</v>
      </c>
      <c r="BC261" s="57" t="n">
        <v>0.0447761194029851</v>
      </c>
      <c r="BD261" s="57" t="n">
        <v>0.0149253731343284</v>
      </c>
      <c r="BE261" s="57" t="n">
        <v>0.0149253731343284</v>
      </c>
      <c r="BF261" s="57" t="n">
        <v>0.0149253731343284</v>
      </c>
      <c r="BG261" s="57" t="n">
        <v>0.0597014925373134</v>
      </c>
      <c r="BH261" s="57" t="n">
        <v>0.0597014925373134</v>
      </c>
      <c r="BI261" s="57" t="n">
        <v>0.417910447761194</v>
      </c>
      <c r="BJ261" s="58" t="n">
        <v>1</v>
      </c>
    </row>
  </sheetData>
  <mergeCells count="205">
    <mergeCell ref="B1:AO1"/>
    <mergeCell ref="AP1:CC1"/>
    <mergeCell ref="CD1:DQ1"/>
    <mergeCell ref="DR1:FE1"/>
    <mergeCell ref="FF1:GA1"/>
    <mergeCell ref="GB1:HO1"/>
    <mergeCell ref="B2:V2"/>
    <mergeCell ref="W2:AE2"/>
    <mergeCell ref="AF2:AO2"/>
    <mergeCell ref="AP2:BJ2"/>
    <mergeCell ref="BK2:BS2"/>
    <mergeCell ref="BT2:CC2"/>
    <mergeCell ref="CD2:CX2"/>
    <mergeCell ref="CY2:DG2"/>
    <mergeCell ref="DH2:DQ2"/>
    <mergeCell ref="DR2:EL2"/>
    <mergeCell ref="EM2:EU2"/>
    <mergeCell ref="EV2:FE2"/>
    <mergeCell ref="FF2:FQ2"/>
    <mergeCell ref="FR2:FV2"/>
    <mergeCell ref="FW2:GA2"/>
    <mergeCell ref="GB2:GV2"/>
    <mergeCell ref="GW2:HE2"/>
    <mergeCell ref="HF2:HO2"/>
    <mergeCell ref="B3:H3"/>
    <mergeCell ref="I3:P3"/>
    <mergeCell ref="Q3:V3"/>
    <mergeCell ref="W3:Z3"/>
    <mergeCell ref="AB3:AE3"/>
    <mergeCell ref="AF3:AH3"/>
    <mergeCell ref="AI3:AO3"/>
    <mergeCell ref="AP3:AV3"/>
    <mergeCell ref="AW3:BD3"/>
    <mergeCell ref="BE3:BJ3"/>
    <mergeCell ref="BK3:BN3"/>
    <mergeCell ref="BP3:BS3"/>
    <mergeCell ref="BT3:BV3"/>
    <mergeCell ref="BW3:CC3"/>
    <mergeCell ref="CD3:CJ3"/>
    <mergeCell ref="CK3:CR3"/>
    <mergeCell ref="CS3:CX3"/>
    <mergeCell ref="CY3:DB3"/>
    <mergeCell ref="DD3:DG3"/>
    <mergeCell ref="DH3:DJ3"/>
    <mergeCell ref="DK3:DQ3"/>
    <mergeCell ref="DR3:DX3"/>
    <mergeCell ref="DY3:EF3"/>
    <mergeCell ref="EG3:EL3"/>
    <mergeCell ref="EM3:EP3"/>
    <mergeCell ref="ER3:EU3"/>
    <mergeCell ref="EV3:EX3"/>
    <mergeCell ref="EY3:FE3"/>
    <mergeCell ref="FF3:FI3"/>
    <mergeCell ref="FJ3:FM3"/>
    <mergeCell ref="FN3:FQ3"/>
    <mergeCell ref="FR3:FS3"/>
    <mergeCell ref="FT3:FV3"/>
    <mergeCell ref="FX3:GA3"/>
    <mergeCell ref="GB3:GH3"/>
    <mergeCell ref="GI3:GP3"/>
    <mergeCell ref="GQ3:GV3"/>
    <mergeCell ref="GW3:GZ3"/>
    <mergeCell ref="HB3:HE3"/>
    <mergeCell ref="HF3:HH3"/>
    <mergeCell ref="HI3:HO3"/>
    <mergeCell ref="B4:D4"/>
    <mergeCell ref="E4:H4"/>
    <mergeCell ref="I4:L4"/>
    <mergeCell ref="M4:P4"/>
    <mergeCell ref="Q4:S4"/>
    <mergeCell ref="T4:V4"/>
    <mergeCell ref="W4:Y4"/>
    <mergeCell ref="AB4:AC4"/>
    <mergeCell ref="AD4:AE4"/>
    <mergeCell ref="AG4:AH4"/>
    <mergeCell ref="AI4:AK4"/>
    <mergeCell ref="AL4:AO4"/>
    <mergeCell ref="AP4:AR4"/>
    <mergeCell ref="AS4:AV4"/>
    <mergeCell ref="AW4:AZ4"/>
    <mergeCell ref="BA4:BD4"/>
    <mergeCell ref="BE4:BG4"/>
    <mergeCell ref="BH4:BJ4"/>
    <mergeCell ref="BK4:BM4"/>
    <mergeCell ref="BP4:BQ4"/>
    <mergeCell ref="BR4:BS4"/>
    <mergeCell ref="BU4:BV4"/>
    <mergeCell ref="BW4:BY4"/>
    <mergeCell ref="BZ4:CC4"/>
    <mergeCell ref="CD4:CF4"/>
    <mergeCell ref="CG4:CJ4"/>
    <mergeCell ref="CK4:CN4"/>
    <mergeCell ref="CO4:CR4"/>
    <mergeCell ref="CS4:CU4"/>
    <mergeCell ref="CV4:CX4"/>
    <mergeCell ref="CY4:DA4"/>
    <mergeCell ref="DD4:DE4"/>
    <mergeCell ref="DF4:DG4"/>
    <mergeCell ref="DI4:DJ4"/>
    <mergeCell ref="DK4:DM4"/>
    <mergeCell ref="DN4:DQ4"/>
    <mergeCell ref="DR4:DT4"/>
    <mergeCell ref="DU4:DX4"/>
    <mergeCell ref="DY4:EB4"/>
    <mergeCell ref="EC4:EF4"/>
    <mergeCell ref="EG4:EI4"/>
    <mergeCell ref="EJ4:EL4"/>
    <mergeCell ref="EM4:EO4"/>
    <mergeCell ref="ER4:ES4"/>
    <mergeCell ref="ET4:EU4"/>
    <mergeCell ref="EW4:EX4"/>
    <mergeCell ref="EY4:FA4"/>
    <mergeCell ref="FB4:FE4"/>
    <mergeCell ref="FF4:FG4"/>
    <mergeCell ref="FH4:FI4"/>
    <mergeCell ref="FJ4:FK4"/>
    <mergeCell ref="FL4:FM4"/>
    <mergeCell ref="FN4:FO4"/>
    <mergeCell ref="FP4:FQ4"/>
    <mergeCell ref="FR4:FS4"/>
    <mergeCell ref="FT4:FU4"/>
    <mergeCell ref="FX4:FY4"/>
    <mergeCell ref="FZ4:GA4"/>
    <mergeCell ref="GB4:GD4"/>
    <mergeCell ref="GE4:GH4"/>
    <mergeCell ref="GI4:GL4"/>
    <mergeCell ref="GM4:GP4"/>
    <mergeCell ref="GQ4:GS4"/>
    <mergeCell ref="GT4:GV4"/>
    <mergeCell ref="GW4:GY4"/>
    <mergeCell ref="HB4:HC4"/>
    <mergeCell ref="HD4:HE4"/>
    <mergeCell ref="HG4:HH4"/>
    <mergeCell ref="HI4:HK4"/>
    <mergeCell ref="HL4:HO4"/>
    <mergeCell ref="B5:C5"/>
    <mergeCell ref="E5:F5"/>
    <mergeCell ref="G5:H5"/>
    <mergeCell ref="I5:J5"/>
    <mergeCell ref="K5:L5"/>
    <mergeCell ref="M5:N5"/>
    <mergeCell ref="O5:P5"/>
    <mergeCell ref="Q5:R5"/>
    <mergeCell ref="T5:U5"/>
    <mergeCell ref="W5:X5"/>
    <mergeCell ref="AG5:AH5"/>
    <mergeCell ref="AI5:AJ5"/>
    <mergeCell ref="AL5:AM5"/>
    <mergeCell ref="AN5:AO5"/>
    <mergeCell ref="AP5:AQ5"/>
    <mergeCell ref="AS5:AT5"/>
    <mergeCell ref="AU5:AV5"/>
    <mergeCell ref="AW5:AX5"/>
    <mergeCell ref="AY5:AZ5"/>
    <mergeCell ref="BA5:BB5"/>
    <mergeCell ref="BC5:BD5"/>
    <mergeCell ref="BE5:BF5"/>
    <mergeCell ref="BH5:BI5"/>
    <mergeCell ref="BK5:BL5"/>
    <mergeCell ref="BU5:BV5"/>
    <mergeCell ref="BW5:BX5"/>
    <mergeCell ref="BZ5:CA5"/>
    <mergeCell ref="CB5:CC5"/>
    <mergeCell ref="CD5:CE5"/>
    <mergeCell ref="CG5:CH5"/>
    <mergeCell ref="CI5:CJ5"/>
    <mergeCell ref="CK5:CL5"/>
    <mergeCell ref="CM5:CN5"/>
    <mergeCell ref="CO5:CP5"/>
    <mergeCell ref="CQ5:CR5"/>
    <mergeCell ref="CS5:CT5"/>
    <mergeCell ref="CV5:CW5"/>
    <mergeCell ref="CY5:CZ5"/>
    <mergeCell ref="DI5:DJ5"/>
    <mergeCell ref="DK5:DL5"/>
    <mergeCell ref="DN5:DO5"/>
    <mergeCell ref="DP5:DQ5"/>
    <mergeCell ref="DR5:DS5"/>
    <mergeCell ref="DU5:DV5"/>
    <mergeCell ref="DW5:DX5"/>
    <mergeCell ref="DY5:DZ5"/>
    <mergeCell ref="EA5:EB5"/>
    <mergeCell ref="EC5:ED5"/>
    <mergeCell ref="EE5:EF5"/>
    <mergeCell ref="EG5:EH5"/>
    <mergeCell ref="EJ5:EK5"/>
    <mergeCell ref="EM5:EN5"/>
    <mergeCell ref="EW5:EX5"/>
    <mergeCell ref="EY5:EZ5"/>
    <mergeCell ref="FB5:FC5"/>
    <mergeCell ref="FD5:FE5"/>
    <mergeCell ref="GB5:GC5"/>
    <mergeCell ref="GE5:GF5"/>
    <mergeCell ref="GG5:GH5"/>
    <mergeCell ref="GI5:GJ5"/>
    <mergeCell ref="GK5:GL5"/>
    <mergeCell ref="GM5:GN5"/>
    <mergeCell ref="GO5:GP5"/>
    <mergeCell ref="GQ5:GR5"/>
    <mergeCell ref="GT5:GU5"/>
    <mergeCell ref="GW5:GX5"/>
    <mergeCell ref="HG5:HH5"/>
    <mergeCell ref="HI5:HJ5"/>
    <mergeCell ref="HL5:HM5"/>
    <mergeCell ref="HN5:HO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72265625" defaultRowHeight="21" zeroHeight="false" outlineLevelRow="0" outlineLevelCol="0"/>
  <cols>
    <col collapsed="false" customWidth="true" hidden="false" outlineLevel="0" max="1" min="1" style="100" width="16"/>
    <col collapsed="false" customWidth="true" hidden="false" outlineLevel="0" max="2" min="2" style="100" width="18.42"/>
    <col collapsed="false" customWidth="true" hidden="false" outlineLevel="0" max="3" min="3" style="100" width="18"/>
    <col collapsed="false" customWidth="true" hidden="false" outlineLevel="0" max="4" min="4" style="100" width="36.57"/>
    <col collapsed="false" customWidth="true" hidden="false" outlineLevel="0" max="5" min="5" style="100" width="19"/>
    <col collapsed="false" customWidth="true" hidden="false" outlineLevel="0" max="6" min="6" style="100" width="36.57"/>
    <col collapsed="false" customWidth="true" hidden="false" outlineLevel="0" max="7" min="7" style="100" width="26.58"/>
    <col collapsed="false" customWidth="true" hidden="false" outlineLevel="0" max="8" min="8" style="100" width="18"/>
    <col collapsed="false" customWidth="true" hidden="false" outlineLevel="0" max="9" min="9" style="100" width="32.57"/>
    <col collapsed="false" customWidth="true" hidden="false" outlineLevel="0" max="10" min="10" style="100" width="32.86"/>
    <col collapsed="false" customWidth="true" hidden="false" outlineLevel="0" max="11" min="11" style="100" width="18.42"/>
    <col collapsed="false" customWidth="true" hidden="false" outlineLevel="0" max="12" min="12" style="100" width="43.14"/>
    <col collapsed="false" customWidth="true" hidden="false" outlineLevel="0" max="13" min="13" style="100" width="19"/>
    <col collapsed="false" customWidth="true" hidden="false" outlineLevel="0" max="14" min="14" style="100" width="44.42"/>
    <col collapsed="false" customWidth="true" hidden="false" outlineLevel="0" max="15" min="15" style="100" width="24.86"/>
    <col collapsed="false" customWidth="true" hidden="false" outlineLevel="0" max="16" min="16" style="100" width="36.29"/>
    <col collapsed="false" customWidth="true" hidden="false" outlineLevel="0" max="17" min="17" style="100" width="46.71"/>
  </cols>
  <sheetData>
    <row r="1" customFormat="false" ht="76.35" hidden="false" customHeight="true" outlineLevel="0" collapsed="false">
      <c r="A1" s="100" t="s">
        <v>70</v>
      </c>
      <c r="B1" s="100" t="s">
        <v>27</v>
      </c>
      <c r="C1" s="100" t="s">
        <v>71</v>
      </c>
      <c r="D1" s="100" t="s">
        <v>65</v>
      </c>
      <c r="E1" s="100" t="s">
        <v>72</v>
      </c>
      <c r="F1" s="100" t="s">
        <v>66</v>
      </c>
      <c r="G1" s="100" t="s">
        <v>52</v>
      </c>
      <c r="H1" s="100" t="s">
        <v>73</v>
      </c>
      <c r="I1" s="100" t="s">
        <v>53</v>
      </c>
      <c r="J1" s="100" t="s">
        <v>28</v>
      </c>
      <c r="K1" s="100" t="s">
        <v>74</v>
      </c>
      <c r="L1" s="100" t="s">
        <v>40</v>
      </c>
      <c r="M1" s="100" t="s">
        <v>75</v>
      </c>
      <c r="N1" s="100" t="s">
        <v>76</v>
      </c>
      <c r="O1" s="100" t="s">
        <v>77</v>
      </c>
      <c r="P1" s="100" t="s">
        <v>29</v>
      </c>
      <c r="Q1" s="100" t="s">
        <v>39</v>
      </c>
    </row>
    <row r="2" customFormat="false" ht="89.45" hidden="false" customHeight="true" outlineLevel="0" collapsed="false">
      <c r="A2" s="100" t="n">
        <v>1</v>
      </c>
      <c r="B2" s="100" t="s">
        <v>16</v>
      </c>
      <c r="C2" s="100" t="s">
        <v>78</v>
      </c>
      <c r="D2" s="100" t="s">
        <v>56</v>
      </c>
      <c r="E2" s="100" t="s">
        <v>79</v>
      </c>
      <c r="F2" s="100" t="s">
        <v>56</v>
      </c>
      <c r="G2" s="101" t="s">
        <v>61</v>
      </c>
      <c r="H2" s="100" t="s">
        <v>80</v>
      </c>
      <c r="I2" s="101" t="s">
        <v>59</v>
      </c>
      <c r="J2" s="100" t="s">
        <v>35</v>
      </c>
      <c r="K2" s="100" t="n">
        <v>55</v>
      </c>
      <c r="L2" s="100" t="s">
        <v>44</v>
      </c>
      <c r="M2" s="100" t="s">
        <v>81</v>
      </c>
      <c r="N2" s="100" t="s">
        <v>82</v>
      </c>
      <c r="O2" s="100" t="n">
        <v>270000</v>
      </c>
      <c r="P2" s="100" t="str">
        <f aca="false">IF(AND(MIN($C$2:$C$216)&lt;$C2,MIN($E$2:$E$216)&lt;$E2,MIN($H$2:$H$216)&lt;$H2,MIN($K$2:$K$216)&lt;$K2,MIN($L$2:$L$216)&lt;$L2),"Успешен","Не успешен")</f>
        <v>Успешен</v>
      </c>
      <c r="Q2" s="100" t="str">
        <f aca="false">IF(AND($N2="Востребован",$O2&gt;MIN($O$2:$O$215)),"Высокооплачиваемая работа",IF(AND($N2="Востребован",$O2&gt;MAX($O$2:$O$215)),"Малооплачиваемая работа",IF($N2="Востребован","Среднеоплачиваемая работа",IF($N2="Не востребован","Не востребован для работы"))))</f>
        <v>Высокооплачиваемая работа</v>
      </c>
    </row>
    <row r="3" customFormat="false" ht="76.35" hidden="false" customHeight="true" outlineLevel="0" collapsed="false">
      <c r="A3" s="100" t="n">
        <v>2</v>
      </c>
      <c r="B3" s="100" t="s">
        <v>16</v>
      </c>
      <c r="C3" s="100" t="s">
        <v>83</v>
      </c>
      <c r="D3" s="100" t="s">
        <v>68</v>
      </c>
      <c r="E3" s="100" t="s">
        <v>84</v>
      </c>
      <c r="F3" s="100" t="s">
        <v>56</v>
      </c>
      <c r="G3" s="101" t="s">
        <v>58</v>
      </c>
      <c r="H3" s="100" t="s">
        <v>85</v>
      </c>
      <c r="I3" s="101" t="s">
        <v>59</v>
      </c>
      <c r="J3" s="100" t="s">
        <v>37</v>
      </c>
      <c r="K3" s="100" t="s">
        <v>86</v>
      </c>
      <c r="L3" s="100" t="s">
        <v>45</v>
      </c>
      <c r="M3" s="100" t="s">
        <v>87</v>
      </c>
      <c r="N3" s="100" t="s">
        <v>82</v>
      </c>
      <c r="O3" s="100" t="n">
        <v>200000</v>
      </c>
      <c r="P3" s="100" t="str">
        <f aca="false">IF(AND(MIN($C$2:$C$216)&lt;$C3,MIN($E$2:$E$216)&lt;$E3,MIN($H$2:$H$216)&lt;$H3,MIN($K$2:$K$216)&lt;$K3,MIN($L$2:$L$216)&lt;$L3),"Успешен","Не успешен")</f>
        <v>Успешен</v>
      </c>
      <c r="Q3" s="100" t="str">
        <f aca="false">IF(AND($N3="Востребован",$O3&gt;MIN($O$2:$O$215)),"Высокооплачиваемая работа",IF(AND($N3="Востребован",$O3&gt;MAX($O$2:$O$215)),"Малооплачиваемая работа",IF($N3="Востребован","Среднеоплачиваемая работа",IF($N3="Не востребован","Не востребован для работы"))))</f>
        <v>Среднеоплачиваемая работа</v>
      </c>
    </row>
    <row r="4" customFormat="false" ht="89.45" hidden="false" customHeight="true" outlineLevel="0" collapsed="false">
      <c r="A4" s="100" t="n">
        <v>3</v>
      </c>
      <c r="B4" s="100" t="s">
        <v>16</v>
      </c>
      <c r="C4" s="100" t="s">
        <v>88</v>
      </c>
      <c r="D4" s="100" t="s">
        <v>68</v>
      </c>
      <c r="E4" s="100" t="s">
        <v>89</v>
      </c>
      <c r="F4" s="100" t="s">
        <v>68</v>
      </c>
      <c r="G4" s="101" t="s">
        <v>54</v>
      </c>
      <c r="H4" s="100" t="s">
        <v>90</v>
      </c>
      <c r="I4" s="101" t="s">
        <v>55</v>
      </c>
      <c r="J4" s="100" t="s">
        <v>35</v>
      </c>
      <c r="K4" s="100" t="n">
        <v>75</v>
      </c>
      <c r="L4" s="100" t="s">
        <v>45</v>
      </c>
      <c r="M4" s="100" t="s">
        <v>91</v>
      </c>
      <c r="N4" s="100" t="s">
        <v>82</v>
      </c>
      <c r="O4" s="100" t="n">
        <v>250000</v>
      </c>
      <c r="P4" s="100" t="str">
        <f aca="false">IF(AND(MIN($C$2:$C$216)&lt;$C4,MIN($E$2:$E$216)&lt;$E4,MIN($H$2:$H$216)&lt;$H4,MIN($K$2:$K$216)&lt;$K4,MIN($L$2:$L$216)&lt;$L4),"Успешен","Не успешен")</f>
        <v>Успешен</v>
      </c>
      <c r="Q4" s="100" t="str">
        <f aca="false">IF(AND($N4="Востребован",$O4&gt;MIN($O$2:$O$215)),"Высокооплачиваемая работа",IF(AND($N4="Востребован",$O4&gt;MAX($O$2:$O$215)),"Малооплачиваемая работа",IF($N4="Востребован","Среднеоплачиваемая работа",IF($N4="Не востребован","Не востребован для работы"))))</f>
        <v>Высокооплачиваемая работа</v>
      </c>
    </row>
    <row r="5" customFormat="false" ht="76.35" hidden="false" customHeight="true" outlineLevel="0" collapsed="false">
      <c r="A5" s="100" t="n">
        <v>4</v>
      </c>
      <c r="B5" s="100" t="s">
        <v>16</v>
      </c>
      <c r="C5" s="100" t="s">
        <v>92</v>
      </c>
      <c r="D5" s="100" t="s">
        <v>68</v>
      </c>
      <c r="E5" s="100" t="s">
        <v>93</v>
      </c>
      <c r="F5" s="100" t="s">
        <v>68</v>
      </c>
      <c r="G5" s="101" t="s">
        <v>58</v>
      </c>
      <c r="H5" s="100" t="s">
        <v>93</v>
      </c>
      <c r="I5" s="101" t="s">
        <v>59</v>
      </c>
      <c r="J5" s="100" t="s">
        <v>35</v>
      </c>
      <c r="K5" s="100" t="n">
        <v>66</v>
      </c>
      <c r="L5" s="100" t="s">
        <v>44</v>
      </c>
      <c r="M5" s="100" t="s">
        <v>94</v>
      </c>
      <c r="N5" s="100" t="s">
        <v>95</v>
      </c>
      <c r="P5" s="100" t="str">
        <f aca="false">IF(AND(MIN($C$2:$C$216)&lt;$C5,MIN($E$2:$E$216)&lt;$E5,MIN($H$2:$H$216)&lt;$H5,MIN($K$2:$K$216)&lt;$K5,MIN($L$2:$L$216)&lt;$L5),"Успешен","Не успешен")</f>
        <v>Успешен</v>
      </c>
      <c r="Q5" s="100" t="str">
        <f aca="false">IF(AND($N5="Востребован",$O5&gt;MIN($O$2:$O$215)),"Высокооплачиваемая работа",IF(AND($N5="Востребован",$O5&gt;MAX($O$2:$O$215)),"Малооплачиваемая работа",IF($N5="Востребован","Среднеоплачиваемая работа",IF($N5="Не востребован","Не востребован для работы"))))</f>
        <v>Не востребован для работы</v>
      </c>
    </row>
    <row r="6" customFormat="false" ht="89.45" hidden="false" customHeight="true" outlineLevel="0" collapsed="false">
      <c r="A6" s="100" t="n">
        <v>5</v>
      </c>
      <c r="B6" s="100" t="s">
        <v>16</v>
      </c>
      <c r="C6" s="100" t="s">
        <v>96</v>
      </c>
      <c r="D6" s="100" t="s">
        <v>68</v>
      </c>
      <c r="E6" s="100" t="s">
        <v>97</v>
      </c>
      <c r="F6" s="100" t="s">
        <v>68</v>
      </c>
      <c r="G6" s="101" t="s">
        <v>61</v>
      </c>
      <c r="H6" s="100" t="s">
        <v>98</v>
      </c>
      <c r="I6" s="101" t="s">
        <v>55</v>
      </c>
      <c r="J6" s="100" t="s">
        <v>35</v>
      </c>
      <c r="K6" s="100" t="s">
        <v>99</v>
      </c>
      <c r="L6" s="100" t="s">
        <v>45</v>
      </c>
      <c r="M6" s="100" t="s">
        <v>100</v>
      </c>
      <c r="N6" s="100" t="s">
        <v>82</v>
      </c>
      <c r="O6" s="100" t="n">
        <v>425000</v>
      </c>
      <c r="P6" s="100" t="str">
        <f aca="false">IF(AND(MIN($C$2:$C$216)&lt;$C6,MIN($E$2:$E$216)&lt;$E6,MIN($H$2:$H$216)&lt;$H6,MIN($K$2:$K$216)&lt;$K6,MIN($L$2:$L$216)&lt;$L6),"Успешен","Не успешен")</f>
        <v>Успешен</v>
      </c>
      <c r="Q6" s="100" t="str">
        <f aca="false">IF(AND($N6="Востребован",$O6&gt;MIN($O$2:$O$215)),"Высокооплачиваемая работа",IF(AND($N6="Востребован",$O6&gt;MAX($O$2:$O$215)),"Малооплачиваемая работа",IF($N6="Востребован","Среднеоплачиваемая работа",IF($N6="Не востребован","Не востребован для работы"))))</f>
        <v>Высокооплачиваемая работа</v>
      </c>
    </row>
    <row r="7" customFormat="false" ht="76.35" hidden="false" customHeight="true" outlineLevel="0" collapsed="false">
      <c r="A7" s="100" t="n">
        <v>6</v>
      </c>
      <c r="B7" s="100" t="s">
        <v>16</v>
      </c>
      <c r="C7" s="100" t="s">
        <v>101</v>
      </c>
      <c r="D7" s="100" t="s">
        <v>56</v>
      </c>
      <c r="E7" s="100" t="s">
        <v>102</v>
      </c>
      <c r="F7" s="100" t="s">
        <v>56</v>
      </c>
      <c r="G7" s="101" t="s">
        <v>58</v>
      </c>
      <c r="H7" s="100" t="s">
        <v>103</v>
      </c>
      <c r="I7" s="101" t="s">
        <v>59</v>
      </c>
      <c r="J7" s="100" t="s">
        <v>37</v>
      </c>
      <c r="K7" s="100" t="n">
        <v>55</v>
      </c>
      <c r="L7" s="100" t="s">
        <v>45</v>
      </c>
      <c r="M7" s="100" t="s">
        <v>104</v>
      </c>
      <c r="N7" s="100" t="s">
        <v>95</v>
      </c>
      <c r="P7" s="100" t="str">
        <f aca="false">IF(AND(MIN($C$2:$C$216)&lt;$C7,MIN($E$2:$E$216)&lt;$E7,MIN($H$2:$H$216)&lt;$H7,MIN($K$2:$K$216)&lt;$K7,MIN($L$2:$L$216)&lt;$L7),"Успешен","Не успешен")</f>
        <v>Успешен</v>
      </c>
      <c r="Q7" s="100" t="str">
        <f aca="false">IF(AND($N7="Востребован",$O7&gt;MIN($O$2:$O$215)),"Высокооплачиваемая работа",IF(AND($N7="Востребован",$O7&gt;MAX($O$2:$O$215)),"Малооплачиваемая работа",IF($N7="Востребован","Среднеоплачиваемая работа",IF($N7="Не востребован","Не востребован для работы"))))</f>
        <v>Не востребован для работы</v>
      </c>
    </row>
    <row r="8" customFormat="false" ht="89.45" hidden="false" customHeight="true" outlineLevel="0" collapsed="false">
      <c r="A8" s="100" t="n">
        <v>7</v>
      </c>
      <c r="B8" s="100" t="s">
        <v>32</v>
      </c>
      <c r="C8" s="100" t="s">
        <v>105</v>
      </c>
      <c r="D8" s="100" t="s">
        <v>56</v>
      </c>
      <c r="E8" s="100" t="s">
        <v>106</v>
      </c>
      <c r="F8" s="100" t="s">
        <v>56</v>
      </c>
      <c r="G8" s="101" t="s">
        <v>61</v>
      </c>
      <c r="H8" s="100" t="s">
        <v>107</v>
      </c>
      <c r="I8" s="101" t="s">
        <v>55</v>
      </c>
      <c r="J8" s="100" t="s">
        <v>35</v>
      </c>
      <c r="K8" s="100" t="s">
        <v>108</v>
      </c>
      <c r="L8" s="100" t="s">
        <v>45</v>
      </c>
      <c r="M8" s="100" t="s">
        <v>109</v>
      </c>
      <c r="N8" s="100" t="s">
        <v>95</v>
      </c>
      <c r="P8" s="100" t="str">
        <f aca="false">IF(AND(MIN($C$2:$C$216)&lt;$C8,MIN($E$2:$E$216)&lt;$E8,MIN($H$2:$H$216)&lt;$H8,MIN($K$2:$K$216)&lt;$K8,MIN($L$2:$L$216)&lt;$L8),"Успешен","Не успешен")</f>
        <v>Успешен</v>
      </c>
      <c r="Q8" s="100" t="str">
        <f aca="false">IF(AND($N8="Востребован",$O8&gt;MIN($O$2:$O$215)),"Высокооплачиваемая работа",IF(AND($N8="Востребован",$O8&gt;MAX($O$2:$O$215)),"Малооплачиваемая работа",IF($N8="Востребован","Среднеоплачиваемая работа",IF($N8="Не востребован","Не востребован для работы"))))</f>
        <v>Не востребован для работы</v>
      </c>
    </row>
    <row r="9" customFormat="false" ht="76.35" hidden="false" customHeight="true" outlineLevel="0" collapsed="false">
      <c r="A9" s="100" t="n">
        <v>8</v>
      </c>
      <c r="B9" s="100" t="s">
        <v>16</v>
      </c>
      <c r="C9" s="100" t="s">
        <v>110</v>
      </c>
      <c r="D9" s="100" t="s">
        <v>68</v>
      </c>
      <c r="E9" s="100" t="s">
        <v>90</v>
      </c>
      <c r="F9" s="100" t="s">
        <v>68</v>
      </c>
      <c r="G9" s="101" t="s">
        <v>58</v>
      </c>
      <c r="H9" s="100" t="s">
        <v>111</v>
      </c>
      <c r="I9" s="101" t="s">
        <v>59</v>
      </c>
      <c r="J9" s="100" t="s">
        <v>37</v>
      </c>
      <c r="K9" s="100" t="n">
        <v>67</v>
      </c>
      <c r="L9" s="100" t="s">
        <v>45</v>
      </c>
      <c r="M9" s="100" t="s">
        <v>112</v>
      </c>
      <c r="N9" s="100" t="s">
        <v>82</v>
      </c>
      <c r="O9" s="100" t="n">
        <v>252000</v>
      </c>
      <c r="P9" s="100" t="str">
        <f aca="false">IF(AND(MIN($C$2:$C$216)&lt;$C9,MIN($E$2:$E$216)&lt;$E9,MIN($H$2:$H$216)&lt;$H9,MIN($K$2:$K$216)&lt;$K9,MIN($L$2:$L$216)&lt;$L9),"Успешен","Не успешен")</f>
        <v>Успешен</v>
      </c>
      <c r="Q9" s="100" t="str">
        <f aca="false">IF(AND($N9="Востребован",$O9&gt;MIN($O$2:$O$215)),"Высокооплачиваемая работа",IF(AND($N9="Востребован",$O9&gt;MAX($O$2:$O$215)),"Малооплачиваемая работа",IF($N9="Востребован","Среднеоплачиваемая работа",IF($N9="Не востребован","Не востребован для работы"))))</f>
        <v>Высокооплачиваемая работа</v>
      </c>
    </row>
    <row r="10" customFormat="false" ht="89.45" hidden="false" customHeight="true" outlineLevel="0" collapsed="false">
      <c r="A10" s="100" t="n">
        <v>9</v>
      </c>
      <c r="B10" s="100" t="s">
        <v>16</v>
      </c>
      <c r="C10" s="100" t="s">
        <v>113</v>
      </c>
      <c r="D10" s="100" t="s">
        <v>68</v>
      </c>
      <c r="E10" s="100" t="s">
        <v>107</v>
      </c>
      <c r="F10" s="100" t="s">
        <v>68</v>
      </c>
      <c r="G10" s="101" t="s">
        <v>61</v>
      </c>
      <c r="H10" s="100" t="s">
        <v>114</v>
      </c>
      <c r="I10" s="101" t="s">
        <v>55</v>
      </c>
      <c r="J10" s="100" t="s">
        <v>35</v>
      </c>
      <c r="K10" s="100" t="s">
        <v>115</v>
      </c>
      <c r="L10" s="100" t="s">
        <v>45</v>
      </c>
      <c r="M10" s="100" t="s">
        <v>116</v>
      </c>
      <c r="N10" s="100" t="s">
        <v>82</v>
      </c>
      <c r="O10" s="100" t="n">
        <v>231000</v>
      </c>
      <c r="P10" s="100" t="str">
        <f aca="false">IF(AND(MIN($C$2:$C$216)&lt;$C10,MIN($E$2:$E$216)&lt;$E10,MIN($H$2:$H$216)&lt;$H10,MIN($K$2:$K$216)&lt;$K10,MIN($L$2:$L$216)&lt;$L10),"Успешен","Не успешен")</f>
        <v>Успешен</v>
      </c>
      <c r="Q10" s="100" t="str">
        <f aca="false">IF(AND($N10="Востребован",$O10&gt;MIN($O$2:$O$215)),"Высокооплачиваемая работа",IF(AND($N10="Востребован",$O10&gt;MAX($O$2:$O$215)),"Малооплачиваемая работа",IF($N10="Востребован","Среднеоплачиваемая работа",IF($N10="Не востребован","Не востребован для работы"))))</f>
        <v>Высокооплачиваемая работа</v>
      </c>
    </row>
    <row r="11" customFormat="false" ht="89.45" hidden="false" customHeight="true" outlineLevel="0" collapsed="false">
      <c r="A11" s="100" t="n">
        <v>10</v>
      </c>
      <c r="B11" s="100" t="s">
        <v>16</v>
      </c>
      <c r="C11" s="100" t="s">
        <v>80</v>
      </c>
      <c r="D11" s="100" t="s">
        <v>68</v>
      </c>
      <c r="E11" s="100" t="s">
        <v>117</v>
      </c>
      <c r="F11" s="100" t="s">
        <v>68</v>
      </c>
      <c r="G11" s="101" t="s">
        <v>61</v>
      </c>
      <c r="H11" s="100" t="s">
        <v>118</v>
      </c>
      <c r="I11" s="101" t="s">
        <v>55</v>
      </c>
      <c r="J11" s="100" t="s">
        <v>35</v>
      </c>
      <c r="K11" s="100" t="n">
        <v>54</v>
      </c>
      <c r="L11" s="100" t="s">
        <v>45</v>
      </c>
      <c r="M11" s="100" t="s">
        <v>119</v>
      </c>
      <c r="N11" s="100" t="s">
        <v>95</v>
      </c>
      <c r="P11" s="100" t="str">
        <f aca="false">IF(AND(MIN($C$2:$C$216)&lt;$C11,MIN($E$2:$E$216)&lt;$E11,MIN($H$2:$H$216)&lt;$H11,MIN($K$2:$K$216)&lt;$K11,MIN($L$2:$L$216)&lt;$L11),"Успешен","Не успешен")</f>
        <v>Успешен</v>
      </c>
      <c r="Q11" s="100" t="str">
        <f aca="false">IF(AND($N11="Востребован",$O11&gt;MIN($O$2:$O$215)),"Высокооплачиваемая работа",IF(AND($N11="Востребован",$O11&gt;MAX($O$2:$O$215)),"Малооплачиваемая работа",IF($N11="Востребован","Среднеоплачиваемая работа",IF($N11="Не востребован","Не востребован для работы"))))</f>
        <v>Не востребован для работы</v>
      </c>
    </row>
    <row r="12" customFormat="false" ht="89.45" hidden="false" customHeight="true" outlineLevel="0" collapsed="false">
      <c r="A12" s="100" t="n">
        <v>11</v>
      </c>
      <c r="B12" s="100" t="s">
        <v>16</v>
      </c>
      <c r="C12" s="100" t="s">
        <v>80</v>
      </c>
      <c r="D12" s="100" t="s">
        <v>68</v>
      </c>
      <c r="E12" s="100" t="s">
        <v>118</v>
      </c>
      <c r="F12" s="100" t="s">
        <v>68</v>
      </c>
      <c r="G12" s="101" t="s">
        <v>61</v>
      </c>
      <c r="H12" s="100" t="s">
        <v>120</v>
      </c>
      <c r="I12" s="101" t="s">
        <v>55</v>
      </c>
      <c r="J12" s="100" t="s">
        <v>37</v>
      </c>
      <c r="K12" s="100" t="n">
        <v>62</v>
      </c>
      <c r="L12" s="100" t="s">
        <v>44</v>
      </c>
      <c r="M12" s="100" t="s">
        <v>121</v>
      </c>
      <c r="N12" s="100" t="s">
        <v>82</v>
      </c>
      <c r="O12" s="100" t="n">
        <v>260000</v>
      </c>
      <c r="P12" s="100" t="str">
        <f aca="false">IF(AND(MIN($C$2:$C$216)&lt;$C12,MIN($E$2:$E$216)&lt;$E12,MIN($H$2:$H$216)&lt;$H12,MIN($K$2:$K$216)&lt;$K12,MIN($L$2:$L$216)&lt;$L12),"Успешен","Не успешен")</f>
        <v>Успешен</v>
      </c>
      <c r="Q12" s="100" t="str">
        <f aca="false">IF(AND($N12="Востребован",$O12&gt;MIN($O$2:$O$215)),"Высокооплачиваемая работа",IF(AND($N12="Востребован",$O12&gt;MAX($O$2:$O$215)),"Малооплачиваемая работа",IF($N12="Востребован","Среднеоплачиваемая работа",IF($N12="Не востребован","Не востребован для работы"))))</f>
        <v>Высокооплачиваемая работа</v>
      </c>
    </row>
    <row r="13" customFormat="false" ht="89.45" hidden="false" customHeight="true" outlineLevel="0" collapsed="false">
      <c r="A13" s="100" t="n">
        <v>12</v>
      </c>
      <c r="B13" s="100" t="s">
        <v>16</v>
      </c>
      <c r="C13" s="100" t="s">
        <v>122</v>
      </c>
      <c r="D13" s="100" t="s">
        <v>68</v>
      </c>
      <c r="E13" s="100" t="s">
        <v>123</v>
      </c>
      <c r="F13" s="100" t="s">
        <v>68</v>
      </c>
      <c r="G13" s="101" t="s">
        <v>61</v>
      </c>
      <c r="H13" s="100" t="s">
        <v>124</v>
      </c>
      <c r="I13" s="101" t="s">
        <v>55</v>
      </c>
      <c r="J13" s="100" t="s">
        <v>37</v>
      </c>
      <c r="K13" s="100" t="n">
        <v>60</v>
      </c>
      <c r="L13" s="100" t="s">
        <v>45</v>
      </c>
      <c r="M13" s="100" t="s">
        <v>125</v>
      </c>
      <c r="N13" s="100" t="s">
        <v>82</v>
      </c>
      <c r="O13" s="100" t="n">
        <v>250000</v>
      </c>
      <c r="P13" s="100" t="str">
        <f aca="false">IF(AND(MIN($C$2:$C$216)&lt;$C13,MIN($E$2:$E$216)&lt;$E13,MIN($H$2:$H$216)&lt;$H13,MIN($K$2:$K$216)&lt;$K13,MIN($L$2:$L$216)&lt;$L13),"Успешен","Не успешен")</f>
        <v>Успешен</v>
      </c>
      <c r="Q13" s="100" t="str">
        <f aca="false">IF(AND($N13="Востребован",$O13&gt;MIN($O$2:$O$215)),"Высокооплачиваемая работа",IF(AND($N13="Востребован",$O13&gt;MAX($O$2:$O$215)),"Малооплачиваемая работа",IF($N13="Востребован","Среднеоплачиваемая работа",IF($N13="Не востребован","Не востребован для работы"))))</f>
        <v>Высокооплачиваемая работа</v>
      </c>
    </row>
    <row r="14" customFormat="false" ht="89.45" hidden="false" customHeight="true" outlineLevel="0" collapsed="false">
      <c r="A14" s="100" t="n">
        <v>13</v>
      </c>
      <c r="B14" s="100" t="s">
        <v>32</v>
      </c>
      <c r="C14" s="100" t="s">
        <v>126</v>
      </c>
      <c r="D14" s="100" t="s">
        <v>68</v>
      </c>
      <c r="E14" s="100" t="s">
        <v>101</v>
      </c>
      <c r="F14" s="100" t="s">
        <v>56</v>
      </c>
      <c r="G14" s="101" t="s">
        <v>58</v>
      </c>
      <c r="H14" s="100" t="s">
        <v>88</v>
      </c>
      <c r="I14" s="101" t="s">
        <v>55</v>
      </c>
      <c r="J14" s="100" t="s">
        <v>35</v>
      </c>
      <c r="K14" s="100" t="n">
        <v>62</v>
      </c>
      <c r="L14" s="100" t="s">
        <v>44</v>
      </c>
      <c r="M14" s="100" t="s">
        <v>127</v>
      </c>
      <c r="N14" s="100" t="s">
        <v>95</v>
      </c>
      <c r="P14" s="100" t="str">
        <f aca="false">IF(AND(MIN($C$2:$C$216)&lt;$C14,MIN($E$2:$E$216)&lt;$E14,MIN($H$2:$H$216)&lt;$H14,MIN($K$2:$K$216)&lt;$K14,MIN($L$2:$L$216)&lt;$L14),"Успешен","Не успешен")</f>
        <v>Успешен</v>
      </c>
      <c r="Q14" s="100" t="str">
        <f aca="false">IF(AND($N14="Востребован",$O14&gt;MIN($O$2:$O$215)),"Высокооплачиваемая работа",IF(AND($N14="Востребован",$O14&gt;MAX($O$2:$O$215)),"Малооплачиваемая работа",IF($N14="Востребован","Среднеоплачиваемая работа",IF($N14="Не востребован","Не востребован для работы"))))</f>
        <v>Не востребован для работы</v>
      </c>
    </row>
    <row r="15" customFormat="false" ht="89.45" hidden="false" customHeight="true" outlineLevel="0" collapsed="false">
      <c r="A15" s="100" t="n">
        <v>14</v>
      </c>
      <c r="B15" s="100" t="s">
        <v>32</v>
      </c>
      <c r="C15" s="100" t="s">
        <v>128</v>
      </c>
      <c r="D15" s="100" t="s">
        <v>68</v>
      </c>
      <c r="E15" s="100" t="s">
        <v>129</v>
      </c>
      <c r="F15" s="100" t="s">
        <v>68</v>
      </c>
      <c r="G15" s="101" t="s">
        <v>61</v>
      </c>
      <c r="H15" s="100" t="s">
        <v>130</v>
      </c>
      <c r="I15" s="101" t="s">
        <v>55</v>
      </c>
      <c r="J15" s="100" t="s">
        <v>35</v>
      </c>
      <c r="K15" s="100" t="n">
        <v>68</v>
      </c>
      <c r="L15" s="100" t="s">
        <v>45</v>
      </c>
      <c r="M15" s="100" t="s">
        <v>131</v>
      </c>
      <c r="N15" s="100" t="s">
        <v>82</v>
      </c>
      <c r="O15" s="100" t="n">
        <v>218000</v>
      </c>
      <c r="P15" s="100" t="str">
        <f aca="false">IF(AND(MIN($C$2:$C$216)&lt;$C15,MIN($E$2:$E$216)&lt;$E15,MIN($H$2:$H$216)&lt;$H15,MIN($K$2:$K$216)&lt;$K15,MIN($L$2:$L$216)&lt;$L15),"Успешен","Не успешен")</f>
        <v>Успешен</v>
      </c>
      <c r="Q15" s="100" t="str">
        <f aca="false">IF(AND($N15="Востребован",$O15&gt;MIN($O$2:$O$215)),"Высокооплачиваемая работа",IF(AND($N15="Востребован",$O15&gt;MAX($O$2:$O$215)),"Малооплачиваемая работа",IF($N15="Востребован","Среднеоплачиваемая работа",IF($N15="Не востребован","Не востребован для работы"))))</f>
        <v>Высокооплачиваемая работа</v>
      </c>
    </row>
    <row r="16" customFormat="false" ht="89.45" hidden="false" customHeight="true" outlineLevel="0" collapsed="false">
      <c r="A16" s="100" t="n">
        <v>15</v>
      </c>
      <c r="B16" s="100" t="s">
        <v>16</v>
      </c>
      <c r="C16" s="100" t="s">
        <v>132</v>
      </c>
      <c r="D16" s="100" t="s">
        <v>68</v>
      </c>
      <c r="E16" s="100" t="s">
        <v>126</v>
      </c>
      <c r="F16" s="100" t="s">
        <v>68</v>
      </c>
      <c r="G16" s="101" t="s">
        <v>61</v>
      </c>
      <c r="H16" s="100" t="s">
        <v>133</v>
      </c>
      <c r="I16" s="101" t="s">
        <v>55</v>
      </c>
      <c r="J16" s="100" t="s">
        <v>35</v>
      </c>
      <c r="K16" s="100" t="n">
        <v>76</v>
      </c>
      <c r="L16" s="100" t="s">
        <v>44</v>
      </c>
      <c r="M16" s="100" t="s">
        <v>134</v>
      </c>
      <c r="N16" s="100" t="s">
        <v>95</v>
      </c>
      <c r="P16" s="100" t="str">
        <f aca="false">IF(AND(MIN($C$2:$C$216)&lt;$C16,MIN($E$2:$E$216)&lt;$E16,MIN($H$2:$H$216)&lt;$H16,MIN($K$2:$K$216)&lt;$K16,MIN($L$2:$L$216)&lt;$L16),"Успешен","Не успешен")</f>
        <v>Успешен</v>
      </c>
      <c r="Q16" s="100" t="str">
        <f aca="false">IF(AND($N16="Востребован",$O16&gt;MIN($O$2:$O$215)),"Высокооплачиваемая работа",IF(AND($N16="Востребован",$O16&gt;MAX($O$2:$O$215)),"Малооплачиваемая работа",IF($N16="Востребован","Среднеоплачиваемая работа",IF($N16="Не востребован","Не востребован для работы"))))</f>
        <v>Не востребован для работы</v>
      </c>
    </row>
    <row r="17" customFormat="false" ht="89.45" hidden="false" customHeight="true" outlineLevel="0" collapsed="false">
      <c r="A17" s="100" t="n">
        <v>16</v>
      </c>
      <c r="B17" s="100" t="s">
        <v>32</v>
      </c>
      <c r="C17" s="100" t="s">
        <v>88</v>
      </c>
      <c r="D17" s="100" t="s">
        <v>68</v>
      </c>
      <c r="E17" s="100" t="s">
        <v>135</v>
      </c>
      <c r="F17" s="100" t="s">
        <v>68</v>
      </c>
      <c r="G17" s="101" t="s">
        <v>61</v>
      </c>
      <c r="H17" s="100" t="s">
        <v>136</v>
      </c>
      <c r="I17" s="101" t="s">
        <v>55</v>
      </c>
      <c r="J17" s="100" t="s">
        <v>37</v>
      </c>
      <c r="K17" s="100" t="n">
        <v>72</v>
      </c>
      <c r="L17" s="100" t="s">
        <v>45</v>
      </c>
      <c r="M17" s="100" t="s">
        <v>137</v>
      </c>
      <c r="N17" s="100" t="s">
        <v>82</v>
      </c>
      <c r="O17" s="100" t="n">
        <v>200000</v>
      </c>
      <c r="P17" s="100" t="str">
        <f aca="false">IF(AND(MIN($C$2:$C$216)&lt;$C17,MIN($E$2:$E$216)&lt;$E17,MIN($H$2:$H$216)&lt;$H17,MIN($K$2:$K$216)&lt;$K17,MIN($L$2:$L$216)&lt;$L17),"Успешен","Не успешен")</f>
        <v>Успешен</v>
      </c>
      <c r="Q17" s="100" t="str">
        <f aca="false">IF(AND($N17="Востребован",$O17&gt;MIN($O$2:$O$215)),"Высокооплачиваемая работа",IF(AND($N17="Востребован",$O17&gt;MAX($O$2:$O$215)),"Малооплачиваемая работа",IF($N17="Востребован","Среднеоплачиваемая работа",IF($N17="Не востребован","Не востребован для работы"))))</f>
        <v>Среднеоплачиваемая работа</v>
      </c>
    </row>
    <row r="18" customFormat="false" ht="89.45" hidden="false" customHeight="true" outlineLevel="0" collapsed="false">
      <c r="A18" s="100" t="n">
        <v>17</v>
      </c>
      <c r="B18" s="100" t="s">
        <v>16</v>
      </c>
      <c r="C18" s="100" t="s">
        <v>138</v>
      </c>
      <c r="D18" s="100" t="s">
        <v>68</v>
      </c>
      <c r="E18" s="100" t="s">
        <v>139</v>
      </c>
      <c r="F18" s="100" t="s">
        <v>68</v>
      </c>
      <c r="G18" s="101" t="s">
        <v>61</v>
      </c>
      <c r="H18" s="100" t="s">
        <v>140</v>
      </c>
      <c r="I18" s="101" t="s">
        <v>55</v>
      </c>
      <c r="J18" s="100" t="s">
        <v>37</v>
      </c>
      <c r="K18" s="100" t="n">
        <v>60</v>
      </c>
      <c r="L18" s="100" t="s">
        <v>45</v>
      </c>
      <c r="M18" s="100" t="s">
        <v>141</v>
      </c>
      <c r="N18" s="100" t="s">
        <v>82</v>
      </c>
      <c r="O18" s="100" t="n">
        <v>300000</v>
      </c>
      <c r="P18" s="100" t="str">
        <f aca="false">IF(AND(MIN($C$2:$C$216)&lt;$C18,MIN($E$2:$E$216)&lt;$E18,MIN($H$2:$H$216)&lt;$H18,MIN($K$2:$K$216)&lt;$K18,MIN($L$2:$L$216)&lt;$L18),"Успешен","Не успешен")</f>
        <v>Успешен</v>
      </c>
      <c r="Q18" s="100" t="str">
        <f aca="false">IF(AND($N18="Востребован",$O18&gt;MIN($O$2:$O$215)),"Высокооплачиваемая работа",IF(AND($N18="Востребован",$O18&gt;MAX($O$2:$O$215)),"Малооплачиваемая работа",IF($N18="Востребован","Среднеоплачиваемая работа",IF($N18="Не востребован","Не востребован для работы"))))</f>
        <v>Высокооплачиваемая работа</v>
      </c>
    </row>
    <row r="19" customFormat="false" ht="89.45" hidden="false" customHeight="true" outlineLevel="0" collapsed="false">
      <c r="A19" s="100" t="n">
        <v>18</v>
      </c>
      <c r="B19" s="100" t="s">
        <v>32</v>
      </c>
      <c r="C19" s="100" t="s">
        <v>101</v>
      </c>
      <c r="D19" s="100" t="s">
        <v>68</v>
      </c>
      <c r="E19" s="100" t="s">
        <v>78</v>
      </c>
      <c r="F19" s="100" t="s">
        <v>68</v>
      </c>
      <c r="G19" s="101" t="s">
        <v>61</v>
      </c>
      <c r="H19" s="100" t="s">
        <v>90</v>
      </c>
      <c r="I19" s="101" t="s">
        <v>55</v>
      </c>
      <c r="J19" s="100" t="s">
        <v>35</v>
      </c>
      <c r="K19" s="100" t="n">
        <v>60</v>
      </c>
      <c r="L19" s="100" t="s">
        <v>45</v>
      </c>
      <c r="M19" s="100" t="s">
        <v>142</v>
      </c>
      <c r="N19" s="100" t="s">
        <v>95</v>
      </c>
      <c r="P19" s="100" t="str">
        <f aca="false">IF(AND(MIN($C$2:$C$216)&lt;$C19,MIN($E$2:$E$216)&lt;$E19,MIN($H$2:$H$216)&lt;$H19,MIN($K$2:$K$216)&lt;$K19,MIN($L$2:$L$216)&lt;$L19),"Успешен","Не успешен")</f>
        <v>Успешен</v>
      </c>
      <c r="Q19" s="100" t="str">
        <f aca="false">IF(AND($N19="Востребован",$O19&gt;MIN($O$2:$O$215)),"Высокооплачиваемая работа",IF(AND($N19="Востребован",$O19&gt;MAX($O$2:$O$215)),"Малооплачиваемая работа",IF($N19="Востребован","Среднеоплачиваемая работа",IF($N19="Не востребован","Не востребован для работы"))))</f>
        <v>Не востребован для работы</v>
      </c>
    </row>
    <row r="20" customFormat="false" ht="89.45" hidden="false" customHeight="true" outlineLevel="0" collapsed="false">
      <c r="A20" s="100" t="n">
        <v>19</v>
      </c>
      <c r="B20" s="100" t="s">
        <v>32</v>
      </c>
      <c r="C20" s="100" t="s">
        <v>138</v>
      </c>
      <c r="D20" s="100" t="s">
        <v>68</v>
      </c>
      <c r="E20" s="100" t="s">
        <v>111</v>
      </c>
      <c r="F20" s="100" t="s">
        <v>68</v>
      </c>
      <c r="G20" s="101" t="s">
        <v>61</v>
      </c>
      <c r="H20" s="100" t="s">
        <v>90</v>
      </c>
      <c r="I20" s="101" t="s">
        <v>55</v>
      </c>
      <c r="J20" s="100" t="s">
        <v>35</v>
      </c>
      <c r="K20" s="100" t="n">
        <v>68</v>
      </c>
      <c r="L20" s="100" t="s">
        <v>44</v>
      </c>
      <c r="M20" s="100" t="s">
        <v>143</v>
      </c>
      <c r="N20" s="100" t="s">
        <v>95</v>
      </c>
      <c r="P20" s="100" t="str">
        <f aca="false">IF(AND(MIN($C$2:$C$216)&lt;$C20,MIN($E$2:$E$216)&lt;$E20,MIN($H$2:$H$216)&lt;$H20,MIN($K$2:$K$216)&lt;$K20,MIN($L$2:$L$216)&lt;$L20),"Успешен","Не успешен")</f>
        <v>Успешен</v>
      </c>
      <c r="Q20" s="100" t="str">
        <f aca="false">IF(AND($N20="Востребован",$O20&gt;MIN($O$2:$O$215)),"Высокооплачиваемая работа",IF(AND($N20="Востребован",$O20&gt;MAX($O$2:$O$215)),"Малооплачиваемая работа",IF($N20="Востребован","Среднеоплачиваемая работа",IF($N20="Не востребован","Не востребован для работы"))))</f>
        <v>Не востребован для работы</v>
      </c>
    </row>
    <row r="21" customFormat="false" ht="89.45" hidden="false" customHeight="true" outlineLevel="0" collapsed="false">
      <c r="A21" s="100" t="n">
        <v>20</v>
      </c>
      <c r="B21" s="100" t="s">
        <v>16</v>
      </c>
      <c r="C21" s="100" t="s">
        <v>120</v>
      </c>
      <c r="D21" s="100" t="s">
        <v>56</v>
      </c>
      <c r="E21" s="100" t="s">
        <v>78</v>
      </c>
      <c r="F21" s="100" t="s">
        <v>56</v>
      </c>
      <c r="G21" s="101" t="s">
        <v>54</v>
      </c>
      <c r="H21" s="100" t="s">
        <v>117</v>
      </c>
      <c r="I21" s="101" t="s">
        <v>55</v>
      </c>
      <c r="J21" s="100" t="s">
        <v>37</v>
      </c>
      <c r="K21" s="100" t="s">
        <v>144</v>
      </c>
      <c r="L21" s="100" t="s">
        <v>45</v>
      </c>
      <c r="M21" s="100" t="s">
        <v>145</v>
      </c>
      <c r="N21" s="100" t="s">
        <v>82</v>
      </c>
      <c r="O21" s="100" t="n">
        <v>236000</v>
      </c>
      <c r="P21" s="100" t="str">
        <f aca="false">IF(AND(MIN($C$2:$C$216)&lt;$C21,MIN($E$2:$E$216)&lt;$E21,MIN($H$2:$H$216)&lt;$H21,MIN($K$2:$K$216)&lt;$K21,MIN($L$2:$L$216)&lt;$L21),"Успешен","Не успешен")</f>
        <v>Успешен</v>
      </c>
      <c r="Q21" s="100" t="str">
        <f aca="false">IF(AND($N21="Востребован",$O21&gt;MIN($O$2:$O$215)),"Высокооплачиваемая работа",IF(AND($N21="Востребован",$O21&gt;MAX($O$2:$O$215)),"Малооплачиваемая работа",IF($N21="Востребован","Среднеоплачиваемая работа",IF($N21="Не востребован","Не востребован для работы"))))</f>
        <v>Высокооплачиваемая работа</v>
      </c>
    </row>
    <row r="22" customFormat="false" ht="89.45" hidden="false" customHeight="true" outlineLevel="0" collapsed="false">
      <c r="A22" s="100" t="n">
        <v>21</v>
      </c>
      <c r="B22" s="100" t="s">
        <v>16</v>
      </c>
      <c r="C22" s="100" t="s">
        <v>132</v>
      </c>
      <c r="D22" s="100" t="s">
        <v>56</v>
      </c>
      <c r="E22" s="100" t="s">
        <v>88</v>
      </c>
      <c r="F22" s="100" t="s">
        <v>56</v>
      </c>
      <c r="G22" s="101" t="s">
        <v>61</v>
      </c>
      <c r="H22" s="100" t="s">
        <v>111</v>
      </c>
      <c r="I22" s="101" t="s">
        <v>55</v>
      </c>
      <c r="J22" s="100" t="s">
        <v>35</v>
      </c>
      <c r="K22" s="100" t="n">
        <v>50</v>
      </c>
      <c r="L22" s="100" t="s">
        <v>44</v>
      </c>
      <c r="M22" s="100" t="s">
        <v>146</v>
      </c>
      <c r="N22" s="100" t="s">
        <v>82</v>
      </c>
      <c r="O22" s="100" t="n">
        <v>265000</v>
      </c>
      <c r="P22" s="100" t="str">
        <f aca="false">IF(AND(MIN($C$2:$C$216)&lt;$C22,MIN($E$2:$E$216)&lt;$E22,MIN($H$2:$H$216)&lt;$H22,MIN($K$2:$K$216)&lt;$K22,MIN($L$2:$L$216)&lt;$L22),"Успешен","Не успешен")</f>
        <v>Не успешен</v>
      </c>
      <c r="Q22" s="100" t="str">
        <f aca="false">IF(AND($N22="Востребован",$O22&gt;MIN($O$2:$O$215)),"Высокооплачиваемая работа",IF(AND($N22="Востребован",$O22&gt;MAX($O$2:$O$215)),"Малооплачиваемая работа",IF($N22="Востребован","Среднеоплачиваемая работа",IF($N22="Не востребован","Не востребован для работы"))))</f>
        <v>Высокооплачиваемая работа</v>
      </c>
    </row>
    <row r="23" customFormat="false" ht="89.45" hidden="false" customHeight="true" outlineLevel="0" collapsed="false">
      <c r="A23" s="100" t="n">
        <v>22</v>
      </c>
      <c r="B23" s="100" t="s">
        <v>32</v>
      </c>
      <c r="C23" s="100" t="s">
        <v>107</v>
      </c>
      <c r="D23" s="100" t="s">
        <v>56</v>
      </c>
      <c r="E23" s="100" t="s">
        <v>147</v>
      </c>
      <c r="F23" s="100" t="s">
        <v>56</v>
      </c>
      <c r="G23" s="101" t="s">
        <v>61</v>
      </c>
      <c r="H23" s="100" t="s">
        <v>148</v>
      </c>
      <c r="I23" s="101" t="s">
        <v>55</v>
      </c>
      <c r="J23" s="100" t="s">
        <v>35</v>
      </c>
      <c r="K23" s="100" t="n">
        <v>95</v>
      </c>
      <c r="L23" s="100" t="s">
        <v>45</v>
      </c>
      <c r="M23" s="100" t="s">
        <v>149</v>
      </c>
      <c r="N23" s="100" t="s">
        <v>82</v>
      </c>
      <c r="O23" s="100" t="n">
        <v>393000</v>
      </c>
      <c r="P23" s="100" t="str">
        <f aca="false">IF(AND(MIN($C$2:$C$216)&lt;$C23,MIN($E$2:$E$216)&lt;$E23,MIN($H$2:$H$216)&lt;$H23,MIN($K$2:$K$216)&lt;$K23,MIN($L$2:$L$216)&lt;$L23),"Успешен","Не успешен")</f>
        <v>Успешен</v>
      </c>
      <c r="Q23" s="100" t="str">
        <f aca="false">IF(AND($N23="Востребован",$O23&gt;MIN($O$2:$O$215)),"Высокооплачиваемая работа",IF(AND($N23="Востребован",$O23&gt;MAX($O$2:$O$215)),"Малооплачиваемая работа",IF($N23="Востребован","Среднеоплачиваемая работа",IF($N23="Не востребован","Не востребован для работы"))))</f>
        <v>Высокооплачиваемая работа</v>
      </c>
    </row>
    <row r="24" customFormat="false" ht="76.35" hidden="false" customHeight="true" outlineLevel="0" collapsed="false">
      <c r="A24" s="100" t="n">
        <v>23</v>
      </c>
      <c r="B24" s="100" t="s">
        <v>32</v>
      </c>
      <c r="C24" s="100" t="s">
        <v>150</v>
      </c>
      <c r="D24" s="100" t="s">
        <v>56</v>
      </c>
      <c r="E24" s="100" t="s">
        <v>151</v>
      </c>
      <c r="F24" s="100" t="s">
        <v>56</v>
      </c>
      <c r="G24" s="101" t="s">
        <v>58</v>
      </c>
      <c r="H24" s="100" t="s">
        <v>152</v>
      </c>
      <c r="I24" s="101" t="s">
        <v>59</v>
      </c>
      <c r="J24" s="100" t="s">
        <v>35</v>
      </c>
      <c r="K24" s="100" t="s">
        <v>153</v>
      </c>
      <c r="L24" s="100" t="s">
        <v>44</v>
      </c>
      <c r="M24" s="100" t="s">
        <v>154</v>
      </c>
      <c r="N24" s="100" t="s">
        <v>82</v>
      </c>
      <c r="O24" s="100" t="n">
        <v>360000</v>
      </c>
      <c r="P24" s="100" t="str">
        <f aca="false">IF(AND(MIN($C$2:$C$216)&lt;$C24,MIN($E$2:$E$216)&lt;$E24,MIN($H$2:$H$216)&lt;$H24,MIN($K$2:$K$216)&lt;$K24,MIN($L$2:$L$216)&lt;$L24),"Успешен","Не успешен")</f>
        <v>Успешен</v>
      </c>
      <c r="Q24" s="100" t="str">
        <f aca="false">IF(AND($N24="Востребован",$O24&gt;MIN($O$2:$O$215)),"Высокооплачиваемая работа",IF(AND($N24="Востребован",$O24&gt;MAX($O$2:$O$215)),"Малооплачиваемая работа",IF($N24="Востребован","Среднеоплачиваемая работа",IF($N24="Не востребован","Не востребован для работы"))))</f>
        <v>Высокооплачиваемая работа</v>
      </c>
    </row>
    <row r="25" customFormat="false" ht="76.35" hidden="false" customHeight="true" outlineLevel="0" collapsed="false">
      <c r="A25" s="100" t="n">
        <v>24</v>
      </c>
      <c r="B25" s="100" t="s">
        <v>32</v>
      </c>
      <c r="C25" s="100" t="s">
        <v>155</v>
      </c>
      <c r="D25" s="100" t="s">
        <v>56</v>
      </c>
      <c r="E25" s="100" t="s">
        <v>120</v>
      </c>
      <c r="F25" s="100" t="s">
        <v>56</v>
      </c>
      <c r="G25" s="101" t="s">
        <v>58</v>
      </c>
      <c r="H25" s="100" t="s">
        <v>156</v>
      </c>
      <c r="I25" s="101" t="s">
        <v>59</v>
      </c>
      <c r="J25" s="100" t="s">
        <v>37</v>
      </c>
      <c r="K25" s="100" t="n">
        <v>92</v>
      </c>
      <c r="L25" s="100" t="s">
        <v>45</v>
      </c>
      <c r="M25" s="100" t="s">
        <v>157</v>
      </c>
      <c r="N25" s="100" t="s">
        <v>82</v>
      </c>
      <c r="O25" s="100" t="n">
        <v>300000</v>
      </c>
      <c r="P25" s="100" t="str">
        <f aca="false">IF(AND(MIN($C$2:$C$216)&lt;$C25,MIN($E$2:$E$216)&lt;$E25,MIN($H$2:$H$216)&lt;$H25,MIN($K$2:$K$216)&lt;$K25,MIN($L$2:$L$216)&lt;$L25),"Успешен","Не успешен")</f>
        <v>Успешен</v>
      </c>
      <c r="Q25" s="100" t="str">
        <f aca="false">IF(AND($N25="Востребован",$O25&gt;MIN($O$2:$O$215)),"Высокооплачиваемая работа",IF(AND($N25="Востребован",$O25&gt;MAX($O$2:$O$215)),"Малооплачиваемая работа",IF($N25="Востребован","Среднеоплачиваемая работа",IF($N25="Не востребован","Не востребован для работы"))))</f>
        <v>Высокооплачиваемая работа</v>
      </c>
    </row>
    <row r="26" customFormat="false" ht="76.35" hidden="false" customHeight="true" outlineLevel="0" collapsed="false">
      <c r="A26" s="100" t="n">
        <v>25</v>
      </c>
      <c r="B26" s="100" t="s">
        <v>16</v>
      </c>
      <c r="C26" s="100" t="s">
        <v>158</v>
      </c>
      <c r="D26" s="100" t="s">
        <v>56</v>
      </c>
      <c r="E26" s="100" t="s">
        <v>159</v>
      </c>
      <c r="F26" s="100" t="s">
        <v>56</v>
      </c>
      <c r="G26" s="101" t="s">
        <v>58</v>
      </c>
      <c r="H26" s="100" t="s">
        <v>160</v>
      </c>
      <c r="I26" s="101" t="s">
        <v>59</v>
      </c>
      <c r="J26" s="100" t="s">
        <v>35</v>
      </c>
      <c r="K26" s="100" t="s">
        <v>161</v>
      </c>
      <c r="L26" s="100" t="s">
        <v>45</v>
      </c>
      <c r="M26" s="100" t="s">
        <v>162</v>
      </c>
      <c r="N26" s="100" t="s">
        <v>82</v>
      </c>
      <c r="O26" s="100" t="n">
        <v>360000</v>
      </c>
      <c r="P26" s="100" t="str">
        <f aca="false">IF(AND(MIN($C$2:$C$216)&lt;$C26,MIN($E$2:$E$216)&lt;$E26,MIN($H$2:$H$216)&lt;$H26,MIN($K$2:$K$216)&lt;$K26,MIN($L$2:$L$216)&lt;$L26),"Успешен","Не успешен")</f>
        <v>Успешен</v>
      </c>
      <c r="Q26" s="100" t="str">
        <f aca="false">IF(AND($N26="Востребован",$O26&gt;MIN($O$2:$O$215)),"Высокооплачиваемая работа",IF(AND($N26="Востребован",$O26&gt;MAX($O$2:$O$215)),"Малооплачиваемая работа",IF($N26="Востребован","Среднеоплачиваемая работа",IF($N26="Не востребован","Не востребован для работы"))))</f>
        <v>Высокооплачиваемая работа</v>
      </c>
    </row>
    <row r="27" customFormat="false" ht="89.45" hidden="false" customHeight="true" outlineLevel="0" collapsed="false">
      <c r="A27" s="100" t="n">
        <v>26</v>
      </c>
      <c r="B27" s="100" t="s">
        <v>32</v>
      </c>
      <c r="C27" s="100" t="s">
        <v>163</v>
      </c>
      <c r="D27" s="100" t="s">
        <v>56</v>
      </c>
      <c r="E27" s="100" t="s">
        <v>164</v>
      </c>
      <c r="F27" s="100" t="s">
        <v>68</v>
      </c>
      <c r="G27" s="101" t="s">
        <v>61</v>
      </c>
      <c r="H27" s="100" t="s">
        <v>165</v>
      </c>
      <c r="I27" s="101" t="s">
        <v>55</v>
      </c>
      <c r="J27" s="100" t="s">
        <v>37</v>
      </c>
      <c r="K27" s="100" t="n">
        <v>76</v>
      </c>
      <c r="L27" s="100" t="s">
        <v>45</v>
      </c>
      <c r="M27" s="100" t="s">
        <v>166</v>
      </c>
      <c r="N27" s="100" t="s">
        <v>95</v>
      </c>
      <c r="P27" s="100" t="str">
        <f aca="false">IF(AND(MIN($C$2:$C$216)&lt;$C27,MIN($E$2:$E$216)&lt;$E27,MIN($H$2:$H$216)&lt;$H27,MIN($K$2:$K$216)&lt;$K27,MIN($L$2:$L$216)&lt;$L27),"Успешен","Не успешен")</f>
        <v>Успешен</v>
      </c>
      <c r="Q27" s="100" t="str">
        <f aca="false">IF(AND($N27="Востребован",$O27&gt;MIN($O$2:$O$215)),"Высокооплачиваемая работа",IF(AND($N27="Востребован",$O27&gt;MAX($O$2:$O$215)),"Малооплачиваемая работа",IF($N27="Востребован","Среднеоплачиваемая работа",IF($N27="Не востребован","Не востребован для работы"))))</f>
        <v>Не востребован для работы</v>
      </c>
    </row>
    <row r="28" customFormat="false" ht="89.45" hidden="false" customHeight="true" outlineLevel="0" collapsed="false">
      <c r="A28" s="100" t="n">
        <v>27</v>
      </c>
      <c r="B28" s="100" t="s">
        <v>16</v>
      </c>
      <c r="C28" s="100" t="s">
        <v>167</v>
      </c>
      <c r="D28" s="100" t="s">
        <v>56</v>
      </c>
      <c r="E28" s="100" t="s">
        <v>107</v>
      </c>
      <c r="F28" s="100" t="s">
        <v>56</v>
      </c>
      <c r="G28" s="101" t="s">
        <v>61</v>
      </c>
      <c r="H28" s="100" t="s">
        <v>111</v>
      </c>
      <c r="I28" s="101" t="s">
        <v>55</v>
      </c>
      <c r="J28" s="100" t="s">
        <v>37</v>
      </c>
      <c r="K28" s="100" t="n">
        <v>94</v>
      </c>
      <c r="L28" s="100" t="s">
        <v>45</v>
      </c>
      <c r="M28" s="100" t="s">
        <v>168</v>
      </c>
      <c r="N28" s="100" t="s">
        <v>82</v>
      </c>
      <c r="O28" s="100" t="n">
        <v>240000</v>
      </c>
      <c r="P28" s="100" t="str">
        <f aca="false">IF(AND(MIN($C$2:$C$216)&lt;$C28,MIN($E$2:$E$216)&lt;$E28,MIN($H$2:$H$216)&lt;$H28,MIN($K$2:$K$216)&lt;$K28,MIN($L$2:$L$216)&lt;$L28),"Успешен","Не успешен")</f>
        <v>Успешен</v>
      </c>
      <c r="Q28" s="100" t="str">
        <f aca="false">IF(AND($N28="Востребован",$O28&gt;MIN($O$2:$O$215)),"Высокооплачиваемая работа",IF(AND($N28="Востребован",$O28&gt;MAX($O$2:$O$215)),"Малооплачиваемая работа",IF($N28="Востребован","Среднеоплачиваемая работа",IF($N28="Не востребован","Не востребован для работы"))))</f>
        <v>Высокооплачиваемая работа</v>
      </c>
    </row>
    <row r="29" customFormat="false" ht="89.45" hidden="false" customHeight="true" outlineLevel="0" collapsed="false">
      <c r="A29" s="100" t="n">
        <v>28</v>
      </c>
      <c r="B29" s="100" t="s">
        <v>16</v>
      </c>
      <c r="C29" s="100" t="s">
        <v>138</v>
      </c>
      <c r="D29" s="100" t="s">
        <v>56</v>
      </c>
      <c r="E29" s="100" t="s">
        <v>78</v>
      </c>
      <c r="F29" s="100" t="s">
        <v>56</v>
      </c>
      <c r="G29" s="101" t="s">
        <v>61</v>
      </c>
      <c r="H29" s="100" t="s">
        <v>111</v>
      </c>
      <c r="I29" s="101" t="s">
        <v>55</v>
      </c>
      <c r="J29" s="100" t="s">
        <v>35</v>
      </c>
      <c r="K29" s="100" t="n">
        <v>68</v>
      </c>
      <c r="L29" s="100" t="s">
        <v>44</v>
      </c>
      <c r="M29" s="100" t="s">
        <v>169</v>
      </c>
      <c r="N29" s="100" t="s">
        <v>82</v>
      </c>
      <c r="O29" s="100" t="n">
        <v>265000</v>
      </c>
      <c r="P29" s="100" t="str">
        <f aca="false">IF(AND(MIN($C$2:$C$216)&lt;$C29,MIN($E$2:$E$216)&lt;$E29,MIN($H$2:$H$216)&lt;$H29,MIN($K$2:$K$216)&lt;$K29,MIN($L$2:$L$216)&lt;$L29),"Успешен","Не успешен")</f>
        <v>Успешен</v>
      </c>
      <c r="Q29" s="100" t="str">
        <f aca="false">IF(AND($N29="Востребован",$O29&gt;MIN($O$2:$O$215)),"Высокооплачиваемая работа",IF(AND($N29="Востребован",$O29&gt;MAX($O$2:$O$215)),"Малооплачиваемая работа",IF($N29="Востребован","Среднеоплачиваемая работа",IF($N29="Не востребован","Не востребован для работы"))))</f>
        <v>Высокооплачиваемая работа</v>
      </c>
    </row>
    <row r="30" customFormat="false" ht="89.45" hidden="false" customHeight="true" outlineLevel="0" collapsed="false">
      <c r="A30" s="100" t="n">
        <v>29</v>
      </c>
      <c r="B30" s="100" t="s">
        <v>16</v>
      </c>
      <c r="C30" s="100" t="s">
        <v>170</v>
      </c>
      <c r="D30" s="100" t="s">
        <v>56</v>
      </c>
      <c r="E30" s="100" t="s">
        <v>158</v>
      </c>
      <c r="F30" s="100" t="s">
        <v>56</v>
      </c>
      <c r="G30" s="101" t="s">
        <v>61</v>
      </c>
      <c r="H30" s="100" t="s">
        <v>171</v>
      </c>
      <c r="I30" s="101" t="s">
        <v>55</v>
      </c>
      <c r="J30" s="100" t="s">
        <v>37</v>
      </c>
      <c r="K30" s="100" t="s">
        <v>172</v>
      </c>
      <c r="L30" s="100" t="s">
        <v>45</v>
      </c>
      <c r="M30" s="100" t="s">
        <v>173</v>
      </c>
      <c r="N30" s="100" t="s">
        <v>82</v>
      </c>
      <c r="O30" s="100" t="n">
        <v>350000</v>
      </c>
      <c r="P30" s="100" t="str">
        <f aca="false">IF(AND(MIN($C$2:$C$216)&lt;$C30,MIN($E$2:$E$216)&lt;$E30,MIN($H$2:$H$216)&lt;$H30,MIN($K$2:$K$216)&lt;$K30,MIN($L$2:$L$216)&lt;$L30),"Успешен","Не успешен")</f>
        <v>Успешен</v>
      </c>
      <c r="Q30" s="100" t="str">
        <f aca="false">IF(AND($N30="Востребован",$O30&gt;MIN($O$2:$O$215)),"Высокооплачиваемая работа",IF(AND($N30="Востребован",$O30&gt;MAX($O$2:$O$215)),"Малооплачиваемая работа",IF($N30="Востребован","Среднеоплачиваемая работа",IF($N30="Не востребован","Не востребован для работы"))))</f>
        <v>Высокооплачиваемая работа</v>
      </c>
    </row>
    <row r="31" customFormat="false" ht="89.45" hidden="false" customHeight="true" outlineLevel="0" collapsed="false">
      <c r="A31" s="100" t="n">
        <v>30</v>
      </c>
      <c r="B31" s="100" t="s">
        <v>16</v>
      </c>
      <c r="C31" s="100" t="s">
        <v>132</v>
      </c>
      <c r="D31" s="100" t="s">
        <v>68</v>
      </c>
      <c r="E31" s="100" t="s">
        <v>78</v>
      </c>
      <c r="F31" s="100" t="s">
        <v>68</v>
      </c>
      <c r="G31" s="101" t="s">
        <v>61</v>
      </c>
      <c r="H31" s="100" t="s">
        <v>80</v>
      </c>
      <c r="I31" s="101" t="s">
        <v>55</v>
      </c>
      <c r="J31" s="100" t="s">
        <v>35</v>
      </c>
      <c r="K31" s="100" t="n">
        <v>77</v>
      </c>
      <c r="L31" s="100" t="s">
        <v>45</v>
      </c>
      <c r="M31" s="100" t="s">
        <v>174</v>
      </c>
      <c r="N31" s="100" t="s">
        <v>95</v>
      </c>
      <c r="P31" s="100" t="str">
        <f aca="false">IF(AND(MIN($C$2:$C$216)&lt;$C31,MIN($E$2:$E$216)&lt;$E31,MIN($H$2:$H$216)&lt;$H31,MIN($K$2:$K$216)&lt;$K31,MIN($L$2:$L$216)&lt;$L31),"Успешен","Не успешен")</f>
        <v>Успешен</v>
      </c>
      <c r="Q31" s="100" t="str">
        <f aca="false">IF(AND($N31="Востребован",$O31&gt;MIN($O$2:$O$215)),"Высокооплачиваемая работа",IF(AND($N31="Востребован",$O31&gt;MAX($O$2:$O$215)),"Малооплачиваемая работа",IF($N31="Востребован","Среднеоплачиваемая работа",IF($N31="Не востребован","Не востребован для работы"))))</f>
        <v>Не востребован для работы</v>
      </c>
    </row>
    <row r="32" customFormat="false" ht="89.45" hidden="false" customHeight="true" outlineLevel="0" collapsed="false">
      <c r="A32" s="100" t="n">
        <v>31</v>
      </c>
      <c r="B32" s="100" t="s">
        <v>32</v>
      </c>
      <c r="C32" s="100" t="s">
        <v>90</v>
      </c>
      <c r="D32" s="100" t="s">
        <v>68</v>
      </c>
      <c r="E32" s="100" t="s">
        <v>175</v>
      </c>
      <c r="F32" s="100" t="s">
        <v>68</v>
      </c>
      <c r="G32" s="101" t="s">
        <v>61</v>
      </c>
      <c r="H32" s="100" t="s">
        <v>113</v>
      </c>
      <c r="I32" s="101" t="s">
        <v>55</v>
      </c>
      <c r="J32" s="100" t="s">
        <v>35</v>
      </c>
      <c r="K32" s="100" t="n">
        <v>52</v>
      </c>
      <c r="L32" s="100" t="s">
        <v>44</v>
      </c>
      <c r="M32" s="100" t="s">
        <v>146</v>
      </c>
      <c r="N32" s="100" t="s">
        <v>82</v>
      </c>
      <c r="O32" s="100" t="n">
        <v>250000</v>
      </c>
      <c r="P32" s="100" t="str">
        <f aca="false">IF(AND(MIN($C$2:$C$216)&lt;$C32,MIN($E$2:$E$216)&lt;$E32,MIN($H$2:$H$216)&lt;$H32,MIN($K$2:$K$216)&lt;$K32,MIN($L$2:$L$216)&lt;$L32),"Успешен","Не успешен")</f>
        <v>Успешен</v>
      </c>
      <c r="Q32" s="100" t="str">
        <f aca="false">IF(AND($N32="Востребован",$O32&gt;MIN($O$2:$O$215)),"Высокооплачиваемая работа",IF(AND($N32="Востребован",$O32&gt;MAX($O$2:$O$215)),"Малооплачиваемая работа",IF($N32="Востребован","Среднеоплачиваемая работа",IF($N32="Не востребован","Не востребован для работы"))))</f>
        <v>Высокооплачиваемая работа</v>
      </c>
    </row>
    <row r="33" customFormat="false" ht="76.35" hidden="false" customHeight="true" outlineLevel="0" collapsed="false">
      <c r="A33" s="100" t="n">
        <v>32</v>
      </c>
      <c r="B33" s="100" t="s">
        <v>32</v>
      </c>
      <c r="C33" s="100" t="s">
        <v>78</v>
      </c>
      <c r="D33" s="100" t="s">
        <v>68</v>
      </c>
      <c r="E33" s="100" t="s">
        <v>176</v>
      </c>
      <c r="F33" s="100" t="s">
        <v>68</v>
      </c>
      <c r="G33" s="101" t="s">
        <v>58</v>
      </c>
      <c r="H33" s="100" t="s">
        <v>88</v>
      </c>
      <c r="I33" s="101" t="s">
        <v>59</v>
      </c>
      <c r="J33" s="100" t="s">
        <v>35</v>
      </c>
      <c r="K33" s="100" t="n">
        <v>64</v>
      </c>
      <c r="L33" s="100" t="s">
        <v>44</v>
      </c>
      <c r="M33" s="100" t="s">
        <v>177</v>
      </c>
      <c r="N33" s="100" t="s">
        <v>95</v>
      </c>
      <c r="P33" s="100" t="str">
        <f aca="false">IF(AND(MIN($C$2:$C$216)&lt;$C33,MIN($E$2:$E$216)&lt;$E33,MIN($H$2:$H$216)&lt;$H33,MIN($K$2:$K$216)&lt;$K33,MIN($L$2:$L$216)&lt;$L33),"Успешен","Не успешен")</f>
        <v>Успешен</v>
      </c>
      <c r="Q33" s="100" t="str">
        <f aca="false">IF(AND($N33="Востребован",$O33&gt;MIN($O$2:$O$215)),"Высокооплачиваемая работа",IF(AND($N33="Востребован",$O33&gt;MAX($O$2:$O$215)),"Малооплачиваемая работа",IF($N33="Востребован","Среднеоплачиваемая работа",IF($N33="Не востребован","Не востребован для работы"))))</f>
        <v>Не востребован для работы</v>
      </c>
    </row>
    <row r="34" customFormat="false" ht="89.45" hidden="false" customHeight="true" outlineLevel="0" collapsed="false">
      <c r="A34" s="100" t="n">
        <v>33</v>
      </c>
      <c r="B34" s="100" t="s">
        <v>32</v>
      </c>
      <c r="C34" s="100" t="s">
        <v>118</v>
      </c>
      <c r="D34" s="100" t="s">
        <v>68</v>
      </c>
      <c r="E34" s="100" t="s">
        <v>178</v>
      </c>
      <c r="F34" s="100" t="s">
        <v>68</v>
      </c>
      <c r="G34" s="101" t="s">
        <v>61</v>
      </c>
      <c r="H34" s="100" t="s">
        <v>179</v>
      </c>
      <c r="I34" s="101" t="s">
        <v>55</v>
      </c>
      <c r="J34" s="100" t="s">
        <v>35</v>
      </c>
      <c r="K34" s="100" t="s">
        <v>180</v>
      </c>
      <c r="L34" s="100" t="s">
        <v>44</v>
      </c>
      <c r="M34" s="100" t="s">
        <v>181</v>
      </c>
      <c r="N34" s="100" t="s">
        <v>82</v>
      </c>
      <c r="O34" s="100" t="n">
        <v>278000</v>
      </c>
      <c r="P34" s="100" t="str">
        <f aca="false">IF(AND(MIN($C$2:$C$216)&lt;$C34,MIN($E$2:$E$216)&lt;$E34,MIN($H$2:$H$216)&lt;$H34,MIN($K$2:$K$216)&lt;$K34,MIN($L$2:$L$216)&lt;$L34),"Успешен","Не успешен")</f>
        <v>Успешен</v>
      </c>
      <c r="Q34" s="100" t="str">
        <f aca="false">IF(AND($N34="Востребован",$O34&gt;MIN($O$2:$O$215)),"Высокооплачиваемая работа",IF(AND($N34="Востребован",$O34&gt;MAX($O$2:$O$215)),"Малооплачиваемая работа",IF($N34="Востребован","Среднеоплачиваемая работа",IF($N34="Не востребован","Не востребован для работы"))))</f>
        <v>Высокооплачиваемая работа</v>
      </c>
    </row>
    <row r="35" customFormat="false" ht="89.45" hidden="false" customHeight="true" outlineLevel="0" collapsed="false">
      <c r="A35" s="100" t="n">
        <v>34</v>
      </c>
      <c r="B35" s="100" t="s">
        <v>32</v>
      </c>
      <c r="C35" s="100" t="s">
        <v>129</v>
      </c>
      <c r="D35" s="100" t="s">
        <v>56</v>
      </c>
      <c r="E35" s="100" t="s">
        <v>88</v>
      </c>
      <c r="F35" s="100" t="s">
        <v>56</v>
      </c>
      <c r="G35" s="101" t="s">
        <v>58</v>
      </c>
      <c r="H35" s="100" t="s">
        <v>178</v>
      </c>
      <c r="I35" s="101" t="s">
        <v>55</v>
      </c>
      <c r="J35" s="100" t="s">
        <v>37</v>
      </c>
      <c r="K35" s="100" t="n">
        <v>88</v>
      </c>
      <c r="L35" s="100" t="s">
        <v>45</v>
      </c>
      <c r="M35" s="100" t="s">
        <v>182</v>
      </c>
      <c r="N35" s="100" t="s">
        <v>82</v>
      </c>
      <c r="O35" s="100" t="n">
        <v>260000</v>
      </c>
      <c r="P35" s="100" t="str">
        <f aca="false">IF(AND(MIN($C$2:$C$216)&lt;$C35,MIN($E$2:$E$216)&lt;$E35,MIN($H$2:$H$216)&lt;$H35,MIN($K$2:$K$216)&lt;$K35,MIN($L$2:$L$216)&lt;$L35),"Успешен","Не успешен")</f>
        <v>Успешен</v>
      </c>
      <c r="Q35" s="100" t="str">
        <f aca="false">IF(AND($N35="Востребован",$O35&gt;MIN($O$2:$O$215)),"Высокооплачиваемая работа",IF(AND($N35="Востребован",$O35&gt;MAX($O$2:$O$215)),"Малооплачиваемая работа",IF($N35="Востребован","Среднеоплачиваемая работа",IF($N35="Не востребован","Не востребован для работы"))))</f>
        <v>Высокооплачиваемая работа</v>
      </c>
    </row>
    <row r="36" customFormat="false" ht="76.35" hidden="false" customHeight="true" outlineLevel="0" collapsed="false">
      <c r="A36" s="100" t="n">
        <v>35</v>
      </c>
      <c r="B36" s="100" t="s">
        <v>16</v>
      </c>
      <c r="C36" s="100" t="s">
        <v>132</v>
      </c>
      <c r="D36" s="100" t="s">
        <v>56</v>
      </c>
      <c r="E36" s="100" t="s">
        <v>183</v>
      </c>
      <c r="F36" s="100" t="s">
        <v>56</v>
      </c>
      <c r="G36" s="101" t="s">
        <v>58</v>
      </c>
      <c r="H36" s="100" t="s">
        <v>93</v>
      </c>
      <c r="I36" s="101" t="s">
        <v>56</v>
      </c>
      <c r="J36" s="100" t="s">
        <v>35</v>
      </c>
      <c r="K36" s="100" t="s">
        <v>184</v>
      </c>
      <c r="L36" s="100" t="s">
        <v>44</v>
      </c>
      <c r="M36" s="100" t="s">
        <v>185</v>
      </c>
      <c r="N36" s="100" t="s">
        <v>95</v>
      </c>
      <c r="P36" s="100" t="str">
        <f aca="false">IF(AND(MIN($C$2:$C$216)&lt;$C36,MIN($E$2:$E$216)&lt;$E36,MIN($H$2:$H$216)&lt;$H36,MIN($K$2:$K$216)&lt;$K36,MIN($L$2:$L$216)&lt;$L36),"Успешен","Не успешен")</f>
        <v>Успешен</v>
      </c>
      <c r="Q36" s="100" t="str">
        <f aca="false">IF(AND($N36="Востребован",$O36&gt;MIN($O$2:$O$215)),"Высокооплачиваемая работа",IF(AND($N36="Востребован",$O36&gt;MAX($O$2:$O$215)),"Малооплачиваемая работа",IF($N36="Востребован","Среднеоплачиваемая работа",IF($N36="Не востребован","Не востребован для работы"))))</f>
        <v>Не востребован для работы</v>
      </c>
    </row>
    <row r="37" customFormat="false" ht="89.45" hidden="false" customHeight="true" outlineLevel="0" collapsed="false">
      <c r="A37" s="100" t="n">
        <v>36</v>
      </c>
      <c r="B37" s="100" t="s">
        <v>32</v>
      </c>
      <c r="C37" s="100" t="s">
        <v>136</v>
      </c>
      <c r="D37" s="100" t="s">
        <v>68</v>
      </c>
      <c r="E37" s="100" t="s">
        <v>186</v>
      </c>
      <c r="F37" s="100" t="s">
        <v>68</v>
      </c>
      <c r="G37" s="101" t="s">
        <v>61</v>
      </c>
      <c r="H37" s="100" t="s">
        <v>114</v>
      </c>
      <c r="I37" s="101" t="s">
        <v>55</v>
      </c>
      <c r="J37" s="100" t="s">
        <v>35</v>
      </c>
      <c r="K37" s="100" t="n">
        <v>71</v>
      </c>
      <c r="L37" s="100" t="s">
        <v>44</v>
      </c>
      <c r="M37" s="100" t="s">
        <v>187</v>
      </c>
      <c r="N37" s="100" t="s">
        <v>82</v>
      </c>
      <c r="O37" s="100" t="n">
        <v>300000</v>
      </c>
      <c r="P37" s="100" t="str">
        <f aca="false">IF(AND(MIN($C$2:$C$216)&lt;$C37,MIN($E$2:$E$216)&lt;$E37,MIN($H$2:$H$216)&lt;$H37,MIN($K$2:$K$216)&lt;$K37,MIN($L$2:$L$216)&lt;$L37),"Успешен","Не успешен")</f>
        <v>Успешен</v>
      </c>
      <c r="Q37" s="100" t="str">
        <f aca="false">IF(AND($N37="Востребован",$O37&gt;MIN($O$2:$O$215)),"Высокооплачиваемая работа",IF(AND($N37="Востребован",$O37&gt;MAX($O$2:$O$215)),"Малооплачиваемая работа",IF($N37="Востребован","Среднеоплачиваемая работа",IF($N37="Не востребован","Не востребован для работы"))))</f>
        <v>Высокооплачиваемая работа</v>
      </c>
    </row>
    <row r="38" customFormat="false" ht="89.45" hidden="false" customHeight="true" outlineLevel="0" collapsed="false">
      <c r="A38" s="100" t="n">
        <v>37</v>
      </c>
      <c r="B38" s="100" t="s">
        <v>16</v>
      </c>
      <c r="C38" s="100" t="s">
        <v>183</v>
      </c>
      <c r="D38" s="100" t="s">
        <v>68</v>
      </c>
      <c r="E38" s="100" t="s">
        <v>188</v>
      </c>
      <c r="F38" s="100" t="s">
        <v>68</v>
      </c>
      <c r="G38" s="101" t="s">
        <v>61</v>
      </c>
      <c r="H38" s="100" t="s">
        <v>189</v>
      </c>
      <c r="I38" s="101" t="s">
        <v>55</v>
      </c>
      <c r="J38" s="100" t="s">
        <v>35</v>
      </c>
      <c r="K38" s="100" t="n">
        <v>64</v>
      </c>
      <c r="L38" s="100" t="s">
        <v>45</v>
      </c>
      <c r="M38" s="100" t="s">
        <v>190</v>
      </c>
      <c r="N38" s="100" t="s">
        <v>95</v>
      </c>
      <c r="P38" s="100" t="str">
        <f aca="false">IF(AND(MIN($C$2:$C$216)&lt;$C38,MIN($E$2:$E$216)&lt;$E38,MIN($H$2:$H$216)&lt;$H38,MIN($K$2:$K$216)&lt;$K38,MIN($L$2:$L$216)&lt;$L38),"Успешен","Не успешен")</f>
        <v>Успешен</v>
      </c>
      <c r="Q38" s="100" t="str">
        <f aca="false">IF(AND($N38="Востребован",$O38&gt;MIN($O$2:$O$215)),"Высокооплачиваемая работа",IF(AND($N38="Востребован",$O38&gt;MAX($O$2:$O$215)),"Малооплачиваемая работа",IF($N38="Востребован","Среднеоплачиваемая работа",IF($N38="Не востребован","Не востребован для работы"))))</f>
        <v>Не востребован для работы</v>
      </c>
    </row>
    <row r="39" customFormat="false" ht="76.35" hidden="false" customHeight="true" outlineLevel="0" collapsed="false">
      <c r="A39" s="100" t="n">
        <v>38</v>
      </c>
      <c r="B39" s="100" t="s">
        <v>32</v>
      </c>
      <c r="C39" s="100" t="s">
        <v>107</v>
      </c>
      <c r="D39" s="100" t="s">
        <v>68</v>
      </c>
      <c r="E39" s="100" t="s">
        <v>147</v>
      </c>
      <c r="F39" s="100" t="s">
        <v>68</v>
      </c>
      <c r="G39" s="101" t="s">
        <v>58</v>
      </c>
      <c r="H39" s="100" t="s">
        <v>140</v>
      </c>
      <c r="I39" s="101" t="s">
        <v>59</v>
      </c>
      <c r="J39" s="100" t="s">
        <v>35</v>
      </c>
      <c r="K39" s="100" t="n">
        <v>58</v>
      </c>
      <c r="L39" s="100" t="s">
        <v>44</v>
      </c>
      <c r="M39" s="100" t="s">
        <v>191</v>
      </c>
      <c r="N39" s="100" t="s">
        <v>82</v>
      </c>
      <c r="O39" s="100" t="n">
        <v>320000</v>
      </c>
      <c r="P39" s="100" t="str">
        <f aca="false">IF(AND(MIN($C$2:$C$216)&lt;$C39,MIN($E$2:$E$216)&lt;$E39,MIN($H$2:$H$216)&lt;$H39,MIN($K$2:$K$216)&lt;$K39,MIN($L$2:$L$216)&lt;$L39),"Успешен","Не успешен")</f>
        <v>Успешен</v>
      </c>
      <c r="Q39" s="100" t="str">
        <f aca="false">IF(AND($N39="Востребован",$O39&gt;MIN($O$2:$O$215)),"Высокооплачиваемая работа",IF(AND($N39="Востребован",$O39&gt;MAX($O$2:$O$215)),"Малооплачиваемая работа",IF($N39="Востребован","Среднеоплачиваемая работа",IF($N39="Не востребован","Не востребован для работы"))))</f>
        <v>Высокооплачиваемая работа</v>
      </c>
    </row>
    <row r="40" customFormat="false" ht="89.45" hidden="false" customHeight="true" outlineLevel="0" collapsed="false">
      <c r="A40" s="100" t="n">
        <v>39</v>
      </c>
      <c r="B40" s="100" t="s">
        <v>32</v>
      </c>
      <c r="C40" s="100" t="s">
        <v>113</v>
      </c>
      <c r="D40" s="100" t="s">
        <v>56</v>
      </c>
      <c r="E40" s="100" t="s">
        <v>80</v>
      </c>
      <c r="F40" s="100" t="s">
        <v>56</v>
      </c>
      <c r="G40" s="101" t="s">
        <v>58</v>
      </c>
      <c r="H40" s="100" t="s">
        <v>111</v>
      </c>
      <c r="I40" s="101" t="s">
        <v>55</v>
      </c>
      <c r="J40" s="100" t="s">
        <v>35</v>
      </c>
      <c r="K40" s="100" t="s">
        <v>192</v>
      </c>
      <c r="L40" s="100" t="s">
        <v>44</v>
      </c>
      <c r="M40" s="100" t="s">
        <v>193</v>
      </c>
      <c r="N40" s="100" t="s">
        <v>82</v>
      </c>
      <c r="O40" s="100" t="n">
        <v>240000</v>
      </c>
      <c r="P40" s="100" t="str">
        <f aca="false">IF(AND(MIN($C$2:$C$216)&lt;$C40,MIN($E$2:$E$216)&lt;$E40,MIN($H$2:$H$216)&lt;$H40,MIN($K$2:$K$216)&lt;$K40,MIN($L$2:$L$216)&lt;$L40),"Успешен","Не успешен")</f>
        <v>Успешен</v>
      </c>
      <c r="Q40" s="100" t="str">
        <f aca="false">IF(AND($N40="Востребован",$O40&gt;MIN($O$2:$O$215)),"Высокооплачиваемая работа",IF(AND($N40="Востребован",$O40&gt;MAX($O$2:$O$215)),"Малооплачиваемая работа",IF($N40="Востребован","Среднеоплачиваемая работа",IF($N40="Не востребован","Не востребован для работы"))))</f>
        <v>Высокооплачиваемая работа</v>
      </c>
    </row>
    <row r="41" customFormat="false" ht="76.35" hidden="false" customHeight="true" outlineLevel="0" collapsed="false">
      <c r="A41" s="100" t="n">
        <v>40</v>
      </c>
      <c r="B41" s="100" t="s">
        <v>16</v>
      </c>
      <c r="C41" s="100" t="s">
        <v>178</v>
      </c>
      <c r="D41" s="100" t="s">
        <v>56</v>
      </c>
      <c r="E41" s="100" t="s">
        <v>89</v>
      </c>
      <c r="F41" s="100" t="s">
        <v>56</v>
      </c>
      <c r="G41" s="101" t="s">
        <v>58</v>
      </c>
      <c r="H41" s="100" t="s">
        <v>90</v>
      </c>
      <c r="I41" s="101" t="s">
        <v>59</v>
      </c>
      <c r="J41" s="100" t="s">
        <v>35</v>
      </c>
      <c r="K41" s="100" t="n">
        <v>93</v>
      </c>
      <c r="L41" s="100" t="s">
        <v>45</v>
      </c>
      <c r="M41" s="100" t="s">
        <v>194</v>
      </c>
      <c r="N41" s="100" t="s">
        <v>82</v>
      </c>
      <c r="O41" s="100" t="n">
        <v>411000</v>
      </c>
      <c r="P41" s="100" t="str">
        <f aca="false">IF(AND(MIN($C$2:$C$216)&lt;$C41,MIN($E$2:$E$216)&lt;$E41,MIN($H$2:$H$216)&lt;$H41,MIN($K$2:$K$216)&lt;$K41,MIN($L$2:$L$216)&lt;$L41),"Успешен","Не успешен")</f>
        <v>Успешен</v>
      </c>
      <c r="Q41" s="100" t="str">
        <f aca="false">IF(AND($N41="Востребован",$O41&gt;MIN($O$2:$O$215)),"Высокооплачиваемая работа",IF(AND($N41="Востребован",$O41&gt;MAX($O$2:$O$215)),"Малооплачиваемая работа",IF($N41="Востребован","Среднеоплачиваемая работа",IF($N41="Не востребован","Не востребован для работы"))))</f>
        <v>Высокооплачиваемая работа</v>
      </c>
    </row>
    <row r="42" customFormat="false" ht="89.45" hidden="false" customHeight="true" outlineLevel="0" collapsed="false">
      <c r="A42" s="100" t="n">
        <v>41</v>
      </c>
      <c r="B42" s="100" t="s">
        <v>32</v>
      </c>
      <c r="C42" s="100" t="s">
        <v>186</v>
      </c>
      <c r="D42" s="100" t="s">
        <v>68</v>
      </c>
      <c r="E42" s="100" t="s">
        <v>128</v>
      </c>
      <c r="F42" s="100" t="s">
        <v>56</v>
      </c>
      <c r="G42" s="101" t="s">
        <v>61</v>
      </c>
      <c r="H42" s="100" t="s">
        <v>195</v>
      </c>
      <c r="I42" s="101" t="s">
        <v>55</v>
      </c>
      <c r="J42" s="100" t="s">
        <v>35</v>
      </c>
      <c r="K42" s="100" t="n">
        <v>60</v>
      </c>
      <c r="L42" s="100" t="s">
        <v>45</v>
      </c>
      <c r="M42" s="100" t="s">
        <v>196</v>
      </c>
      <c r="N42" s="100" t="s">
        <v>82</v>
      </c>
      <c r="O42" s="100" t="n">
        <v>287000</v>
      </c>
      <c r="P42" s="100" t="str">
        <f aca="false">IF(AND(MIN($C$2:$C$216)&lt;$C42,MIN($E$2:$E$216)&lt;$E42,MIN($H$2:$H$216)&lt;$H42,MIN($K$2:$K$216)&lt;$K42,MIN($L$2:$L$216)&lt;$L42),"Успешен","Не успешен")</f>
        <v>Успешен</v>
      </c>
      <c r="Q42" s="100" t="str">
        <f aca="false">IF(AND($N42="Востребован",$O42&gt;MIN($O$2:$O$215)),"Высокооплачиваемая работа",IF(AND($N42="Востребован",$O42&gt;MAX($O$2:$O$215)),"Малооплачиваемая работа",IF($N42="Востребован","Среднеоплачиваемая работа",IF($N42="Не востребован","Не востребован для работы"))))</f>
        <v>Высокооплачиваемая работа</v>
      </c>
    </row>
    <row r="43" customFormat="false" ht="89.45" hidden="false" customHeight="true" outlineLevel="0" collapsed="false">
      <c r="A43" s="100" t="n">
        <v>42</v>
      </c>
      <c r="B43" s="100" t="s">
        <v>32</v>
      </c>
      <c r="C43" s="100" t="s">
        <v>197</v>
      </c>
      <c r="D43" s="100" t="s">
        <v>56</v>
      </c>
      <c r="E43" s="100" t="s">
        <v>198</v>
      </c>
      <c r="F43" s="100" t="s">
        <v>56</v>
      </c>
      <c r="G43" s="101" t="s">
        <v>61</v>
      </c>
      <c r="H43" s="100" t="s">
        <v>88</v>
      </c>
      <c r="I43" s="101" t="s">
        <v>55</v>
      </c>
      <c r="J43" s="100" t="s">
        <v>37</v>
      </c>
      <c r="K43" s="100" t="n">
        <v>65</v>
      </c>
      <c r="L43" s="100" t="s">
        <v>44</v>
      </c>
      <c r="M43" s="100" t="s">
        <v>199</v>
      </c>
      <c r="N43" s="100" t="s">
        <v>95</v>
      </c>
      <c r="P43" s="100" t="str">
        <f aca="false">IF(AND(MIN($C$2:$C$216)&lt;$C43,MIN($E$2:$E$216)&lt;$E43,MIN($H$2:$H$216)&lt;$H43,MIN($K$2:$K$216)&lt;$K43,MIN($L$2:$L$216)&lt;$L43),"Успешен","Не успешен")</f>
        <v>Успешен</v>
      </c>
      <c r="Q43" s="100" t="str">
        <f aca="false">IF(AND($N43="Востребован",$O43&gt;MIN($O$2:$O$215)),"Высокооплачиваемая работа",IF(AND($N43="Востребован",$O43&gt;MAX($O$2:$O$215)),"Малооплачиваемая работа",IF($N43="Востребован","Среднеоплачиваемая работа",IF($N43="Не востребован","Не востребован для работы"))))</f>
        <v>Не востребован для работы</v>
      </c>
    </row>
    <row r="44" customFormat="false" ht="76.35" hidden="false" customHeight="true" outlineLevel="0" collapsed="false">
      <c r="A44" s="100" t="n">
        <v>43</v>
      </c>
      <c r="B44" s="100" t="s">
        <v>16</v>
      </c>
      <c r="C44" s="100" t="s">
        <v>200</v>
      </c>
      <c r="D44" s="100" t="s">
        <v>56</v>
      </c>
      <c r="E44" s="100" t="s">
        <v>201</v>
      </c>
      <c r="F44" s="100" t="s">
        <v>68</v>
      </c>
      <c r="G44" s="101" t="s">
        <v>58</v>
      </c>
      <c r="H44" s="100" t="s">
        <v>88</v>
      </c>
      <c r="I44" s="101" t="s">
        <v>56</v>
      </c>
      <c r="J44" s="100" t="s">
        <v>35</v>
      </c>
      <c r="K44" s="100" t="n">
        <v>63</v>
      </c>
      <c r="L44" s="100" t="s">
        <v>45</v>
      </c>
      <c r="M44" s="100" t="s">
        <v>202</v>
      </c>
      <c r="N44" s="100" t="s">
        <v>95</v>
      </c>
      <c r="P44" s="100" t="str">
        <f aca="false">IF(AND(MIN($C$2:$C$216)&lt;$C44,MIN($E$2:$E$216)&lt;$E44,MIN($H$2:$H$216)&lt;$H44,MIN($K$2:$K$216)&lt;$K44,MIN($L$2:$L$216)&lt;$L44),"Успешен","Не успешен")</f>
        <v>Успешен</v>
      </c>
      <c r="Q44" s="100" t="str">
        <f aca="false">IF(AND($N44="Востребован",$O44&gt;MIN($O$2:$O$215)),"Высокооплачиваемая работа",IF(AND($N44="Востребован",$O44&gt;MAX($O$2:$O$215)),"Малооплачиваемая работа",IF($N44="Востребован","Среднеоплачиваемая работа",IF($N44="Не востребован","Не востребован для работы"))))</f>
        <v>Не востребован для работы</v>
      </c>
    </row>
    <row r="45" customFormat="false" ht="89.45" hidden="false" customHeight="true" outlineLevel="0" collapsed="false">
      <c r="A45" s="100" t="n">
        <v>44</v>
      </c>
      <c r="B45" s="100" t="s">
        <v>16</v>
      </c>
      <c r="C45" s="100" t="s">
        <v>129</v>
      </c>
      <c r="D45" s="100" t="s">
        <v>56</v>
      </c>
      <c r="E45" s="100" t="s">
        <v>129</v>
      </c>
      <c r="F45" s="100" t="s">
        <v>56</v>
      </c>
      <c r="G45" s="101" t="s">
        <v>61</v>
      </c>
      <c r="H45" s="100" t="s">
        <v>89</v>
      </c>
      <c r="I45" s="101" t="s">
        <v>55</v>
      </c>
      <c r="J45" s="100" t="s">
        <v>35</v>
      </c>
      <c r="K45" s="100" t="n">
        <v>95</v>
      </c>
      <c r="L45" s="100" t="s">
        <v>44</v>
      </c>
      <c r="M45" s="100" t="s">
        <v>203</v>
      </c>
      <c r="N45" s="100" t="s">
        <v>82</v>
      </c>
      <c r="O45" s="100" t="n">
        <v>300000</v>
      </c>
      <c r="P45" s="100" t="str">
        <f aca="false">IF(AND(MIN($C$2:$C$216)&lt;$C45,MIN($E$2:$E$216)&lt;$E45,MIN($H$2:$H$216)&lt;$H45,MIN($K$2:$K$216)&lt;$K45,MIN($L$2:$L$216)&lt;$L45),"Успешен","Не успешен")</f>
        <v>Успешен</v>
      </c>
      <c r="Q45" s="100" t="str">
        <f aca="false">IF(AND($N45="Востребован",$O45&gt;MIN($O$2:$O$215)),"Высокооплачиваемая работа",IF(AND($N45="Востребован",$O45&gt;MAX($O$2:$O$215)),"Малооплачиваемая работа",IF($N45="Востребован","Среднеоплачиваемая работа",IF($N45="Не востребован","Не востребован для работы"))))</f>
        <v>Высокооплачиваемая работа</v>
      </c>
    </row>
    <row r="46" customFormat="false" ht="89.45" hidden="false" customHeight="true" outlineLevel="0" collapsed="false">
      <c r="A46" s="100" t="n">
        <v>45</v>
      </c>
      <c r="B46" s="100" t="s">
        <v>32</v>
      </c>
      <c r="C46" s="100" t="s">
        <v>128</v>
      </c>
      <c r="D46" s="100" t="s">
        <v>56</v>
      </c>
      <c r="E46" s="100" t="s">
        <v>113</v>
      </c>
      <c r="F46" s="100" t="s">
        <v>56</v>
      </c>
      <c r="G46" s="101" t="s">
        <v>61</v>
      </c>
      <c r="H46" s="100" t="s">
        <v>178</v>
      </c>
      <c r="I46" s="101" t="s">
        <v>55</v>
      </c>
      <c r="J46" s="100" t="s">
        <v>37</v>
      </c>
      <c r="K46" s="100" t="n">
        <v>89</v>
      </c>
      <c r="L46" s="100" t="s">
        <v>45</v>
      </c>
      <c r="M46" s="100" t="s">
        <v>204</v>
      </c>
      <c r="N46" s="100" t="s">
        <v>82</v>
      </c>
      <c r="O46" s="100" t="n">
        <v>200000</v>
      </c>
      <c r="P46" s="100" t="str">
        <f aca="false">IF(AND(MIN($C$2:$C$216)&lt;$C46,MIN($E$2:$E$216)&lt;$E46,MIN($H$2:$H$216)&lt;$H46,MIN($K$2:$K$216)&lt;$K46,MIN($L$2:$L$216)&lt;$L46),"Успешен","Не успешен")</f>
        <v>Успешен</v>
      </c>
      <c r="Q46" s="100" t="str">
        <f aca="false">IF(AND($N46="Востребован",$O46&gt;MIN($O$2:$O$215)),"Высокооплачиваемая работа",IF(AND($N46="Востребован",$O46&gt;MAX($O$2:$O$215)),"Малооплачиваемая работа",IF($N46="Востребован","Среднеоплачиваемая работа",IF($N46="Не востребован","Не востребован для работы"))))</f>
        <v>Среднеоплачиваемая работа</v>
      </c>
    </row>
    <row r="47" customFormat="false" ht="76.35" hidden="false" customHeight="true" outlineLevel="0" collapsed="false">
      <c r="A47" s="100" t="n">
        <v>46</v>
      </c>
      <c r="B47" s="100" t="s">
        <v>32</v>
      </c>
      <c r="C47" s="100" t="s">
        <v>147</v>
      </c>
      <c r="D47" s="100" t="s">
        <v>68</v>
      </c>
      <c r="E47" s="100" t="s">
        <v>90</v>
      </c>
      <c r="F47" s="100" t="s">
        <v>68</v>
      </c>
      <c r="G47" s="101" t="s">
        <v>58</v>
      </c>
      <c r="H47" s="100" t="s">
        <v>114</v>
      </c>
      <c r="I47" s="101" t="s">
        <v>59</v>
      </c>
      <c r="J47" s="100" t="s">
        <v>35</v>
      </c>
      <c r="K47" s="100" t="n">
        <v>58</v>
      </c>
      <c r="L47" s="100" t="s">
        <v>44</v>
      </c>
      <c r="M47" s="100" t="s">
        <v>205</v>
      </c>
      <c r="N47" s="100" t="s">
        <v>95</v>
      </c>
      <c r="P47" s="100" t="str">
        <f aca="false">IF(AND(MIN($C$2:$C$216)&lt;$C47,MIN($E$2:$E$216)&lt;$E47,MIN($H$2:$H$216)&lt;$H47,MIN($K$2:$K$216)&lt;$K47,MIN($L$2:$L$216)&lt;$L47),"Успешен","Не успешен")</f>
        <v>Успешен</v>
      </c>
      <c r="Q47" s="100" t="str">
        <f aca="false">IF(AND($N47="Востребован",$O47&gt;MIN($O$2:$O$215)),"Высокооплачиваемая работа",IF(AND($N47="Востребован",$O47&gt;MAX($O$2:$O$215)),"Малооплачиваемая работа",IF($N47="Востребован","Среднеоплачиваемая работа",IF($N47="Не востребован","Не востребован для работы"))))</f>
        <v>Не востребован для работы</v>
      </c>
    </row>
    <row r="48" customFormat="false" ht="89.45" hidden="false" customHeight="true" outlineLevel="0" collapsed="false">
      <c r="A48" s="100" t="n">
        <v>47</v>
      </c>
      <c r="B48" s="100" t="s">
        <v>32</v>
      </c>
      <c r="C48" s="100" t="s">
        <v>206</v>
      </c>
      <c r="D48" s="100" t="s">
        <v>56</v>
      </c>
      <c r="E48" s="100" t="s">
        <v>207</v>
      </c>
      <c r="F48" s="100" t="s">
        <v>56</v>
      </c>
      <c r="G48" s="101" t="s">
        <v>58</v>
      </c>
      <c r="H48" s="100" t="s">
        <v>140</v>
      </c>
      <c r="I48" s="101" t="s">
        <v>55</v>
      </c>
      <c r="J48" s="100" t="s">
        <v>35</v>
      </c>
      <c r="K48" s="100" t="n">
        <v>68</v>
      </c>
      <c r="L48" s="100" t="s">
        <v>44</v>
      </c>
      <c r="M48" s="100" t="s">
        <v>208</v>
      </c>
      <c r="N48" s="100" t="s">
        <v>95</v>
      </c>
      <c r="P48" s="100" t="str">
        <f aca="false">IF(AND(MIN($C$2:$C$216)&lt;$C48,MIN($E$2:$E$216)&lt;$E48,MIN($H$2:$H$216)&lt;$H48,MIN($K$2:$K$216)&lt;$K48,MIN($L$2:$L$216)&lt;$L48),"Успешен","Не успешен")</f>
        <v>Успешен</v>
      </c>
      <c r="Q48" s="100" t="str">
        <f aca="false">IF(AND($N48="Востребован",$O48&gt;MIN($O$2:$O$215)),"Высокооплачиваемая работа",IF(AND($N48="Востребован",$O48&gt;MAX($O$2:$O$215)),"Малооплачиваемая работа",IF($N48="Востребован","Среднеоплачиваемая работа",IF($N48="Не востребован","Не востребован для работы"))))</f>
        <v>Не востребован для работы</v>
      </c>
    </row>
    <row r="49" customFormat="false" ht="89.45" hidden="false" customHeight="true" outlineLevel="0" collapsed="false">
      <c r="A49" s="100" t="n">
        <v>48</v>
      </c>
      <c r="B49" s="100" t="s">
        <v>16</v>
      </c>
      <c r="C49" s="100" t="s">
        <v>138</v>
      </c>
      <c r="D49" s="100" t="s">
        <v>68</v>
      </c>
      <c r="E49" s="100" t="s">
        <v>120</v>
      </c>
      <c r="F49" s="100" t="s">
        <v>68</v>
      </c>
      <c r="G49" s="101" t="s">
        <v>61</v>
      </c>
      <c r="H49" s="100" t="s">
        <v>189</v>
      </c>
      <c r="I49" s="101" t="s">
        <v>55</v>
      </c>
      <c r="J49" s="100" t="s">
        <v>37</v>
      </c>
      <c r="K49" s="100" t="n">
        <v>78</v>
      </c>
      <c r="L49" s="100" t="s">
        <v>45</v>
      </c>
      <c r="M49" s="100" t="s">
        <v>209</v>
      </c>
      <c r="N49" s="100" t="s">
        <v>82</v>
      </c>
      <c r="O49" s="100" t="n">
        <v>204000</v>
      </c>
      <c r="P49" s="100" t="str">
        <f aca="false">IF(AND(MIN($C$2:$C$216)&lt;$C49,MIN($E$2:$E$216)&lt;$E49,MIN($H$2:$H$216)&lt;$H49,MIN($K$2:$K$216)&lt;$K49,MIN($L$2:$L$216)&lt;$L49),"Успешен","Не успешен")</f>
        <v>Успешен</v>
      </c>
      <c r="Q49" s="100" t="str">
        <f aca="false">IF(AND($N49="Востребован",$O49&gt;MIN($O$2:$O$215)),"Высокооплачиваемая работа",IF(AND($N49="Востребован",$O49&gt;MAX($O$2:$O$215)),"Малооплачиваемая работа",IF($N49="Востребован","Среднеоплачиваемая работа",IF($N49="Не востребован","Не востребован для работы"))))</f>
        <v>Высокооплачиваемая работа</v>
      </c>
    </row>
    <row r="50" customFormat="false" ht="89.45" hidden="false" customHeight="true" outlineLevel="0" collapsed="false">
      <c r="A50" s="100" t="n">
        <v>49</v>
      </c>
      <c r="B50" s="100" t="s">
        <v>16</v>
      </c>
      <c r="C50" s="100" t="s">
        <v>138</v>
      </c>
      <c r="D50" s="100" t="s">
        <v>56</v>
      </c>
      <c r="E50" s="100" t="s">
        <v>132</v>
      </c>
      <c r="F50" s="100" t="s">
        <v>56</v>
      </c>
      <c r="G50" s="101" t="s">
        <v>61</v>
      </c>
      <c r="H50" s="100" t="s">
        <v>89</v>
      </c>
      <c r="I50" s="101" t="s">
        <v>55</v>
      </c>
      <c r="J50" s="100" t="s">
        <v>35</v>
      </c>
      <c r="K50" s="100" t="n">
        <v>64</v>
      </c>
      <c r="L50" s="100" t="s">
        <v>45</v>
      </c>
      <c r="M50" s="100" t="s">
        <v>210</v>
      </c>
      <c r="N50" s="100" t="s">
        <v>82</v>
      </c>
      <c r="O50" s="100" t="n">
        <v>250000</v>
      </c>
      <c r="P50" s="100" t="str">
        <f aca="false">IF(AND(MIN($C$2:$C$216)&lt;$C50,MIN($E$2:$E$216)&lt;$E50,MIN($H$2:$H$216)&lt;$H50,MIN($K$2:$K$216)&lt;$K50,MIN($L$2:$L$216)&lt;$L50),"Успешен","Не успешен")</f>
        <v>Успешен</v>
      </c>
      <c r="Q50" s="100" t="str">
        <f aca="false">IF(AND($N50="Востребован",$O50&gt;MIN($O$2:$O$215)),"Высокооплачиваемая работа",IF(AND($N50="Востребован",$O50&gt;MAX($O$2:$O$215)),"Малооплачиваемая работа",IF($N50="Востребован","Среднеоплачиваемая работа",IF($N50="Не востребован","Не востребован для работы"))))</f>
        <v>Высокооплачиваемая работа</v>
      </c>
    </row>
    <row r="51" customFormat="false" ht="76.35" hidden="false" customHeight="true" outlineLevel="0" collapsed="false">
      <c r="A51" s="100" t="n">
        <v>50</v>
      </c>
      <c r="B51" s="100" t="s">
        <v>32</v>
      </c>
      <c r="C51" s="100" t="s">
        <v>133</v>
      </c>
      <c r="D51" s="100" t="s">
        <v>56</v>
      </c>
      <c r="E51" s="100" t="s">
        <v>211</v>
      </c>
      <c r="F51" s="100" t="s">
        <v>56</v>
      </c>
      <c r="G51" s="101" t="s">
        <v>54</v>
      </c>
      <c r="H51" s="100" t="s">
        <v>93</v>
      </c>
      <c r="I51" s="101" t="s">
        <v>56</v>
      </c>
      <c r="J51" s="100" t="s">
        <v>35</v>
      </c>
      <c r="K51" s="100" t="n">
        <v>65</v>
      </c>
      <c r="L51" s="100" t="s">
        <v>44</v>
      </c>
      <c r="M51" s="100" t="s">
        <v>212</v>
      </c>
      <c r="N51" s="100" t="s">
        <v>95</v>
      </c>
      <c r="P51" s="100" t="str">
        <f aca="false">IF(AND(MIN($C$2:$C$216)&lt;$C51,MIN($E$2:$E$216)&lt;$E51,MIN($H$2:$H$216)&lt;$H51,MIN($K$2:$K$216)&lt;$K51,MIN($L$2:$L$216)&lt;$L51),"Успешен","Не успешен")</f>
        <v>Успешен</v>
      </c>
      <c r="Q51" s="100" t="str">
        <f aca="false">IF(AND($N51="Востребован",$O51&gt;MIN($O$2:$O$215)),"Высокооплачиваемая работа",IF(AND($N51="Востребован",$O51&gt;MAX($O$2:$O$215)),"Малооплачиваемая работа",IF($N51="Востребован","Среднеоплачиваемая работа",IF($N51="Не востребован","Не востребован для работы"))))</f>
        <v>Не востребован для работы</v>
      </c>
    </row>
    <row r="52" customFormat="false" ht="89.45" hidden="false" customHeight="true" outlineLevel="0" collapsed="false">
      <c r="A52" s="100" t="n">
        <v>51</v>
      </c>
      <c r="B52" s="100" t="s">
        <v>32</v>
      </c>
      <c r="C52" s="100" t="s">
        <v>213</v>
      </c>
      <c r="D52" s="100" t="s">
        <v>68</v>
      </c>
      <c r="E52" s="100" t="s">
        <v>214</v>
      </c>
      <c r="F52" s="100" t="s">
        <v>68</v>
      </c>
      <c r="G52" s="101" t="s">
        <v>58</v>
      </c>
      <c r="H52" s="100" t="s">
        <v>123</v>
      </c>
      <c r="I52" s="101" t="s">
        <v>55</v>
      </c>
      <c r="J52" s="100" t="s">
        <v>35</v>
      </c>
      <c r="K52" s="100" t="n">
        <v>65</v>
      </c>
      <c r="L52" s="100" t="s">
        <v>44</v>
      </c>
      <c r="M52" s="100" t="s">
        <v>215</v>
      </c>
      <c r="N52" s="100" t="s">
        <v>82</v>
      </c>
      <c r="O52" s="100" t="n">
        <v>200000</v>
      </c>
      <c r="P52" s="100" t="str">
        <f aca="false">IF(AND(MIN($C$2:$C$216)&lt;$C52,MIN($E$2:$E$216)&lt;$E52,MIN($H$2:$H$216)&lt;$H52,MIN($K$2:$K$216)&lt;$K52,MIN($L$2:$L$216)&lt;$L52),"Успешен","Не успешен")</f>
        <v>Успешен</v>
      </c>
      <c r="Q52" s="100" t="str">
        <f aca="false">IF(AND($N52="Востребован",$O52&gt;MIN($O$2:$O$215)),"Высокооплачиваемая работа",IF(AND($N52="Востребован",$O52&gt;MAX($O$2:$O$215)),"Малооплачиваемая работа",IF($N52="Востребован","Среднеоплачиваемая работа",IF($N52="Не востребован","Не востребован для работы"))))</f>
        <v>Среднеоплачиваемая работа</v>
      </c>
    </row>
    <row r="53" customFormat="false" ht="89.45" hidden="false" customHeight="true" outlineLevel="0" collapsed="false">
      <c r="A53" s="100" t="n">
        <v>52</v>
      </c>
      <c r="B53" s="100" t="s">
        <v>16</v>
      </c>
      <c r="C53" s="100" t="s">
        <v>216</v>
      </c>
      <c r="D53" s="100" t="s">
        <v>68</v>
      </c>
      <c r="E53" s="100" t="s">
        <v>217</v>
      </c>
      <c r="F53" s="100" t="s">
        <v>68</v>
      </c>
      <c r="G53" s="101" t="s">
        <v>61</v>
      </c>
      <c r="H53" s="100" t="s">
        <v>218</v>
      </c>
      <c r="I53" s="101" t="s">
        <v>55</v>
      </c>
      <c r="J53" s="100" t="s">
        <v>35</v>
      </c>
      <c r="K53" s="100" t="n">
        <v>67</v>
      </c>
      <c r="L53" s="100" t="s">
        <v>44</v>
      </c>
      <c r="M53" s="100" t="s">
        <v>219</v>
      </c>
      <c r="N53" s="100" t="s">
        <v>95</v>
      </c>
      <c r="P53" s="100" t="str">
        <f aca="false">IF(AND(MIN($C$2:$C$216)&lt;$C53,MIN($E$2:$E$216)&lt;$E53,MIN($H$2:$H$216)&lt;$H53,MIN($K$2:$K$216)&lt;$K53,MIN($L$2:$L$216)&lt;$L53),"Успешен","Не успешен")</f>
        <v>Успешен</v>
      </c>
      <c r="Q53" s="100" t="str">
        <f aca="false">IF(AND($N53="Востребован",$O53&gt;MIN($O$2:$O$215)),"Высокооплачиваемая работа",IF(AND($N53="Востребован",$O53&gt;MAX($O$2:$O$215)),"Малооплачиваемая работа",IF($N53="Востребован","Среднеоплачиваемая работа",IF($N53="Не востребован","Не востребован для работы"))))</f>
        <v>Не востребован для работы</v>
      </c>
    </row>
    <row r="54" customFormat="false" ht="89.45" hidden="false" customHeight="true" outlineLevel="0" collapsed="false">
      <c r="A54" s="100" t="n">
        <v>53</v>
      </c>
      <c r="B54" s="100" t="s">
        <v>32</v>
      </c>
      <c r="C54" s="100" t="s">
        <v>220</v>
      </c>
      <c r="D54" s="100" t="s">
        <v>56</v>
      </c>
      <c r="E54" s="100" t="s">
        <v>221</v>
      </c>
      <c r="F54" s="100" t="s">
        <v>56</v>
      </c>
      <c r="G54" s="101" t="s">
        <v>61</v>
      </c>
      <c r="H54" s="100" t="s">
        <v>176</v>
      </c>
      <c r="I54" s="101" t="s">
        <v>55</v>
      </c>
      <c r="J54" s="100" t="s">
        <v>35</v>
      </c>
      <c r="K54" s="100" t="s">
        <v>222</v>
      </c>
      <c r="L54" s="100" t="s">
        <v>44</v>
      </c>
      <c r="M54" s="100" t="s">
        <v>223</v>
      </c>
      <c r="N54" s="100" t="s">
        <v>95</v>
      </c>
      <c r="P54" s="100" t="str">
        <f aca="false">IF(AND(MIN($C$2:$C$216)&lt;$C54,MIN($E$2:$E$216)&lt;$E54,MIN($H$2:$H$216)&lt;$H54,MIN($K$2:$K$216)&lt;$K54,MIN($L$2:$L$216)&lt;$L54),"Успешен","Не успешен")</f>
        <v>Успешен</v>
      </c>
      <c r="Q54" s="100" t="str">
        <f aca="false">IF(AND($N54="Востребован",$O54&gt;MIN($O$2:$O$215)),"Высокооплачиваемая работа",IF(AND($N54="Востребован",$O54&gt;MAX($O$2:$O$215)),"Малооплачиваемая работа",IF($N54="Востребован","Среднеоплачиваемая работа",IF($N54="Не востребован","Не востребован для работы"))))</f>
        <v>Не востребован для работы</v>
      </c>
    </row>
    <row r="55" customFormat="false" ht="76.35" hidden="false" customHeight="true" outlineLevel="0" collapsed="false">
      <c r="A55" s="100" t="n">
        <v>54</v>
      </c>
      <c r="B55" s="100" t="s">
        <v>16</v>
      </c>
      <c r="C55" s="100" t="s">
        <v>195</v>
      </c>
      <c r="D55" s="100" t="s">
        <v>56</v>
      </c>
      <c r="E55" s="100" t="s">
        <v>117</v>
      </c>
      <c r="F55" s="100" t="s">
        <v>56</v>
      </c>
      <c r="G55" s="101" t="s">
        <v>58</v>
      </c>
      <c r="H55" s="100" t="s">
        <v>114</v>
      </c>
      <c r="I55" s="101" t="s">
        <v>59</v>
      </c>
      <c r="J55" s="100" t="s">
        <v>35</v>
      </c>
      <c r="K55" s="100" t="n">
        <v>87</v>
      </c>
      <c r="L55" s="100" t="s">
        <v>44</v>
      </c>
      <c r="M55" s="100" t="s">
        <v>224</v>
      </c>
      <c r="N55" s="100" t="s">
        <v>82</v>
      </c>
      <c r="O55" s="100" t="n">
        <v>450000</v>
      </c>
      <c r="P55" s="100" t="str">
        <f aca="false">IF(AND(MIN($C$2:$C$216)&lt;$C55,MIN($E$2:$E$216)&lt;$E55,MIN($H$2:$H$216)&lt;$H55,MIN($K$2:$K$216)&lt;$K55,MIN($L$2:$L$216)&lt;$L55),"Успешен","Не успешен")</f>
        <v>Успешен</v>
      </c>
      <c r="Q55" s="100" t="str">
        <f aca="false">IF(AND($N55="Востребован",$O55&gt;MIN($O$2:$O$215)),"Высокооплачиваемая работа",IF(AND($N55="Востребован",$O55&gt;MAX($O$2:$O$215)),"Малооплачиваемая работа",IF($N55="Востребован","Среднеоплачиваемая работа",IF($N55="Не востребован","Не востребован для работы"))))</f>
        <v>Высокооплачиваемая работа</v>
      </c>
    </row>
    <row r="56" customFormat="false" ht="89.45" hidden="false" customHeight="true" outlineLevel="0" collapsed="false">
      <c r="A56" s="100" t="n">
        <v>55</v>
      </c>
      <c r="B56" s="100" t="s">
        <v>32</v>
      </c>
      <c r="C56" s="100" t="s">
        <v>197</v>
      </c>
      <c r="D56" s="100" t="s">
        <v>68</v>
      </c>
      <c r="E56" s="100" t="s">
        <v>120</v>
      </c>
      <c r="F56" s="100" t="s">
        <v>56</v>
      </c>
      <c r="G56" s="101" t="s">
        <v>58</v>
      </c>
      <c r="H56" s="100" t="s">
        <v>136</v>
      </c>
      <c r="I56" s="101" t="s">
        <v>55</v>
      </c>
      <c r="J56" s="100" t="s">
        <v>35</v>
      </c>
      <c r="K56" s="100" t="n">
        <v>78</v>
      </c>
      <c r="L56" s="100" t="s">
        <v>44</v>
      </c>
      <c r="M56" s="100" t="s">
        <v>225</v>
      </c>
      <c r="N56" s="100" t="s">
        <v>82</v>
      </c>
      <c r="O56" s="100" t="n">
        <v>216000</v>
      </c>
      <c r="P56" s="100" t="str">
        <f aca="false">IF(AND(MIN($C$2:$C$216)&lt;$C56,MIN($E$2:$E$216)&lt;$E56,MIN($H$2:$H$216)&lt;$H56,MIN($K$2:$K$216)&lt;$K56,MIN($L$2:$L$216)&lt;$L56),"Успешен","Не успешен")</f>
        <v>Успешен</v>
      </c>
      <c r="Q56" s="100" t="str">
        <f aca="false">IF(AND($N56="Востребован",$O56&gt;MIN($O$2:$O$215)),"Высокооплачиваемая работа",IF(AND($N56="Востребован",$O56&gt;MAX($O$2:$O$215)),"Малооплачиваемая работа",IF($N56="Востребован","Среднеоплачиваемая работа",IF($N56="Не востребован","Не востребован для работы"))))</f>
        <v>Высокооплачиваемая работа</v>
      </c>
    </row>
    <row r="57" customFormat="false" ht="89.45" hidden="false" customHeight="true" outlineLevel="0" collapsed="false">
      <c r="A57" s="100" t="n">
        <v>56</v>
      </c>
      <c r="B57" s="100" t="s">
        <v>16</v>
      </c>
      <c r="C57" s="100" t="s">
        <v>226</v>
      </c>
      <c r="D57" s="100" t="s">
        <v>68</v>
      </c>
      <c r="E57" s="100" t="s">
        <v>227</v>
      </c>
      <c r="F57" s="100" t="s">
        <v>56</v>
      </c>
      <c r="G57" s="101" t="s">
        <v>58</v>
      </c>
      <c r="H57" s="100" t="s">
        <v>88</v>
      </c>
      <c r="I57" s="101" t="s">
        <v>55</v>
      </c>
      <c r="J57" s="100" t="s">
        <v>35</v>
      </c>
      <c r="K57" s="100" t="n">
        <v>71</v>
      </c>
      <c r="L57" s="100" t="s">
        <v>44</v>
      </c>
      <c r="M57" s="100" t="s">
        <v>228</v>
      </c>
      <c r="N57" s="100" t="s">
        <v>82</v>
      </c>
      <c r="O57" s="100" t="n">
        <v>220000</v>
      </c>
      <c r="P57" s="100" t="str">
        <f aca="false">IF(AND(MIN($C$2:$C$216)&lt;$C57,MIN($E$2:$E$216)&lt;$E57,MIN($H$2:$H$216)&lt;$H57,MIN($K$2:$K$216)&lt;$K57,MIN($L$2:$L$216)&lt;$L57),"Успешен","Не успешен")</f>
        <v>Успешен</v>
      </c>
      <c r="Q57" s="100" t="str">
        <f aca="false">IF(AND($N57="Востребован",$O57&gt;MIN($O$2:$O$215)),"Высокооплачиваемая работа",IF(AND($N57="Востребован",$O57&gt;MAX($O$2:$O$215)),"Малооплачиваемая работа",IF($N57="Востребован","Среднеоплачиваемая работа",IF($N57="Не востребован","Не востребован для работы"))))</f>
        <v>Высокооплачиваемая работа</v>
      </c>
    </row>
    <row r="58" customFormat="false" ht="89.45" hidden="false" customHeight="true" outlineLevel="0" collapsed="false">
      <c r="A58" s="100" t="n">
        <v>57</v>
      </c>
      <c r="B58" s="100" t="s">
        <v>16</v>
      </c>
      <c r="C58" s="100" t="s">
        <v>138</v>
      </c>
      <c r="D58" s="100" t="s">
        <v>56</v>
      </c>
      <c r="E58" s="100" t="s">
        <v>229</v>
      </c>
      <c r="F58" s="100" t="s">
        <v>56</v>
      </c>
      <c r="G58" s="101" t="s">
        <v>61</v>
      </c>
      <c r="H58" s="100" t="s">
        <v>230</v>
      </c>
      <c r="I58" s="101" t="s">
        <v>55</v>
      </c>
      <c r="J58" s="100" t="s">
        <v>35</v>
      </c>
      <c r="K58" s="100" t="n">
        <v>68</v>
      </c>
      <c r="L58" s="100" t="s">
        <v>45</v>
      </c>
      <c r="M58" s="100" t="s">
        <v>231</v>
      </c>
      <c r="N58" s="100" t="s">
        <v>82</v>
      </c>
      <c r="O58" s="100" t="n">
        <v>240000</v>
      </c>
      <c r="P58" s="100" t="str">
        <f aca="false">IF(AND(MIN($C$2:$C$216)&lt;$C58,MIN($E$2:$E$216)&lt;$E58,MIN($H$2:$H$216)&lt;$H58,MIN($K$2:$K$216)&lt;$K58,MIN($L$2:$L$216)&lt;$L58),"Успешен","Не успешен")</f>
        <v>Успешен</v>
      </c>
      <c r="Q58" s="100" t="str">
        <f aca="false">IF(AND($N58="Востребован",$O58&gt;MIN($O$2:$O$215)),"Высокооплачиваемая работа",IF(AND($N58="Востребован",$O58&gt;MAX($O$2:$O$215)),"Малооплачиваемая работа",IF($N58="Востребован","Среднеоплачиваемая работа",IF($N58="Не востребован","Не востребован для работы"))))</f>
        <v>Высокооплачиваемая работа</v>
      </c>
    </row>
    <row r="59" customFormat="false" ht="89.45" hidden="false" customHeight="true" outlineLevel="0" collapsed="false">
      <c r="A59" s="100" t="n">
        <v>58</v>
      </c>
      <c r="B59" s="100" t="s">
        <v>16</v>
      </c>
      <c r="C59" s="100" t="s">
        <v>89</v>
      </c>
      <c r="D59" s="100" t="s">
        <v>68</v>
      </c>
      <c r="E59" s="100" t="s">
        <v>147</v>
      </c>
      <c r="F59" s="100" t="s">
        <v>68</v>
      </c>
      <c r="G59" s="101" t="s">
        <v>61</v>
      </c>
      <c r="H59" s="100" t="s">
        <v>197</v>
      </c>
      <c r="I59" s="101" t="s">
        <v>55</v>
      </c>
      <c r="J59" s="100" t="s">
        <v>35</v>
      </c>
      <c r="K59" s="100" t="n">
        <v>80</v>
      </c>
      <c r="L59" s="100" t="s">
        <v>45</v>
      </c>
      <c r="M59" s="100" t="s">
        <v>232</v>
      </c>
      <c r="N59" s="100" t="s">
        <v>82</v>
      </c>
      <c r="O59" s="100" t="n">
        <v>360000</v>
      </c>
      <c r="P59" s="100" t="str">
        <f aca="false">IF(AND(MIN($C$2:$C$216)&lt;$C59,MIN($E$2:$E$216)&lt;$E59,MIN($H$2:$H$216)&lt;$H59,MIN($K$2:$K$216)&lt;$K59,MIN($L$2:$L$216)&lt;$L59),"Успешен","Не успешен")</f>
        <v>Успешен</v>
      </c>
      <c r="Q59" s="100" t="str">
        <f aca="false">IF(AND($N59="Востребован",$O59&gt;MIN($O$2:$O$215)),"Высокооплачиваемая работа",IF(AND($N59="Востребован",$O59&gt;MAX($O$2:$O$215)),"Малооплачиваемая работа",IF($N59="Востребован","Среднеоплачиваемая работа",IF($N59="Не востребован","Не востребован для работы"))))</f>
        <v>Высокооплачиваемая работа</v>
      </c>
    </row>
    <row r="60" customFormat="false" ht="89.45" hidden="false" customHeight="true" outlineLevel="0" collapsed="false">
      <c r="A60" s="100" t="n">
        <v>59</v>
      </c>
      <c r="B60" s="100" t="s">
        <v>16</v>
      </c>
      <c r="C60" s="100" t="s">
        <v>197</v>
      </c>
      <c r="D60" s="100" t="s">
        <v>68</v>
      </c>
      <c r="E60" s="100" t="s">
        <v>132</v>
      </c>
      <c r="F60" s="100" t="s">
        <v>56</v>
      </c>
      <c r="G60" s="101" t="s">
        <v>58</v>
      </c>
      <c r="H60" s="100" t="s">
        <v>89</v>
      </c>
      <c r="I60" s="101" t="s">
        <v>55</v>
      </c>
      <c r="J60" s="100" t="s">
        <v>35</v>
      </c>
      <c r="K60" s="100" t="n">
        <v>74</v>
      </c>
      <c r="L60" s="100" t="s">
        <v>45</v>
      </c>
      <c r="M60" s="100" t="s">
        <v>233</v>
      </c>
      <c r="N60" s="100" t="s">
        <v>82</v>
      </c>
      <c r="O60" s="100" t="n">
        <v>268000</v>
      </c>
      <c r="P60" s="100" t="str">
        <f aca="false">IF(AND(MIN($C$2:$C$216)&lt;$C60,MIN($E$2:$E$216)&lt;$E60,MIN($H$2:$H$216)&lt;$H60,MIN($K$2:$K$216)&lt;$K60,MIN($L$2:$L$216)&lt;$L60),"Успешен","Не успешен")</f>
        <v>Успешен</v>
      </c>
      <c r="Q60" s="100" t="str">
        <f aca="false">IF(AND($N60="Востребован",$O60&gt;MIN($O$2:$O$215)),"Высокооплачиваемая работа",IF(AND($N60="Востребован",$O60&gt;MAX($O$2:$O$215)),"Малооплачиваемая работа",IF($N60="Востребован","Среднеоплачиваемая работа",IF($N60="Не востребован","Не востребован для работы"))))</f>
        <v>Высокооплачиваемая работа</v>
      </c>
    </row>
    <row r="61" customFormat="false" ht="76.35" hidden="false" customHeight="true" outlineLevel="0" collapsed="false">
      <c r="A61" s="100" t="n">
        <v>60</v>
      </c>
      <c r="B61" s="100" t="s">
        <v>16</v>
      </c>
      <c r="C61" s="100" t="s">
        <v>234</v>
      </c>
      <c r="D61" s="100" t="s">
        <v>68</v>
      </c>
      <c r="E61" s="100" t="s">
        <v>235</v>
      </c>
      <c r="F61" s="100" t="s">
        <v>56</v>
      </c>
      <c r="G61" s="101" t="s">
        <v>58</v>
      </c>
      <c r="H61" s="100" t="s">
        <v>236</v>
      </c>
      <c r="I61" s="101" t="s">
        <v>59</v>
      </c>
      <c r="J61" s="100" t="s">
        <v>35</v>
      </c>
      <c r="K61" s="100" t="s">
        <v>237</v>
      </c>
      <c r="L61" s="100" t="s">
        <v>45</v>
      </c>
      <c r="M61" s="100" t="s">
        <v>238</v>
      </c>
      <c r="N61" s="100" t="s">
        <v>82</v>
      </c>
      <c r="O61" s="100" t="n">
        <v>265000</v>
      </c>
      <c r="P61" s="100" t="str">
        <f aca="false">IF(AND(MIN($C$2:$C$216)&lt;$C61,MIN($E$2:$E$216)&lt;$E61,MIN($H$2:$H$216)&lt;$H61,MIN($K$2:$K$216)&lt;$K61,MIN($L$2:$L$216)&lt;$L61),"Успешен","Не успешен")</f>
        <v>Успешен</v>
      </c>
      <c r="Q61" s="100" t="str">
        <f aca="false">IF(AND($N61="Востребован",$O61&gt;MIN($O$2:$O$215)),"Высокооплачиваемая работа",IF(AND($N61="Востребован",$O61&gt;MAX($O$2:$O$215)),"Малооплачиваемая работа",IF($N61="Востребован","Среднеоплачиваемая работа",IF($N61="Не востребован","Не востребован для работы"))))</f>
        <v>Высокооплачиваемая работа</v>
      </c>
    </row>
    <row r="62" customFormat="false" ht="89.45" hidden="false" customHeight="true" outlineLevel="0" collapsed="false">
      <c r="A62" s="100" t="n">
        <v>61</v>
      </c>
      <c r="B62" s="100" t="s">
        <v>16</v>
      </c>
      <c r="C62" s="100" t="s">
        <v>197</v>
      </c>
      <c r="D62" s="100" t="s">
        <v>68</v>
      </c>
      <c r="E62" s="100" t="s">
        <v>117</v>
      </c>
      <c r="F62" s="100" t="s">
        <v>68</v>
      </c>
      <c r="G62" s="101" t="s">
        <v>58</v>
      </c>
      <c r="H62" s="100" t="s">
        <v>114</v>
      </c>
      <c r="I62" s="101" t="s">
        <v>55</v>
      </c>
      <c r="J62" s="100" t="s">
        <v>37</v>
      </c>
      <c r="K62" s="100" t="n">
        <v>60</v>
      </c>
      <c r="L62" s="100" t="s">
        <v>45</v>
      </c>
      <c r="M62" s="100" t="s">
        <v>239</v>
      </c>
      <c r="N62" s="100" t="s">
        <v>82</v>
      </c>
      <c r="O62" s="100" t="n">
        <v>260000</v>
      </c>
      <c r="P62" s="100" t="str">
        <f aca="false">IF(AND(MIN($C$2:$C$216)&lt;$C62,MIN($E$2:$E$216)&lt;$E62,MIN($H$2:$H$216)&lt;$H62,MIN($K$2:$K$216)&lt;$K62,MIN($L$2:$L$216)&lt;$L62),"Успешен","Не успешен")</f>
        <v>Успешен</v>
      </c>
      <c r="Q62" s="100" t="str">
        <f aca="false">IF(AND($N62="Востребован",$O62&gt;MIN($O$2:$O$215)),"Высокооплачиваемая работа",IF(AND($N62="Востребован",$O62&gt;MAX($O$2:$O$215)),"Малооплачиваемая работа",IF($N62="Востребован","Среднеоплачиваемая работа",IF($N62="Не востребован","Не востребован для работы"))))</f>
        <v>Высокооплачиваемая работа</v>
      </c>
    </row>
    <row r="63" customFormat="false" ht="89.45" hidden="false" customHeight="true" outlineLevel="0" collapsed="false">
      <c r="A63" s="100" t="n">
        <v>62</v>
      </c>
      <c r="B63" s="100" t="s">
        <v>16</v>
      </c>
      <c r="C63" s="100" t="s">
        <v>240</v>
      </c>
      <c r="D63" s="100" t="s">
        <v>68</v>
      </c>
      <c r="E63" s="100" t="s">
        <v>241</v>
      </c>
      <c r="F63" s="100" t="s">
        <v>68</v>
      </c>
      <c r="G63" s="101" t="s">
        <v>61</v>
      </c>
      <c r="H63" s="100" t="s">
        <v>242</v>
      </c>
      <c r="I63" s="101" t="s">
        <v>55</v>
      </c>
      <c r="J63" s="100" t="s">
        <v>35</v>
      </c>
      <c r="K63" s="100" t="s">
        <v>243</v>
      </c>
      <c r="L63" s="100" t="s">
        <v>45</v>
      </c>
      <c r="M63" s="100" t="s">
        <v>244</v>
      </c>
      <c r="N63" s="100" t="s">
        <v>82</v>
      </c>
      <c r="O63" s="100" t="n">
        <v>300000</v>
      </c>
      <c r="P63" s="100" t="str">
        <f aca="false">IF(AND(MIN($C$2:$C$216)&lt;$C63,MIN($E$2:$E$216)&lt;$E63,MIN($H$2:$H$216)&lt;$H63,MIN($K$2:$K$216)&lt;$K63,MIN($L$2:$L$216)&lt;$L63),"Успешен","Не успешен")</f>
        <v>Успешен</v>
      </c>
      <c r="Q63" s="100" t="str">
        <f aca="false">IF(AND($N63="Востребован",$O63&gt;MIN($O$2:$O$215)),"Высокооплачиваемая работа",IF(AND($N63="Востребован",$O63&gt;MAX($O$2:$O$215)),"Малооплачиваемая работа",IF($N63="Востребован","Среднеоплачиваемая работа",IF($N63="Не востребован","Не востребован для работы"))))</f>
        <v>Высокооплачиваемая работа</v>
      </c>
    </row>
    <row r="64" customFormat="false" ht="76.35" hidden="false" customHeight="true" outlineLevel="0" collapsed="false">
      <c r="A64" s="100" t="n">
        <v>63</v>
      </c>
      <c r="B64" s="100" t="s">
        <v>32</v>
      </c>
      <c r="C64" s="100" t="s">
        <v>245</v>
      </c>
      <c r="D64" s="100" t="s">
        <v>56</v>
      </c>
      <c r="E64" s="100" t="s">
        <v>246</v>
      </c>
      <c r="F64" s="100" t="s">
        <v>56</v>
      </c>
      <c r="G64" s="101" t="s">
        <v>58</v>
      </c>
      <c r="H64" s="100" t="s">
        <v>247</v>
      </c>
      <c r="I64" s="101" t="s">
        <v>59</v>
      </c>
      <c r="J64" s="100" t="s">
        <v>35</v>
      </c>
      <c r="K64" s="100" t="n">
        <v>59</v>
      </c>
      <c r="L64" s="100" t="s">
        <v>45</v>
      </c>
      <c r="M64" s="100" t="s">
        <v>248</v>
      </c>
      <c r="N64" s="100" t="s">
        <v>82</v>
      </c>
      <c r="O64" s="100" t="n">
        <v>240000</v>
      </c>
      <c r="P64" s="100" t="str">
        <f aca="false">IF(AND(MIN($C$2:$C$216)&lt;$C64,MIN($E$2:$E$216)&lt;$E64,MIN($H$2:$H$216)&lt;$H64,MIN($K$2:$K$216)&lt;$K64,MIN($L$2:$L$216)&lt;$L64),"Успешен","Не успешен")</f>
        <v>Успешен</v>
      </c>
      <c r="Q64" s="100" t="str">
        <f aca="false">IF(AND($N64="Востребован",$O64&gt;MIN($O$2:$O$215)),"Высокооплачиваемая работа",IF(AND($N64="Востребован",$O64&gt;MAX($O$2:$O$215)),"Малооплачиваемая работа",IF($N64="Востребован","Среднеоплачиваемая работа",IF($N64="Не востребован","Не востребован для работы"))))</f>
        <v>Высокооплачиваемая работа</v>
      </c>
    </row>
    <row r="65" customFormat="false" ht="89.45" hidden="false" customHeight="true" outlineLevel="0" collapsed="false">
      <c r="A65" s="100" t="n">
        <v>64</v>
      </c>
      <c r="B65" s="100" t="s">
        <v>16</v>
      </c>
      <c r="C65" s="100" t="s">
        <v>118</v>
      </c>
      <c r="D65" s="100" t="s">
        <v>56</v>
      </c>
      <c r="E65" s="100" t="s">
        <v>117</v>
      </c>
      <c r="F65" s="100" t="s">
        <v>56</v>
      </c>
      <c r="G65" s="101" t="s">
        <v>61</v>
      </c>
      <c r="H65" s="100" t="s">
        <v>90</v>
      </c>
      <c r="I65" s="101" t="s">
        <v>55</v>
      </c>
      <c r="J65" s="100" t="s">
        <v>35</v>
      </c>
      <c r="K65" s="100" t="s">
        <v>249</v>
      </c>
      <c r="L65" s="100" t="s">
        <v>44</v>
      </c>
      <c r="M65" s="100" t="s">
        <v>250</v>
      </c>
      <c r="N65" s="100" t="s">
        <v>95</v>
      </c>
      <c r="P65" s="100" t="str">
        <f aca="false">IF(AND(MIN($C$2:$C$216)&lt;$C65,MIN($E$2:$E$216)&lt;$E65,MIN($H$2:$H$216)&lt;$H65,MIN($K$2:$K$216)&lt;$K65,MIN($L$2:$L$216)&lt;$L65),"Успешен","Не успешен")</f>
        <v>Успешен</v>
      </c>
      <c r="Q65" s="100" t="str">
        <f aca="false">IF(AND($N65="Востребован",$O65&gt;MIN($O$2:$O$215)),"Высокооплачиваемая работа",IF(AND($N65="Востребован",$O65&gt;MAX($O$2:$O$215)),"Малооплачиваемая работа",IF($N65="Востребован","Среднеоплачиваемая работа",IF($N65="Не востребован","Не востребован для работы"))))</f>
        <v>Не востребован для работы</v>
      </c>
    </row>
    <row r="66" customFormat="false" ht="89.45" hidden="false" customHeight="true" outlineLevel="0" collapsed="false">
      <c r="A66" s="100" t="n">
        <v>65</v>
      </c>
      <c r="B66" s="100" t="s">
        <v>16</v>
      </c>
      <c r="C66" s="100" t="s">
        <v>195</v>
      </c>
      <c r="D66" s="100" t="s">
        <v>56</v>
      </c>
      <c r="E66" s="100" t="s">
        <v>113</v>
      </c>
      <c r="F66" s="100" t="s">
        <v>56</v>
      </c>
      <c r="G66" s="101" t="s">
        <v>61</v>
      </c>
      <c r="H66" s="100" t="s">
        <v>135</v>
      </c>
      <c r="I66" s="101" t="s">
        <v>55</v>
      </c>
      <c r="J66" s="100" t="s">
        <v>35</v>
      </c>
      <c r="K66" s="100" t="n">
        <v>61</v>
      </c>
      <c r="L66" s="100" t="s">
        <v>45</v>
      </c>
      <c r="M66" s="100" t="s">
        <v>251</v>
      </c>
      <c r="N66" s="100" t="s">
        <v>82</v>
      </c>
      <c r="O66" s="100" t="n">
        <v>240000</v>
      </c>
      <c r="P66" s="100" t="str">
        <f aca="false">IF(AND(MIN($C$2:$C$216)&lt;$C66,MIN($E$2:$E$216)&lt;$E66,MIN($H$2:$H$216)&lt;$H66,MIN($K$2:$K$216)&lt;$K66,MIN($L$2:$L$216)&lt;$L66),"Успешен","Не успешен")</f>
        <v>Успешен</v>
      </c>
      <c r="Q66" s="100" t="str">
        <f aca="false">IF(AND($N66="Востребован",$O66&gt;MIN($O$2:$O$215)),"Высокооплачиваемая работа",IF(AND($N66="Востребован",$O66&gt;MAX($O$2:$O$215)),"Малооплачиваемая работа",IF($N66="Востребован","Среднеоплачиваемая работа",IF($N66="Не востребован","Не востребован для работы"))))</f>
        <v>Высокооплачиваемая работа</v>
      </c>
    </row>
    <row r="67" customFormat="false" ht="89.45" hidden="false" customHeight="true" outlineLevel="0" collapsed="false">
      <c r="A67" s="100" t="n">
        <v>66</v>
      </c>
      <c r="B67" s="100" t="s">
        <v>16</v>
      </c>
      <c r="C67" s="100" t="s">
        <v>252</v>
      </c>
      <c r="D67" s="100" t="s">
        <v>56</v>
      </c>
      <c r="E67" s="100" t="s">
        <v>126</v>
      </c>
      <c r="F67" s="100" t="s">
        <v>56</v>
      </c>
      <c r="G67" s="101" t="s">
        <v>58</v>
      </c>
      <c r="H67" s="100" t="s">
        <v>189</v>
      </c>
      <c r="I67" s="101" t="s">
        <v>55</v>
      </c>
      <c r="J67" s="100" t="s">
        <v>35</v>
      </c>
      <c r="K67" s="100" t="s">
        <v>253</v>
      </c>
      <c r="L67" s="100" t="s">
        <v>44</v>
      </c>
      <c r="M67" s="100" t="s">
        <v>254</v>
      </c>
      <c r="N67" s="100" t="s">
        <v>95</v>
      </c>
      <c r="P67" s="100" t="str">
        <f aca="false">IF(AND(MIN($C$2:$C$216)&lt;$C67,MIN($E$2:$E$216)&lt;$E67,MIN($H$2:$H$216)&lt;$H67,MIN($K$2:$K$216)&lt;$K67,MIN($L$2:$L$216)&lt;$L67),"Успешен","Не успешен")</f>
        <v>Успешен</v>
      </c>
      <c r="Q67" s="100" t="str">
        <f aca="false">IF(AND($N67="Востребован",$O67&gt;MIN($O$2:$O$215)),"Высокооплачиваемая работа",IF(AND($N67="Востребован",$O67&gt;MAX($O$2:$O$215)),"Малооплачиваемая работа",IF($N67="Востребован","Среднеоплачиваемая работа",IF($N67="Не востребован","Не востребован для работы"))))</f>
        <v>Не востребован для работы</v>
      </c>
    </row>
    <row r="68" customFormat="false" ht="89.45" hidden="false" customHeight="true" outlineLevel="0" collapsed="false">
      <c r="A68" s="100" t="n">
        <v>67</v>
      </c>
      <c r="B68" s="100" t="s">
        <v>16</v>
      </c>
      <c r="C68" s="100" t="s">
        <v>255</v>
      </c>
      <c r="D68" s="100" t="s">
        <v>56</v>
      </c>
      <c r="E68" s="100" t="s">
        <v>197</v>
      </c>
      <c r="F68" s="100" t="s">
        <v>56</v>
      </c>
      <c r="G68" s="101" t="s">
        <v>58</v>
      </c>
      <c r="H68" s="100" t="s">
        <v>111</v>
      </c>
      <c r="I68" s="101" t="s">
        <v>55</v>
      </c>
      <c r="J68" s="100" t="s">
        <v>35</v>
      </c>
      <c r="K68" s="100" t="s">
        <v>256</v>
      </c>
      <c r="L68" s="100" t="s">
        <v>44</v>
      </c>
      <c r="M68" s="100" t="s">
        <v>257</v>
      </c>
      <c r="N68" s="100" t="s">
        <v>82</v>
      </c>
      <c r="O68" s="100" t="n">
        <v>275000</v>
      </c>
      <c r="P68" s="100" t="str">
        <f aca="false">IF(AND(MIN($C$2:$C$216)&lt;$C68,MIN($E$2:$E$216)&lt;$E68,MIN($H$2:$H$216)&lt;$H68,MIN($K$2:$K$216)&lt;$K68,MIN($L$2:$L$216)&lt;$L68),"Успешен","Не успешен")</f>
        <v>Успешен</v>
      </c>
      <c r="Q68" s="100" t="str">
        <f aca="false">IF(AND($N68="Востребован",$O68&gt;MIN($O$2:$O$215)),"Высокооплачиваемая работа",IF(AND($N68="Востребован",$O68&gt;MAX($O$2:$O$215)),"Малооплачиваемая работа",IF($N68="Востребован","Среднеоплачиваемая работа",IF($N68="Не востребован","Не востребован для работы"))))</f>
        <v>Высокооплачиваемая работа</v>
      </c>
    </row>
    <row r="69" customFormat="false" ht="89.45" hidden="false" customHeight="true" outlineLevel="0" collapsed="false">
      <c r="A69" s="100" t="n">
        <v>68</v>
      </c>
      <c r="B69" s="100" t="s">
        <v>16</v>
      </c>
      <c r="C69" s="100" t="s">
        <v>258</v>
      </c>
      <c r="D69" s="100" t="s">
        <v>56</v>
      </c>
      <c r="E69" s="100" t="s">
        <v>259</v>
      </c>
      <c r="F69" s="100" t="s">
        <v>56</v>
      </c>
      <c r="G69" s="101" t="s">
        <v>61</v>
      </c>
      <c r="H69" s="100" t="s">
        <v>78</v>
      </c>
      <c r="I69" s="101" t="s">
        <v>55</v>
      </c>
      <c r="J69" s="100" t="s">
        <v>35</v>
      </c>
      <c r="K69" s="100" t="s">
        <v>260</v>
      </c>
      <c r="L69" s="100" t="s">
        <v>45</v>
      </c>
      <c r="M69" s="100" t="s">
        <v>261</v>
      </c>
      <c r="N69" s="100" t="s">
        <v>82</v>
      </c>
      <c r="O69" s="100" t="n">
        <v>275000</v>
      </c>
      <c r="P69" s="100" t="str">
        <f aca="false">IF(AND(MIN($C$2:$C$216)&lt;$C69,MIN($E$2:$E$216)&lt;$E69,MIN($H$2:$H$216)&lt;$H69,MIN($K$2:$K$216)&lt;$K69,MIN($L$2:$L$216)&lt;$L69),"Успешен","Не успешен")</f>
        <v>Успешен</v>
      </c>
      <c r="Q69" s="100" t="str">
        <f aca="false">IF(AND($N69="Востребован",$O69&gt;MIN($O$2:$O$215)),"Высокооплачиваемая работа",IF(AND($N69="Востребован",$O69&gt;MAX($O$2:$O$215)),"Малооплачиваемая работа",IF($N69="Востребован","Среднеоплачиваемая работа",IF($N69="Не востребован","Не востребован для работы"))))</f>
        <v>Высокооплачиваемая работа</v>
      </c>
    </row>
    <row r="70" customFormat="false" ht="89.45" hidden="false" customHeight="true" outlineLevel="0" collapsed="false">
      <c r="A70" s="100" t="n">
        <v>69</v>
      </c>
      <c r="B70" s="100" t="s">
        <v>32</v>
      </c>
      <c r="C70" s="100" t="s">
        <v>262</v>
      </c>
      <c r="D70" s="100" t="s">
        <v>68</v>
      </c>
      <c r="E70" s="100" t="s">
        <v>126</v>
      </c>
      <c r="F70" s="100" t="s">
        <v>68</v>
      </c>
      <c r="G70" s="101" t="s">
        <v>61</v>
      </c>
      <c r="H70" s="100" t="s">
        <v>263</v>
      </c>
      <c r="I70" s="101" t="s">
        <v>59</v>
      </c>
      <c r="J70" s="100" t="s">
        <v>35</v>
      </c>
      <c r="K70" s="100" t="n">
        <v>79</v>
      </c>
      <c r="L70" s="100" t="s">
        <v>44</v>
      </c>
      <c r="M70" s="100" t="s">
        <v>264</v>
      </c>
      <c r="N70" s="100" t="s">
        <v>95</v>
      </c>
      <c r="P70" s="100" t="str">
        <f aca="false">IF(AND(MIN($C$2:$C$216)&lt;$C70,MIN($E$2:$E$216)&lt;$E70,MIN($H$2:$H$216)&lt;$H70,MIN($K$2:$K$216)&lt;$K70,MIN($L$2:$L$216)&lt;$L70),"Успешен","Не успешен")</f>
        <v>Успешен</v>
      </c>
      <c r="Q70" s="100" t="str">
        <f aca="false">IF(AND($N70="Востребован",$O70&gt;MIN($O$2:$O$215)),"Высокооплачиваемая работа",IF(AND($N70="Востребован",$O70&gt;MAX($O$2:$O$215)),"Малооплачиваемая работа",IF($N70="Востребован","Среднеоплачиваемая работа",IF($N70="Не востребован","Не востребован для работы"))))</f>
        <v>Не востребован для работы</v>
      </c>
    </row>
    <row r="71" customFormat="false" ht="76.35" hidden="false" customHeight="true" outlineLevel="0" collapsed="false">
      <c r="A71" s="100" t="n">
        <v>70</v>
      </c>
      <c r="B71" s="100" t="s">
        <v>16</v>
      </c>
      <c r="C71" s="100" t="s">
        <v>113</v>
      </c>
      <c r="D71" s="100" t="s">
        <v>68</v>
      </c>
      <c r="E71" s="100" t="s">
        <v>113</v>
      </c>
      <c r="F71" s="100" t="s">
        <v>68</v>
      </c>
      <c r="G71" s="101" t="s">
        <v>58</v>
      </c>
      <c r="H71" s="100" t="s">
        <v>111</v>
      </c>
      <c r="I71" s="101" t="s">
        <v>59</v>
      </c>
      <c r="J71" s="100" t="s">
        <v>37</v>
      </c>
      <c r="K71" s="100" t="n">
        <v>70</v>
      </c>
      <c r="L71" s="100" t="s">
        <v>45</v>
      </c>
      <c r="M71" s="100" t="s">
        <v>265</v>
      </c>
      <c r="N71" s="100" t="s">
        <v>82</v>
      </c>
      <c r="O71" s="100" t="n">
        <v>275000</v>
      </c>
      <c r="P71" s="100" t="str">
        <f aca="false">IF(AND(MIN($C$2:$C$216)&lt;$C71,MIN($E$2:$E$216)&lt;$E71,MIN($H$2:$H$216)&lt;$H71,MIN($K$2:$K$216)&lt;$K71,MIN($L$2:$L$216)&lt;$L71),"Успешен","Не успешен")</f>
        <v>Успешен</v>
      </c>
      <c r="Q71" s="100" t="str">
        <f aca="false">IF(AND($N71="Востребован",$O71&gt;MIN($O$2:$O$215)),"Высокооплачиваемая работа",IF(AND($N71="Востребован",$O71&gt;MAX($O$2:$O$215)),"Малооплачиваемая работа",IF($N71="Востребован","Среднеоплачиваемая работа",IF($N71="Не востребован","Не востребован для работы"))))</f>
        <v>Высокооплачиваемая работа</v>
      </c>
    </row>
    <row r="72" customFormat="false" ht="76.35" hidden="false" customHeight="true" outlineLevel="0" collapsed="false">
      <c r="A72" s="100" t="n">
        <v>71</v>
      </c>
      <c r="B72" s="100" t="s">
        <v>16</v>
      </c>
      <c r="C72" s="100" t="s">
        <v>110</v>
      </c>
      <c r="D72" s="100" t="s">
        <v>56</v>
      </c>
      <c r="E72" s="100" t="s">
        <v>118</v>
      </c>
      <c r="F72" s="100" t="s">
        <v>56</v>
      </c>
      <c r="G72" s="101" t="s">
        <v>58</v>
      </c>
      <c r="H72" s="100" t="s">
        <v>132</v>
      </c>
      <c r="I72" s="101" t="s">
        <v>59</v>
      </c>
      <c r="J72" s="100" t="s">
        <v>35</v>
      </c>
      <c r="K72" s="100" t="n">
        <v>89</v>
      </c>
      <c r="L72" s="100" t="s">
        <v>45</v>
      </c>
      <c r="M72" s="100" t="s">
        <v>266</v>
      </c>
      <c r="N72" s="100" t="s">
        <v>82</v>
      </c>
      <c r="O72" s="100" t="n">
        <v>360000</v>
      </c>
      <c r="P72" s="100" t="str">
        <f aca="false">IF(AND(MIN($C$2:$C$216)&lt;$C72,MIN($E$2:$E$216)&lt;$E72,MIN($H$2:$H$216)&lt;$H72,MIN($K$2:$K$216)&lt;$K72,MIN($L$2:$L$216)&lt;$L72),"Успешен","Не успешен")</f>
        <v>Успешен</v>
      </c>
      <c r="Q72" s="100" t="str">
        <f aca="false">IF(AND($N72="Востребован",$O72&gt;MIN($O$2:$O$215)),"Высокооплачиваемая работа",IF(AND($N72="Востребован",$O72&gt;MAX($O$2:$O$215)),"Малооплачиваемая работа",IF($N72="Востребован","Среднеоплачиваемая работа",IF($N72="Не востребован","Не востребован для работы"))))</f>
        <v>Высокооплачиваемая работа</v>
      </c>
    </row>
    <row r="73" customFormat="false" ht="89.45" hidden="false" customHeight="true" outlineLevel="0" collapsed="false">
      <c r="A73" s="100" t="n">
        <v>72</v>
      </c>
      <c r="B73" s="100" t="s">
        <v>16</v>
      </c>
      <c r="C73" s="100" t="s">
        <v>135</v>
      </c>
      <c r="D73" s="100" t="s">
        <v>56</v>
      </c>
      <c r="E73" s="100" t="s">
        <v>267</v>
      </c>
      <c r="F73" s="100" t="s">
        <v>56</v>
      </c>
      <c r="G73" s="101" t="s">
        <v>61</v>
      </c>
      <c r="H73" s="100" t="s">
        <v>167</v>
      </c>
      <c r="I73" s="101" t="s">
        <v>55</v>
      </c>
      <c r="J73" s="100" t="s">
        <v>35</v>
      </c>
      <c r="K73" s="100" t="n">
        <v>95</v>
      </c>
      <c r="L73" s="100" t="s">
        <v>45</v>
      </c>
      <c r="M73" s="100" t="s">
        <v>268</v>
      </c>
      <c r="N73" s="100" t="s">
        <v>82</v>
      </c>
      <c r="O73" s="100" t="n">
        <v>240000</v>
      </c>
      <c r="P73" s="100" t="str">
        <f aca="false">IF(AND(MIN($C$2:$C$216)&lt;$C73,MIN($E$2:$E$216)&lt;$E73,MIN($H$2:$H$216)&lt;$H73,MIN($K$2:$K$216)&lt;$K73,MIN($L$2:$L$216)&lt;$L73),"Успешен","Не успешен")</f>
        <v>Успешен</v>
      </c>
      <c r="Q73" s="100" t="str">
        <f aca="false">IF(AND($N73="Востребован",$O73&gt;MIN($O$2:$O$215)),"Высокооплачиваемая работа",IF(AND($N73="Востребован",$O73&gt;MAX($O$2:$O$215)),"Малооплачиваемая работа",IF($N73="Востребован","Среднеоплачиваемая работа",IF($N73="Не востребован","Не востребован для работы"))))</f>
        <v>Высокооплачиваемая работа</v>
      </c>
    </row>
    <row r="74" customFormat="false" ht="89.45" hidden="false" customHeight="true" outlineLevel="0" collapsed="false">
      <c r="A74" s="100" t="n">
        <v>73</v>
      </c>
      <c r="B74" s="100" t="s">
        <v>16</v>
      </c>
      <c r="C74" s="100" t="s">
        <v>269</v>
      </c>
      <c r="D74" s="100" t="s">
        <v>56</v>
      </c>
      <c r="E74" s="100" t="s">
        <v>78</v>
      </c>
      <c r="F74" s="100" t="s">
        <v>56</v>
      </c>
      <c r="G74" s="101" t="s">
        <v>58</v>
      </c>
      <c r="H74" s="100" t="s">
        <v>186</v>
      </c>
      <c r="I74" s="101" t="s">
        <v>55</v>
      </c>
      <c r="J74" s="100" t="s">
        <v>35</v>
      </c>
      <c r="K74" s="100" t="s">
        <v>270</v>
      </c>
      <c r="L74" s="100" t="s">
        <v>45</v>
      </c>
      <c r="M74" s="100" t="s">
        <v>271</v>
      </c>
      <c r="N74" s="100" t="s">
        <v>82</v>
      </c>
      <c r="O74" s="100" t="n">
        <v>240000</v>
      </c>
      <c r="P74" s="100" t="str">
        <f aca="false">IF(AND(MIN($C$2:$C$216)&lt;$C74,MIN($E$2:$E$216)&lt;$E74,MIN($H$2:$H$216)&lt;$H74,MIN($K$2:$K$216)&lt;$K74,MIN($L$2:$L$216)&lt;$L74),"Успешен","Не успешен")</f>
        <v>Успешен</v>
      </c>
      <c r="Q74" s="100" t="str">
        <f aca="false">IF(AND($N74="Востребован",$O74&gt;MIN($O$2:$O$215)),"Высокооплачиваемая работа",IF(AND($N74="Востребован",$O74&gt;MAX($O$2:$O$215)),"Малооплачиваемая работа",IF($N74="Востребован","Среднеоплачиваемая работа",IF($N74="Не востребован","Не востребован для работы"))))</f>
        <v>Высокооплачиваемая работа</v>
      </c>
    </row>
    <row r="75" customFormat="false" ht="89.45" hidden="false" customHeight="true" outlineLevel="0" collapsed="false">
      <c r="A75" s="100" t="n">
        <v>74</v>
      </c>
      <c r="B75" s="100" t="s">
        <v>16</v>
      </c>
      <c r="C75" s="100" t="s">
        <v>272</v>
      </c>
      <c r="D75" s="100" t="s">
        <v>68</v>
      </c>
      <c r="E75" s="100" t="s">
        <v>273</v>
      </c>
      <c r="F75" s="100" t="s">
        <v>56</v>
      </c>
      <c r="G75" s="101" t="s">
        <v>61</v>
      </c>
      <c r="H75" s="100" t="s">
        <v>274</v>
      </c>
      <c r="I75" s="101" t="s">
        <v>55</v>
      </c>
      <c r="J75" s="100" t="s">
        <v>35</v>
      </c>
      <c r="K75" s="100" t="n">
        <v>86</v>
      </c>
      <c r="L75" s="100" t="s">
        <v>45</v>
      </c>
      <c r="M75" s="100" t="s">
        <v>275</v>
      </c>
      <c r="N75" s="100" t="s">
        <v>82</v>
      </c>
      <c r="O75" s="100" t="n">
        <v>218000</v>
      </c>
      <c r="P75" s="100" t="str">
        <f aca="false">IF(AND(MIN($C$2:$C$216)&lt;$C75,MIN($E$2:$E$216)&lt;$E75,MIN($H$2:$H$216)&lt;$H75,MIN($K$2:$K$216)&lt;$K75,MIN($L$2:$L$216)&lt;$L75),"Успешен","Не успешен")</f>
        <v>Успешен</v>
      </c>
      <c r="Q75" s="100" t="str">
        <f aca="false">IF(AND($N75="Востребован",$O75&gt;MIN($O$2:$O$215)),"Высокооплачиваемая работа",IF(AND($N75="Востребован",$O75&gt;MAX($O$2:$O$215)),"Малооплачиваемая работа",IF($N75="Востребован","Среднеоплачиваемая работа",IF($N75="Не востребован","Не востребован для работы"))))</f>
        <v>Высокооплачиваемая работа</v>
      </c>
    </row>
    <row r="76" customFormat="false" ht="89.45" hidden="false" customHeight="true" outlineLevel="0" collapsed="false">
      <c r="A76" s="100" t="n">
        <v>75</v>
      </c>
      <c r="B76" s="100" t="s">
        <v>16</v>
      </c>
      <c r="C76" s="100" t="s">
        <v>276</v>
      </c>
      <c r="D76" s="100" t="s">
        <v>68</v>
      </c>
      <c r="E76" s="100" t="s">
        <v>277</v>
      </c>
      <c r="F76" s="100" t="s">
        <v>68</v>
      </c>
      <c r="G76" s="101" t="s">
        <v>61</v>
      </c>
      <c r="H76" s="100" t="s">
        <v>278</v>
      </c>
      <c r="I76" s="101" t="s">
        <v>55</v>
      </c>
      <c r="J76" s="100" t="s">
        <v>35</v>
      </c>
      <c r="K76" s="100" t="s">
        <v>279</v>
      </c>
      <c r="L76" s="100" t="s">
        <v>45</v>
      </c>
      <c r="M76" s="100" t="s">
        <v>280</v>
      </c>
      <c r="N76" s="100" t="s">
        <v>82</v>
      </c>
      <c r="O76" s="100" t="n">
        <v>336000</v>
      </c>
      <c r="P76" s="100" t="str">
        <f aca="false">IF(AND(MIN($C$2:$C$216)&lt;$C76,MIN($E$2:$E$216)&lt;$E76,MIN($H$2:$H$216)&lt;$H76,MIN($K$2:$K$216)&lt;$K76,MIN($L$2:$L$216)&lt;$L76),"Успешен","Не успешен")</f>
        <v>Успешен</v>
      </c>
      <c r="Q76" s="100" t="str">
        <f aca="false">IF(AND($N76="Востребован",$O76&gt;MIN($O$2:$O$215)),"Высокооплачиваемая работа",IF(AND($N76="Востребован",$O76&gt;MAX($O$2:$O$215)),"Малооплачиваемая работа",IF($N76="Востребован","Среднеоплачиваемая работа",IF($N76="Не востребован","Не востребован для работы"))))</f>
        <v>Высокооплачиваемая работа</v>
      </c>
    </row>
    <row r="77" customFormat="false" ht="89.45" hidden="false" customHeight="true" outlineLevel="0" collapsed="false">
      <c r="A77" s="100" t="n">
        <v>76</v>
      </c>
      <c r="B77" s="100" t="s">
        <v>32</v>
      </c>
      <c r="C77" s="100" t="s">
        <v>130</v>
      </c>
      <c r="D77" s="100" t="s">
        <v>68</v>
      </c>
      <c r="E77" s="100" t="s">
        <v>132</v>
      </c>
      <c r="F77" s="100" t="s">
        <v>56</v>
      </c>
      <c r="G77" s="101" t="s">
        <v>61</v>
      </c>
      <c r="H77" s="100" t="s">
        <v>281</v>
      </c>
      <c r="I77" s="101" t="s">
        <v>55</v>
      </c>
      <c r="J77" s="100" t="s">
        <v>35</v>
      </c>
      <c r="K77" s="100" t="n">
        <v>74</v>
      </c>
      <c r="L77" s="100" t="s">
        <v>44</v>
      </c>
      <c r="M77" s="100" t="n">
        <v>67</v>
      </c>
      <c r="N77" s="100" t="s">
        <v>95</v>
      </c>
      <c r="P77" s="100" t="str">
        <f aca="false">IF(AND(MIN($C$2:$C$216)&lt;$C77,MIN($E$2:$E$216)&lt;$E77,MIN($H$2:$H$216)&lt;$H77,MIN($K$2:$K$216)&lt;$K77,MIN($L$2:$L$216)&lt;$L77),"Успешен","Не успешен")</f>
        <v>Успешен</v>
      </c>
      <c r="Q77" s="100" t="str">
        <f aca="false">IF(AND($N77="Востребован",$O77&gt;MIN($O$2:$O$215)),"Высокооплачиваемая работа",IF(AND($N77="Востребован",$O77&gt;MAX($O$2:$O$215)),"Малооплачиваемая работа",IF($N77="Востребован","Среднеоплачиваемая работа",IF($N77="Не востребован","Не востребован для работы"))))</f>
        <v>Не востребован для работы</v>
      </c>
    </row>
    <row r="78" customFormat="false" ht="89.45" hidden="false" customHeight="true" outlineLevel="0" collapsed="false">
      <c r="A78" s="100" t="n">
        <v>77</v>
      </c>
      <c r="B78" s="100" t="s">
        <v>32</v>
      </c>
      <c r="C78" s="100" t="s">
        <v>282</v>
      </c>
      <c r="D78" s="100" t="s">
        <v>56</v>
      </c>
      <c r="E78" s="100" t="s">
        <v>283</v>
      </c>
      <c r="F78" s="100" t="s">
        <v>68</v>
      </c>
      <c r="G78" s="101" t="s">
        <v>54</v>
      </c>
      <c r="H78" s="100" t="s">
        <v>284</v>
      </c>
      <c r="I78" s="101" t="s">
        <v>55</v>
      </c>
      <c r="J78" s="100" t="s">
        <v>35</v>
      </c>
      <c r="K78" s="100" t="n">
        <v>61</v>
      </c>
      <c r="L78" s="100" t="s">
        <v>45</v>
      </c>
      <c r="M78" s="100" t="s">
        <v>285</v>
      </c>
      <c r="N78" s="100" t="s">
        <v>82</v>
      </c>
      <c r="O78" s="100" t="n">
        <v>230000</v>
      </c>
      <c r="P78" s="100" t="str">
        <f aca="false">IF(AND(MIN($C$2:$C$216)&lt;$C78,MIN($E$2:$E$216)&lt;$E78,MIN($H$2:$H$216)&lt;$H78,MIN($K$2:$K$216)&lt;$K78,MIN($L$2:$L$216)&lt;$L78),"Успешен","Не успешен")</f>
        <v>Успешен</v>
      </c>
      <c r="Q78" s="100" t="str">
        <f aca="false">IF(AND($N78="Востребован",$O78&gt;MIN($O$2:$O$215)),"Высокооплачиваемая работа",IF(AND($N78="Востребован",$O78&gt;MAX($O$2:$O$215)),"Малооплачиваемая работа",IF($N78="Востребован","Среднеоплачиваемая работа",IF($N78="Не востребован","Не востребован для работы"))))</f>
        <v>Высокооплачиваемая работа</v>
      </c>
    </row>
    <row r="79" customFormat="false" ht="76.35" hidden="false" customHeight="true" outlineLevel="0" collapsed="false">
      <c r="A79" s="100" t="n">
        <v>78</v>
      </c>
      <c r="B79" s="100" t="s">
        <v>16</v>
      </c>
      <c r="C79" s="100" t="s">
        <v>90</v>
      </c>
      <c r="D79" s="100" t="s">
        <v>56</v>
      </c>
      <c r="E79" s="100" t="s">
        <v>195</v>
      </c>
      <c r="F79" s="100" t="s">
        <v>56</v>
      </c>
      <c r="G79" s="101" t="s">
        <v>58</v>
      </c>
      <c r="H79" s="100" t="s">
        <v>88</v>
      </c>
      <c r="I79" s="101" t="s">
        <v>59</v>
      </c>
      <c r="J79" s="100" t="s">
        <v>37</v>
      </c>
      <c r="K79" s="100" t="n">
        <v>69</v>
      </c>
      <c r="L79" s="100" t="s">
        <v>45</v>
      </c>
      <c r="M79" s="100" t="s">
        <v>286</v>
      </c>
      <c r="N79" s="100" t="s">
        <v>82</v>
      </c>
      <c r="O79" s="100" t="n">
        <v>500000</v>
      </c>
      <c r="P79" s="100" t="str">
        <f aca="false">IF(AND(MIN($C$2:$C$216)&lt;$C79,MIN($E$2:$E$216)&lt;$E79,MIN($H$2:$H$216)&lt;$H79,MIN($K$2:$K$216)&lt;$K79,MIN($L$2:$L$216)&lt;$L79),"Успешен","Не успешен")</f>
        <v>Успешен</v>
      </c>
      <c r="Q79" s="100" t="str">
        <f aca="false">IF(AND($N79="Востребован",$O79&gt;MIN($O$2:$O$215)),"Высокооплачиваемая работа",IF(AND($N79="Востребован",$O79&gt;MAX($O$2:$O$215)),"Малооплачиваемая работа",IF($N79="Востребован","Среднеоплачиваемая работа",IF($N79="Не востребован","Не востребован для работы"))))</f>
        <v>Высокооплачиваемая работа</v>
      </c>
    </row>
    <row r="80" customFormat="false" ht="76.35" hidden="false" customHeight="true" outlineLevel="0" collapsed="false">
      <c r="A80" s="100" t="n">
        <v>79</v>
      </c>
      <c r="B80" s="100" t="s">
        <v>16</v>
      </c>
      <c r="C80" s="100" t="s">
        <v>287</v>
      </c>
      <c r="D80" s="100" t="s">
        <v>56</v>
      </c>
      <c r="E80" s="100" t="s">
        <v>288</v>
      </c>
      <c r="F80" s="100" t="s">
        <v>56</v>
      </c>
      <c r="G80" s="101" t="s">
        <v>58</v>
      </c>
      <c r="H80" s="100" t="s">
        <v>289</v>
      </c>
      <c r="I80" s="101" t="s">
        <v>59</v>
      </c>
      <c r="J80" s="100" t="s">
        <v>35</v>
      </c>
      <c r="K80" s="100" t="s">
        <v>290</v>
      </c>
      <c r="L80" s="100" t="s">
        <v>45</v>
      </c>
      <c r="M80" s="100" t="s">
        <v>291</v>
      </c>
      <c r="N80" s="100" t="s">
        <v>82</v>
      </c>
      <c r="O80" s="100" t="n">
        <v>270000</v>
      </c>
      <c r="P80" s="100" t="str">
        <f aca="false">IF(AND(MIN($C$2:$C$216)&lt;$C80,MIN($E$2:$E$216)&lt;$E80,MIN($H$2:$H$216)&lt;$H80,MIN($K$2:$K$216)&lt;$K80,MIN($L$2:$L$216)&lt;$L80),"Успешен","Не успешен")</f>
        <v>Успешен</v>
      </c>
      <c r="Q80" s="100" t="str">
        <f aca="false">IF(AND($N80="Востребован",$O80&gt;MIN($O$2:$O$215)),"Высокооплачиваемая работа",IF(AND($N80="Востребован",$O80&gt;MAX($O$2:$O$215)),"Малооплачиваемая работа",IF($N80="Востребован","Среднеоплачиваемая работа",IF($N80="Не востребован","Не востребован для работы"))))</f>
        <v>Высокооплачиваемая работа</v>
      </c>
    </row>
    <row r="81" customFormat="false" ht="76.35" hidden="false" customHeight="true" outlineLevel="0" collapsed="false">
      <c r="A81" s="100" t="n">
        <v>80</v>
      </c>
      <c r="B81" s="100" t="s">
        <v>32</v>
      </c>
      <c r="C81" s="100" t="s">
        <v>136</v>
      </c>
      <c r="D81" s="100" t="s">
        <v>68</v>
      </c>
      <c r="E81" s="100" t="s">
        <v>132</v>
      </c>
      <c r="F81" s="100" t="s">
        <v>68</v>
      </c>
      <c r="G81" s="101" t="s">
        <v>58</v>
      </c>
      <c r="H81" s="100" t="s">
        <v>111</v>
      </c>
      <c r="I81" s="101" t="s">
        <v>59</v>
      </c>
      <c r="J81" s="100" t="s">
        <v>35</v>
      </c>
      <c r="K81" s="100" t="n">
        <v>75</v>
      </c>
      <c r="L81" s="100" t="s">
        <v>44</v>
      </c>
      <c r="M81" s="100" t="s">
        <v>292</v>
      </c>
      <c r="N81" s="100" t="s">
        <v>95</v>
      </c>
      <c r="P81" s="100" t="str">
        <f aca="false">IF(AND(MIN($C$2:$C$216)&lt;$C81,MIN($E$2:$E$216)&lt;$E81,MIN($H$2:$H$216)&lt;$H81,MIN($K$2:$K$216)&lt;$K81,MIN($L$2:$L$216)&lt;$L81),"Успешен","Не успешен")</f>
        <v>Успешен</v>
      </c>
      <c r="Q81" s="100" t="str">
        <f aca="false">IF(AND($N81="Востребован",$O81&gt;MIN($O$2:$O$215)),"Высокооплачиваемая работа",IF(AND($N81="Востребован",$O81&gt;MAX($O$2:$O$215)),"Малооплачиваемая работа",IF($N81="Востребован","Среднеоплачиваемая работа",IF($N81="Не востребован","Не востребован для работы"))))</f>
        <v>Не востребован для работы</v>
      </c>
    </row>
    <row r="82" customFormat="false" ht="89.45" hidden="false" customHeight="true" outlineLevel="0" collapsed="false">
      <c r="A82" s="100" t="n">
        <v>81</v>
      </c>
      <c r="B82" s="100" t="s">
        <v>32</v>
      </c>
      <c r="C82" s="100" t="s">
        <v>136</v>
      </c>
      <c r="D82" s="100" t="s">
        <v>56</v>
      </c>
      <c r="E82" s="100" t="s">
        <v>132</v>
      </c>
      <c r="F82" s="100" t="s">
        <v>56</v>
      </c>
      <c r="G82" s="101" t="s">
        <v>61</v>
      </c>
      <c r="H82" s="100" t="s">
        <v>136</v>
      </c>
      <c r="I82" s="101" t="s">
        <v>55</v>
      </c>
      <c r="J82" s="100" t="s">
        <v>37</v>
      </c>
      <c r="K82" s="100" t="n">
        <v>67</v>
      </c>
      <c r="L82" s="100" t="s">
        <v>44</v>
      </c>
      <c r="M82" s="100" t="s">
        <v>293</v>
      </c>
      <c r="N82" s="100" t="s">
        <v>82</v>
      </c>
      <c r="O82" s="100" t="n">
        <v>240000</v>
      </c>
      <c r="P82" s="100" t="str">
        <f aca="false">IF(AND(MIN($C$2:$C$216)&lt;$C82,MIN($E$2:$E$216)&lt;$E82,MIN($H$2:$H$216)&lt;$H82,MIN($K$2:$K$216)&lt;$K82,MIN($L$2:$L$216)&lt;$L82),"Успешен","Не успешен")</f>
        <v>Успешен</v>
      </c>
      <c r="Q82" s="100" t="str">
        <f aca="false">IF(AND($N82="Востребован",$O82&gt;MIN($O$2:$O$215)),"Высокооплачиваемая работа",IF(AND($N82="Востребован",$O82&gt;MAX($O$2:$O$215)),"Малооплачиваемая работа",IF($N82="Востребован","Среднеоплачиваемая работа",IF($N82="Не востребован","Не востребован для работы"))))</f>
        <v>Высокооплачиваемая работа</v>
      </c>
    </row>
    <row r="83" customFormat="false" ht="89.45" hidden="false" customHeight="true" outlineLevel="0" collapsed="false">
      <c r="A83" s="100" t="n">
        <v>82</v>
      </c>
      <c r="B83" s="100" t="s">
        <v>16</v>
      </c>
      <c r="C83" s="100" t="s">
        <v>294</v>
      </c>
      <c r="D83" s="100" t="s">
        <v>56</v>
      </c>
      <c r="E83" s="100" t="s">
        <v>138</v>
      </c>
      <c r="F83" s="100" t="s">
        <v>56</v>
      </c>
      <c r="G83" s="101" t="s">
        <v>58</v>
      </c>
      <c r="H83" s="100" t="s">
        <v>78</v>
      </c>
      <c r="I83" s="101" t="s">
        <v>55</v>
      </c>
      <c r="J83" s="100" t="s">
        <v>37</v>
      </c>
      <c r="K83" s="100" t="n">
        <v>86</v>
      </c>
      <c r="L83" s="100" t="s">
        <v>45</v>
      </c>
      <c r="M83" s="100" t="s">
        <v>295</v>
      </c>
      <c r="N83" s="100" t="s">
        <v>82</v>
      </c>
      <c r="O83" s="100" t="n">
        <v>300000</v>
      </c>
      <c r="P83" s="100" t="str">
        <f aca="false">IF(AND(MIN($C$2:$C$216)&lt;$C83,MIN($E$2:$E$216)&lt;$E83,MIN($H$2:$H$216)&lt;$H83,MIN($K$2:$K$216)&lt;$K83,MIN($L$2:$L$216)&lt;$L83),"Успешен","Не успешен")</f>
        <v>Успешен</v>
      </c>
      <c r="Q83" s="100" t="str">
        <f aca="false">IF(AND($N83="Востребован",$O83&gt;MIN($O$2:$O$215)),"Высокооплачиваемая работа",IF(AND($N83="Востребован",$O83&gt;MAX($O$2:$O$215)),"Малооплачиваемая работа",IF($N83="Востребован","Среднеоплачиваемая работа",IF($N83="Не востребован","Не востребован для работы"))))</f>
        <v>Высокооплачиваемая работа</v>
      </c>
    </row>
    <row r="84" customFormat="false" ht="89.45" hidden="false" customHeight="true" outlineLevel="0" collapsed="false">
      <c r="A84" s="100" t="n">
        <v>83</v>
      </c>
      <c r="B84" s="100" t="s">
        <v>16</v>
      </c>
      <c r="C84" s="100" t="s">
        <v>138</v>
      </c>
      <c r="D84" s="100" t="s">
        <v>68</v>
      </c>
      <c r="E84" s="100" t="s">
        <v>78</v>
      </c>
      <c r="F84" s="100" t="s">
        <v>68</v>
      </c>
      <c r="G84" s="101" t="s">
        <v>61</v>
      </c>
      <c r="H84" s="100" t="s">
        <v>197</v>
      </c>
      <c r="I84" s="101" t="s">
        <v>55</v>
      </c>
      <c r="J84" s="100" t="s">
        <v>35</v>
      </c>
      <c r="K84" s="100" t="n">
        <v>82</v>
      </c>
      <c r="L84" s="100" t="s">
        <v>45</v>
      </c>
      <c r="M84" s="100" t="s">
        <v>296</v>
      </c>
      <c r="N84" s="100" t="s">
        <v>95</v>
      </c>
      <c r="P84" s="100" t="str">
        <f aca="false">IF(AND(MIN($C$2:$C$216)&lt;$C84,MIN($E$2:$E$216)&lt;$E84,MIN($H$2:$H$216)&lt;$H84,MIN($K$2:$K$216)&lt;$K84,MIN($L$2:$L$216)&lt;$L84),"Успешен","Не успешен")</f>
        <v>Успешен</v>
      </c>
      <c r="Q84" s="100" t="str">
        <f aca="false">IF(AND($N84="Востребован",$O84&gt;MIN($O$2:$O$215)),"Высокооплачиваемая работа",IF(AND($N84="Востребован",$O84&gt;MAX($O$2:$O$215)),"Малооплачиваемая работа",IF($N84="Востребован","Среднеоплачиваемая работа",IF($N84="Не востребован","Не востребован для работы"))))</f>
        <v>Не востребован для работы</v>
      </c>
    </row>
    <row r="85" customFormat="false" ht="76.35" hidden="false" customHeight="true" outlineLevel="0" collapsed="false">
      <c r="A85" s="100" t="n">
        <v>84</v>
      </c>
      <c r="B85" s="100" t="s">
        <v>16</v>
      </c>
      <c r="C85" s="100" t="s">
        <v>287</v>
      </c>
      <c r="D85" s="100" t="s">
        <v>56</v>
      </c>
      <c r="E85" s="100" t="s">
        <v>107</v>
      </c>
      <c r="F85" s="100" t="s">
        <v>56</v>
      </c>
      <c r="G85" s="101" t="s">
        <v>58</v>
      </c>
      <c r="H85" s="100" t="s">
        <v>89</v>
      </c>
      <c r="I85" s="101" t="s">
        <v>59</v>
      </c>
      <c r="J85" s="100" t="s">
        <v>37</v>
      </c>
      <c r="K85" s="100" t="n">
        <v>84</v>
      </c>
      <c r="L85" s="100" t="s">
        <v>45</v>
      </c>
      <c r="M85" s="100" t="s">
        <v>297</v>
      </c>
      <c r="N85" s="100" t="s">
        <v>82</v>
      </c>
      <c r="O85" s="100" t="n">
        <v>300000</v>
      </c>
      <c r="P85" s="100" t="str">
        <f aca="false">IF(AND(MIN($C$2:$C$216)&lt;$C85,MIN($E$2:$E$216)&lt;$E85,MIN($H$2:$H$216)&lt;$H85,MIN($K$2:$K$216)&lt;$K85,MIN($L$2:$L$216)&lt;$L85),"Успешен","Не успешен")</f>
        <v>Успешен</v>
      </c>
      <c r="Q85" s="100" t="str">
        <f aca="false">IF(AND($N85="Востребован",$O85&gt;MIN($O$2:$O$215)),"Высокооплачиваемая работа",IF(AND($N85="Востребован",$O85&gt;MAX($O$2:$O$215)),"Малооплачиваемая работа",IF($N85="Востребован","Среднеоплачиваемая работа",IF($N85="Не востребован","Не востребован для работы"))))</f>
        <v>Высокооплачиваемая работа</v>
      </c>
    </row>
    <row r="86" customFormat="false" ht="76.35" hidden="false" customHeight="true" outlineLevel="0" collapsed="false">
      <c r="A86" s="100" t="n">
        <v>85</v>
      </c>
      <c r="B86" s="100" t="s">
        <v>16</v>
      </c>
      <c r="C86" s="100" t="s">
        <v>117</v>
      </c>
      <c r="D86" s="100" t="s">
        <v>68</v>
      </c>
      <c r="E86" s="100" t="s">
        <v>138</v>
      </c>
      <c r="F86" s="100" t="s">
        <v>56</v>
      </c>
      <c r="G86" s="101" t="s">
        <v>58</v>
      </c>
      <c r="H86" s="100" t="s">
        <v>117</v>
      </c>
      <c r="I86" s="101" t="s">
        <v>59</v>
      </c>
      <c r="J86" s="100" t="s">
        <v>37</v>
      </c>
      <c r="K86" s="100" t="n">
        <v>55</v>
      </c>
      <c r="L86" s="100" t="s">
        <v>45</v>
      </c>
      <c r="M86" s="100" t="n">
        <v>62</v>
      </c>
      <c r="N86" s="100" t="s">
        <v>82</v>
      </c>
      <c r="O86" s="100" t="n">
        <v>300000</v>
      </c>
      <c r="P86" s="100" t="str">
        <f aca="false">IF(AND(MIN($C$2:$C$216)&lt;$C86,MIN($E$2:$E$216)&lt;$E86,MIN($H$2:$H$216)&lt;$H86,MIN($K$2:$K$216)&lt;$K86,MIN($L$2:$L$216)&lt;$L86),"Успешен","Не успешен")</f>
        <v>Успешен</v>
      </c>
      <c r="Q86" s="100" t="str">
        <f aca="false">IF(AND($N86="Востребован",$O86&gt;MIN($O$2:$O$215)),"Высокооплачиваемая работа",IF(AND($N86="Востребован",$O86&gt;MAX($O$2:$O$215)),"Малооплачиваемая работа",IF($N86="Востребован","Среднеоплачиваемая работа",IF($N86="Не востребован","Не востребован для работы"))))</f>
        <v>Высокооплачиваемая работа</v>
      </c>
    </row>
    <row r="87" customFormat="false" ht="89.45" hidden="false" customHeight="true" outlineLevel="0" collapsed="false">
      <c r="A87" s="100" t="n">
        <v>86</v>
      </c>
      <c r="B87" s="100" t="s">
        <v>32</v>
      </c>
      <c r="C87" s="100" t="s">
        <v>298</v>
      </c>
      <c r="D87" s="100" t="s">
        <v>56</v>
      </c>
      <c r="E87" s="100" t="s">
        <v>299</v>
      </c>
      <c r="F87" s="100" t="s">
        <v>56</v>
      </c>
      <c r="G87" s="101" t="s">
        <v>61</v>
      </c>
      <c r="H87" s="100" t="s">
        <v>300</v>
      </c>
      <c r="I87" s="101" t="s">
        <v>55</v>
      </c>
      <c r="J87" s="100" t="s">
        <v>37</v>
      </c>
      <c r="K87" s="100" t="s">
        <v>301</v>
      </c>
      <c r="L87" s="100" t="s">
        <v>45</v>
      </c>
      <c r="M87" s="100" t="s">
        <v>302</v>
      </c>
      <c r="N87" s="100" t="s">
        <v>82</v>
      </c>
      <c r="O87" s="100" t="n">
        <v>400000</v>
      </c>
      <c r="P87" s="100" t="str">
        <f aca="false">IF(AND(MIN($C$2:$C$216)&lt;$C87,MIN($E$2:$E$216)&lt;$E87,MIN($H$2:$H$216)&lt;$H87,MIN($K$2:$K$216)&lt;$K87,MIN($L$2:$L$216)&lt;$L87),"Успешен","Не успешен")</f>
        <v>Успешен</v>
      </c>
      <c r="Q87" s="100" t="str">
        <f aca="false">IF(AND($N87="Востребован",$O87&gt;MIN($O$2:$O$215)),"Высокооплачиваемая работа",IF(AND($N87="Востребован",$O87&gt;MAX($O$2:$O$215)),"Малооплачиваемая работа",IF($N87="Востребован","Среднеоплачиваемая работа",IF($N87="Не востребован","Не востребован для работы"))))</f>
        <v>Высокооплачиваемая работа</v>
      </c>
    </row>
    <row r="88" customFormat="false" ht="89.45" hidden="false" customHeight="true" outlineLevel="0" collapsed="false">
      <c r="A88" s="100" t="n">
        <v>87</v>
      </c>
      <c r="B88" s="100" t="s">
        <v>16</v>
      </c>
      <c r="C88" s="100" t="s">
        <v>132</v>
      </c>
      <c r="D88" s="100" t="s">
        <v>56</v>
      </c>
      <c r="E88" s="100" t="s">
        <v>138</v>
      </c>
      <c r="F88" s="100" t="s">
        <v>56</v>
      </c>
      <c r="G88" s="101" t="s">
        <v>61</v>
      </c>
      <c r="H88" s="100" t="s">
        <v>90</v>
      </c>
      <c r="I88" s="101" t="s">
        <v>55</v>
      </c>
      <c r="J88" s="100" t="s">
        <v>35</v>
      </c>
      <c r="K88" s="100" t="n">
        <v>67</v>
      </c>
      <c r="L88" s="100" t="s">
        <v>45</v>
      </c>
      <c r="M88" s="100" t="s">
        <v>303</v>
      </c>
      <c r="N88" s="100" t="s">
        <v>82</v>
      </c>
      <c r="O88" s="100" t="n">
        <v>220000</v>
      </c>
      <c r="P88" s="100" t="str">
        <f aca="false">IF(AND(MIN($C$2:$C$216)&lt;$C88,MIN($E$2:$E$216)&lt;$E88,MIN($H$2:$H$216)&lt;$H88,MIN($K$2:$K$216)&lt;$K88,MIN($L$2:$L$216)&lt;$L88),"Успешен","Не успешен")</f>
        <v>Успешен</v>
      </c>
      <c r="Q88" s="100" t="str">
        <f aca="false">IF(AND($N88="Востребован",$O88&gt;MIN($O$2:$O$215)),"Высокооплачиваемая работа",IF(AND($N88="Востребован",$O88&gt;MAX($O$2:$O$215)),"Малооплачиваемая работа",IF($N88="Востребован","Среднеоплачиваемая работа",IF($N88="Не востребован","Не востребован для работы"))))</f>
        <v>Высокооплачиваемая работа</v>
      </c>
    </row>
    <row r="89" customFormat="false" ht="76.35" hidden="false" customHeight="true" outlineLevel="0" collapsed="false">
      <c r="A89" s="100" t="n">
        <v>88</v>
      </c>
      <c r="B89" s="100" t="s">
        <v>16</v>
      </c>
      <c r="C89" s="100" t="s">
        <v>304</v>
      </c>
      <c r="D89" s="100" t="s">
        <v>68</v>
      </c>
      <c r="E89" s="100" t="s">
        <v>183</v>
      </c>
      <c r="F89" s="100" t="s">
        <v>68</v>
      </c>
      <c r="G89" s="101" t="s">
        <v>58</v>
      </c>
      <c r="H89" s="100" t="s">
        <v>120</v>
      </c>
      <c r="I89" s="101" t="s">
        <v>56</v>
      </c>
      <c r="J89" s="100" t="s">
        <v>35</v>
      </c>
      <c r="K89" s="100" t="n">
        <v>75</v>
      </c>
      <c r="L89" s="100" t="s">
        <v>44</v>
      </c>
      <c r="M89" s="100" t="s">
        <v>305</v>
      </c>
      <c r="N89" s="100" t="s">
        <v>95</v>
      </c>
      <c r="P89" s="100" t="str">
        <f aca="false">IF(AND(MIN($C$2:$C$216)&lt;$C89,MIN($E$2:$E$216)&lt;$E89,MIN($H$2:$H$216)&lt;$H89,MIN($K$2:$K$216)&lt;$K89,MIN($L$2:$L$216)&lt;$L89),"Успешен","Не успешен")</f>
        <v>Успешен</v>
      </c>
      <c r="Q89" s="100" t="str">
        <f aca="false">IF(AND($N89="Востребован",$O89&gt;MIN($O$2:$O$215)),"Высокооплачиваемая работа",IF(AND($N89="Востребован",$O89&gt;MAX($O$2:$O$215)),"Малооплачиваемая работа",IF($N89="Востребован","Среднеоплачиваемая работа",IF($N89="Не востребован","Не востребован для работы"))))</f>
        <v>Не востребован для работы</v>
      </c>
    </row>
    <row r="90" customFormat="false" ht="89.45" hidden="false" customHeight="true" outlineLevel="0" collapsed="false">
      <c r="A90" s="100" t="n">
        <v>89</v>
      </c>
      <c r="B90" s="100" t="s">
        <v>32</v>
      </c>
      <c r="C90" s="100" t="s">
        <v>111</v>
      </c>
      <c r="D90" s="100" t="s">
        <v>68</v>
      </c>
      <c r="E90" s="100" t="s">
        <v>132</v>
      </c>
      <c r="F90" s="100" t="s">
        <v>68</v>
      </c>
      <c r="G90" s="101" t="s">
        <v>61</v>
      </c>
      <c r="H90" s="100" t="s">
        <v>113</v>
      </c>
      <c r="I90" s="101" t="s">
        <v>55</v>
      </c>
      <c r="J90" s="100" t="s">
        <v>35</v>
      </c>
      <c r="K90" s="100" t="n">
        <v>58</v>
      </c>
      <c r="L90" s="100" t="s">
        <v>44</v>
      </c>
      <c r="M90" s="100" t="s">
        <v>306</v>
      </c>
      <c r="N90" s="100" t="s">
        <v>82</v>
      </c>
      <c r="O90" s="100" t="n">
        <v>210000</v>
      </c>
      <c r="P90" s="100" t="str">
        <f aca="false">IF(AND(MIN($C$2:$C$216)&lt;$C90,MIN($E$2:$E$216)&lt;$E90,MIN($H$2:$H$216)&lt;$H90,MIN($K$2:$K$216)&lt;$K90,MIN($L$2:$L$216)&lt;$L90),"Успешен","Не успешен")</f>
        <v>Успешен</v>
      </c>
      <c r="Q90" s="100" t="str">
        <f aca="false">IF(AND($N90="Востребован",$O90&gt;MIN($O$2:$O$215)),"Высокооплачиваемая работа",IF(AND($N90="Востребован",$O90&gt;MAX($O$2:$O$215)),"Малооплачиваемая работа",IF($N90="Востребован","Среднеоплачиваемая работа",IF($N90="Не востребован","Не востребован для работы"))))</f>
        <v>Высокооплачиваемая работа</v>
      </c>
    </row>
    <row r="91" customFormat="false" ht="76.35" hidden="false" customHeight="true" outlineLevel="0" collapsed="false">
      <c r="A91" s="100" t="n">
        <v>90</v>
      </c>
      <c r="B91" s="100" t="s">
        <v>32</v>
      </c>
      <c r="C91" s="100" t="s">
        <v>287</v>
      </c>
      <c r="D91" s="100" t="s">
        <v>56</v>
      </c>
      <c r="E91" s="100" t="s">
        <v>135</v>
      </c>
      <c r="F91" s="100" t="s">
        <v>56</v>
      </c>
      <c r="G91" s="101" t="s">
        <v>58</v>
      </c>
      <c r="H91" s="100" t="s">
        <v>136</v>
      </c>
      <c r="I91" s="101" t="s">
        <v>59</v>
      </c>
      <c r="J91" s="100" t="s">
        <v>37</v>
      </c>
      <c r="K91" s="100" t="n">
        <v>62</v>
      </c>
      <c r="L91" s="100" t="s">
        <v>44</v>
      </c>
      <c r="M91" s="100" t="s">
        <v>307</v>
      </c>
      <c r="N91" s="100" t="s">
        <v>82</v>
      </c>
      <c r="O91" s="100" t="n">
        <v>210000</v>
      </c>
      <c r="P91" s="100" t="str">
        <f aca="false">IF(AND(MIN($C$2:$C$216)&lt;$C91,MIN($E$2:$E$216)&lt;$E91,MIN($H$2:$H$216)&lt;$H91,MIN($K$2:$K$216)&lt;$K91,MIN($L$2:$L$216)&lt;$L91),"Успешен","Не успешен")</f>
        <v>Успешен</v>
      </c>
      <c r="Q91" s="100" t="str">
        <f aca="false">IF(AND($N91="Востребован",$O91&gt;MIN($O$2:$O$215)),"Высокооплачиваемая работа",IF(AND($N91="Востребован",$O91&gt;MAX($O$2:$O$215)),"Малооплачиваемая работа",IF($N91="Востребован","Среднеоплачиваемая работа",IF($N91="Не востребован","Не востребован для работы"))))</f>
        <v>Высокооплачиваемая работа</v>
      </c>
    </row>
    <row r="92" customFormat="false" ht="89.45" hidden="false" customHeight="true" outlineLevel="0" collapsed="false">
      <c r="A92" s="100" t="n">
        <v>91</v>
      </c>
      <c r="B92" s="100" t="s">
        <v>32</v>
      </c>
      <c r="C92" s="100" t="s">
        <v>148</v>
      </c>
      <c r="D92" s="100" t="s">
        <v>56</v>
      </c>
      <c r="E92" s="100" t="s">
        <v>308</v>
      </c>
      <c r="F92" s="100" t="s">
        <v>56</v>
      </c>
      <c r="G92" s="101" t="s">
        <v>61</v>
      </c>
      <c r="H92" s="100" t="s">
        <v>110</v>
      </c>
      <c r="I92" s="101" t="s">
        <v>55</v>
      </c>
      <c r="J92" s="100" t="s">
        <v>35</v>
      </c>
      <c r="K92" s="100" t="n">
        <v>92</v>
      </c>
      <c r="L92" s="100" t="s">
        <v>45</v>
      </c>
      <c r="M92" s="100" t="s">
        <v>309</v>
      </c>
      <c r="N92" s="100" t="s">
        <v>82</v>
      </c>
      <c r="O92" s="100" t="n">
        <v>300000</v>
      </c>
      <c r="P92" s="100" t="str">
        <f aca="false">IF(AND(MIN($C$2:$C$216)&lt;$C92,MIN($E$2:$E$216)&lt;$E92,MIN($H$2:$H$216)&lt;$H92,MIN($K$2:$K$216)&lt;$K92,MIN($L$2:$L$216)&lt;$L92),"Успешен","Не успешен")</f>
        <v>Успешен</v>
      </c>
      <c r="Q92" s="100" t="str">
        <f aca="false">IF(AND($N92="Востребован",$O92&gt;MIN($O$2:$O$215)),"Высокооплачиваемая работа",IF(AND($N92="Востребован",$O92&gt;MAX($O$2:$O$215)),"Малооплачиваемая работа",IF($N92="Востребован","Среднеоплачиваемая работа",IF($N92="Не востребован","Не востребован для работы"))))</f>
        <v>Высокооплачиваемая работа</v>
      </c>
    </row>
    <row r="93" customFormat="false" ht="89.45" hidden="false" customHeight="true" outlineLevel="0" collapsed="false">
      <c r="A93" s="100" t="n">
        <v>92</v>
      </c>
      <c r="B93" s="100" t="s">
        <v>16</v>
      </c>
      <c r="C93" s="100" t="s">
        <v>93</v>
      </c>
      <c r="D93" s="100" t="s">
        <v>68</v>
      </c>
      <c r="E93" s="100" t="s">
        <v>189</v>
      </c>
      <c r="F93" s="100" t="s">
        <v>68</v>
      </c>
      <c r="G93" s="101" t="s">
        <v>61</v>
      </c>
      <c r="H93" s="100" t="s">
        <v>310</v>
      </c>
      <c r="I93" s="101" t="s">
        <v>55</v>
      </c>
      <c r="J93" s="100" t="s">
        <v>35</v>
      </c>
      <c r="K93" s="100" t="n">
        <v>67</v>
      </c>
      <c r="L93" s="100" t="s">
        <v>44</v>
      </c>
      <c r="M93" s="100" t="s">
        <v>311</v>
      </c>
      <c r="N93" s="100" t="s">
        <v>95</v>
      </c>
      <c r="P93" s="100" t="str">
        <f aca="false">IF(AND(MIN($C$2:$C$216)&lt;$C93,MIN($E$2:$E$216)&lt;$E93,MIN($H$2:$H$216)&lt;$H93,MIN($K$2:$K$216)&lt;$K93,MIN($L$2:$L$216)&lt;$L93),"Успешен","Не успешен")</f>
        <v>Успешен</v>
      </c>
      <c r="Q93" s="100" t="str">
        <f aca="false">IF(AND($N93="Востребован",$O93&gt;MIN($O$2:$O$215)),"Высокооплачиваемая работа",IF(AND($N93="Востребован",$O93&gt;MAX($O$2:$O$215)),"Малооплачиваемая работа",IF($N93="Востребован","Среднеоплачиваемая работа",IF($N93="Не востребован","Не востребован для работы"))))</f>
        <v>Не востребован для работы</v>
      </c>
    </row>
    <row r="94" customFormat="false" ht="89.45" hidden="false" customHeight="true" outlineLevel="0" collapsed="false">
      <c r="A94" s="100" t="n">
        <v>93</v>
      </c>
      <c r="B94" s="100" t="s">
        <v>32</v>
      </c>
      <c r="C94" s="100" t="s">
        <v>312</v>
      </c>
      <c r="D94" s="100" t="s">
        <v>68</v>
      </c>
      <c r="E94" s="100" t="s">
        <v>136</v>
      </c>
      <c r="F94" s="100" t="s">
        <v>68</v>
      </c>
      <c r="G94" s="101" t="s">
        <v>58</v>
      </c>
      <c r="H94" s="100" t="s">
        <v>111</v>
      </c>
      <c r="I94" s="101" t="s">
        <v>55</v>
      </c>
      <c r="J94" s="100" t="s">
        <v>35</v>
      </c>
      <c r="K94" s="100" t="n">
        <v>72</v>
      </c>
      <c r="L94" s="100" t="s">
        <v>45</v>
      </c>
      <c r="M94" s="100" t="s">
        <v>313</v>
      </c>
      <c r="N94" s="100" t="s">
        <v>82</v>
      </c>
      <c r="O94" s="100" t="n">
        <v>230000</v>
      </c>
      <c r="P94" s="100" t="str">
        <f aca="false">IF(AND(MIN($C$2:$C$216)&lt;$C94,MIN($E$2:$E$216)&lt;$E94,MIN($H$2:$H$216)&lt;$H94,MIN($K$2:$K$216)&lt;$K94,MIN($L$2:$L$216)&lt;$L94),"Успешен","Не успешен")</f>
        <v>Успешен</v>
      </c>
      <c r="Q94" s="100" t="str">
        <f aca="false">IF(AND($N94="Востребован",$O94&gt;MIN($O$2:$O$215)),"Высокооплачиваемая работа",IF(AND($N94="Востребован",$O94&gt;MAX($O$2:$O$215)),"Малооплачиваемая работа",IF($N94="Востребован","Среднеоплачиваемая работа",IF($N94="Не востребован","Не востребован для работы"))))</f>
        <v>Высокооплачиваемая работа</v>
      </c>
    </row>
    <row r="95" customFormat="false" ht="89.45" hidden="false" customHeight="true" outlineLevel="0" collapsed="false">
      <c r="A95" s="100" t="n">
        <v>94</v>
      </c>
      <c r="B95" s="100" t="s">
        <v>16</v>
      </c>
      <c r="C95" s="100" t="s">
        <v>93</v>
      </c>
      <c r="D95" s="100" t="s">
        <v>68</v>
      </c>
      <c r="E95" s="100" t="s">
        <v>132</v>
      </c>
      <c r="F95" s="100" t="s">
        <v>68</v>
      </c>
      <c r="G95" s="101" t="s">
        <v>61</v>
      </c>
      <c r="H95" s="100" t="s">
        <v>252</v>
      </c>
      <c r="I95" s="101" t="s">
        <v>55</v>
      </c>
      <c r="J95" s="100" t="s">
        <v>35</v>
      </c>
      <c r="K95" s="100" t="n">
        <v>72</v>
      </c>
      <c r="L95" s="100" t="s">
        <v>44</v>
      </c>
      <c r="M95" s="100" t="s">
        <v>314</v>
      </c>
      <c r="N95" s="100" t="s">
        <v>95</v>
      </c>
      <c r="P95" s="100" t="str">
        <f aca="false">IF(AND(MIN($C$2:$C$216)&lt;$C95,MIN($E$2:$E$216)&lt;$E95,MIN($H$2:$H$216)&lt;$H95,MIN($K$2:$K$216)&lt;$K95,MIN($L$2:$L$216)&lt;$L95),"Успешен","Не успешен")</f>
        <v>Успешен</v>
      </c>
      <c r="Q95" s="100" t="str">
        <f aca="false">IF(AND($N95="Востребован",$O95&gt;MIN($O$2:$O$215)),"Высокооплачиваемая работа",IF(AND($N95="Востребован",$O95&gt;MAX($O$2:$O$215)),"Малооплачиваемая работа",IF($N95="Востребован","Среднеоплачиваемая работа",IF($N95="Не востребован","Не востребован для работы"))))</f>
        <v>Не востребован для работы</v>
      </c>
    </row>
    <row r="96" customFormat="false" ht="89.45" hidden="false" customHeight="true" outlineLevel="0" collapsed="false">
      <c r="A96" s="100" t="n">
        <v>95</v>
      </c>
      <c r="B96" s="100" t="s">
        <v>16</v>
      </c>
      <c r="C96" s="100" t="s">
        <v>80</v>
      </c>
      <c r="D96" s="100" t="s">
        <v>68</v>
      </c>
      <c r="E96" s="100" t="s">
        <v>132</v>
      </c>
      <c r="F96" s="100" t="s">
        <v>68</v>
      </c>
      <c r="G96" s="101" t="s">
        <v>61</v>
      </c>
      <c r="H96" s="100" t="s">
        <v>90</v>
      </c>
      <c r="I96" s="101" t="s">
        <v>55</v>
      </c>
      <c r="J96" s="100" t="s">
        <v>35</v>
      </c>
      <c r="K96" s="100" t="s">
        <v>315</v>
      </c>
      <c r="L96" s="100" t="s">
        <v>45</v>
      </c>
      <c r="M96" s="100" t="s">
        <v>316</v>
      </c>
      <c r="N96" s="100" t="s">
        <v>82</v>
      </c>
      <c r="O96" s="100" t="n">
        <v>260000</v>
      </c>
      <c r="P96" s="100" t="str">
        <f aca="false">IF(AND(MIN($C$2:$C$216)&lt;$C96,MIN($E$2:$E$216)&lt;$E96,MIN($H$2:$H$216)&lt;$H96,MIN($K$2:$K$216)&lt;$K96,MIN($L$2:$L$216)&lt;$L96),"Успешен","Не успешен")</f>
        <v>Успешен</v>
      </c>
      <c r="Q96" s="100" t="str">
        <f aca="false">IF(AND($N96="Востребован",$O96&gt;MIN($O$2:$O$215)),"Высокооплачиваемая работа",IF(AND($N96="Востребован",$O96&gt;MAX($O$2:$O$215)),"Малооплачиваемая работа",IF($N96="Востребован","Среднеоплачиваемая работа",IF($N96="Не востребован","Не востребован для работы"))))</f>
        <v>Высокооплачиваемая работа</v>
      </c>
    </row>
    <row r="97" customFormat="false" ht="89.45" hidden="false" customHeight="true" outlineLevel="0" collapsed="false">
      <c r="A97" s="100" t="n">
        <v>96</v>
      </c>
      <c r="B97" s="100" t="s">
        <v>16</v>
      </c>
      <c r="C97" s="100" t="s">
        <v>113</v>
      </c>
      <c r="D97" s="100" t="s">
        <v>68</v>
      </c>
      <c r="E97" s="100" t="s">
        <v>186</v>
      </c>
      <c r="F97" s="100" t="s">
        <v>56</v>
      </c>
      <c r="G97" s="101" t="s">
        <v>61</v>
      </c>
      <c r="H97" s="100" t="s">
        <v>88</v>
      </c>
      <c r="I97" s="101" t="s">
        <v>55</v>
      </c>
      <c r="J97" s="100" t="s">
        <v>37</v>
      </c>
      <c r="K97" s="100" t="s">
        <v>317</v>
      </c>
      <c r="L97" s="100" t="s">
        <v>45</v>
      </c>
      <c r="M97" s="100" t="s">
        <v>318</v>
      </c>
      <c r="N97" s="100" t="s">
        <v>82</v>
      </c>
      <c r="O97" s="100" t="n">
        <v>420000</v>
      </c>
      <c r="P97" s="100" t="str">
        <f aca="false">IF(AND(MIN($C$2:$C$216)&lt;$C97,MIN($E$2:$E$216)&lt;$E97,MIN($H$2:$H$216)&lt;$H97,MIN($K$2:$K$216)&lt;$K97,MIN($L$2:$L$216)&lt;$L97),"Успешен","Не успешен")</f>
        <v>Успешен</v>
      </c>
      <c r="Q97" s="100" t="str">
        <f aca="false">IF(AND($N97="Востребован",$O97&gt;MIN($O$2:$O$215)),"Высокооплачиваемая работа",IF(AND($N97="Востребован",$O97&gt;MAX($O$2:$O$215)),"Малооплачиваемая работа",IF($N97="Востребован","Среднеоплачиваемая работа",IF($N97="Не востребован","Не востребован для работы"))))</f>
        <v>Высокооплачиваемая работа</v>
      </c>
    </row>
    <row r="98" customFormat="false" ht="89.45" hidden="false" customHeight="true" outlineLevel="0" collapsed="false">
      <c r="A98" s="100" t="n">
        <v>97</v>
      </c>
      <c r="B98" s="100" t="s">
        <v>32</v>
      </c>
      <c r="C98" s="100" t="s">
        <v>147</v>
      </c>
      <c r="D98" s="100" t="s">
        <v>68</v>
      </c>
      <c r="E98" s="100" t="s">
        <v>117</v>
      </c>
      <c r="F98" s="100" t="s">
        <v>68</v>
      </c>
      <c r="G98" s="101" t="s">
        <v>58</v>
      </c>
      <c r="H98" s="100" t="s">
        <v>147</v>
      </c>
      <c r="I98" s="101" t="s">
        <v>55</v>
      </c>
      <c r="J98" s="100" t="s">
        <v>37</v>
      </c>
      <c r="K98" s="100" t="n">
        <v>66</v>
      </c>
      <c r="L98" s="100" t="s">
        <v>45</v>
      </c>
      <c r="M98" s="100" t="s">
        <v>319</v>
      </c>
      <c r="N98" s="100" t="s">
        <v>82</v>
      </c>
      <c r="O98" s="100" t="n">
        <v>300000</v>
      </c>
      <c r="P98" s="100" t="str">
        <f aca="false">IF(AND(MIN($C$2:$C$216)&lt;$C98,MIN($E$2:$E$216)&lt;$E98,MIN($H$2:$H$216)&lt;$H98,MIN($K$2:$K$216)&lt;$K98,MIN($L$2:$L$216)&lt;$L98),"Успешен","Не успешен")</f>
        <v>Успешен</v>
      </c>
      <c r="Q98" s="100" t="str">
        <f aca="false">IF(AND($N98="Востребован",$O98&gt;MIN($O$2:$O$215)),"Высокооплачиваемая работа",IF(AND($N98="Востребован",$O98&gt;MAX($O$2:$O$215)),"Малооплачиваемая работа",IF($N98="Востребован","Среднеоплачиваемая работа",IF($N98="Не востребован","Не востребован для работы"))))</f>
        <v>Высокооплачиваемая работа</v>
      </c>
    </row>
    <row r="99" customFormat="false" ht="89.45" hidden="false" customHeight="true" outlineLevel="0" collapsed="false">
      <c r="A99" s="100" t="n">
        <v>98</v>
      </c>
      <c r="B99" s="100" t="s">
        <v>32</v>
      </c>
      <c r="C99" s="100" t="s">
        <v>320</v>
      </c>
      <c r="D99" s="100" t="s">
        <v>68</v>
      </c>
      <c r="E99" s="100" t="s">
        <v>321</v>
      </c>
      <c r="F99" s="100" t="s">
        <v>56</v>
      </c>
      <c r="G99" s="101" t="s">
        <v>61</v>
      </c>
      <c r="H99" s="100" t="s">
        <v>118</v>
      </c>
      <c r="I99" s="101" t="s">
        <v>55</v>
      </c>
      <c r="J99" s="100" t="s">
        <v>35</v>
      </c>
      <c r="K99" s="100" t="s">
        <v>322</v>
      </c>
      <c r="L99" s="100" t="s">
        <v>45</v>
      </c>
      <c r="M99" s="100" t="s">
        <v>323</v>
      </c>
      <c r="N99" s="100" t="s">
        <v>95</v>
      </c>
      <c r="P99" s="100" t="str">
        <f aca="false">IF(AND(MIN($C$2:$C$216)&lt;$C99,MIN($E$2:$E$216)&lt;$E99,MIN($H$2:$H$216)&lt;$H99,MIN($K$2:$K$216)&lt;$K99,MIN($L$2:$L$216)&lt;$L99),"Успешен","Не успешен")</f>
        <v>Успешен</v>
      </c>
      <c r="Q99" s="100" t="str">
        <f aca="false">IF(AND($N99="Востребован",$O99&gt;MIN($O$2:$O$215)),"Высокооплачиваемая работа",IF(AND($N99="Востребован",$O99&gt;MAX($O$2:$O$215)),"Малооплачиваемая работа",IF($N99="Востребован","Среднеоплачиваемая работа",IF($N99="Не востребован","Не востребован для работы"))))</f>
        <v>Не востребован для работы</v>
      </c>
    </row>
    <row r="100" customFormat="false" ht="89.45" hidden="false" customHeight="true" outlineLevel="0" collapsed="false">
      <c r="A100" s="100" t="n">
        <v>99</v>
      </c>
      <c r="B100" s="100" t="s">
        <v>32</v>
      </c>
      <c r="C100" s="100" t="s">
        <v>136</v>
      </c>
      <c r="D100" s="100" t="s">
        <v>68</v>
      </c>
      <c r="E100" s="100" t="s">
        <v>113</v>
      </c>
      <c r="F100" s="100" t="s">
        <v>68</v>
      </c>
      <c r="G100" s="101" t="s">
        <v>61</v>
      </c>
      <c r="H100" s="100" t="s">
        <v>88</v>
      </c>
      <c r="I100" s="101" t="s">
        <v>55</v>
      </c>
      <c r="J100" s="100" t="s">
        <v>35</v>
      </c>
      <c r="K100" s="100" t="n">
        <v>70</v>
      </c>
      <c r="L100" s="100" t="s">
        <v>45</v>
      </c>
      <c r="M100" s="100" t="s">
        <v>324</v>
      </c>
      <c r="N100" s="100" t="s">
        <v>82</v>
      </c>
      <c r="O100" s="100" t="n">
        <v>220000</v>
      </c>
      <c r="P100" s="100" t="str">
        <f aca="false">IF(AND(MIN($C$2:$C$216)&lt;$C100,MIN($E$2:$E$216)&lt;$E100,MIN($H$2:$H$216)&lt;$H100,MIN($K$2:$K$216)&lt;$K100,MIN($L$2:$L$216)&lt;$L100),"Успешен","Не успешен")</f>
        <v>Успешен</v>
      </c>
      <c r="Q100" s="100" t="str">
        <f aca="false">IF(AND($N100="Востребован",$O100&gt;MIN($O$2:$O$215)),"Высокооплачиваемая работа",IF(AND($N100="Востребован",$O100&gt;MAX($O$2:$O$215)),"Малооплачиваемая работа",IF($N100="Востребован","Среднеоплачиваемая работа",IF($N100="Не востребован","Не востребован для работы"))))</f>
        <v>Высокооплачиваемая работа</v>
      </c>
    </row>
    <row r="101" customFormat="false" ht="89.45" hidden="false" customHeight="true" outlineLevel="0" collapsed="false">
      <c r="A101" s="100" t="n">
        <v>100</v>
      </c>
      <c r="B101" s="100" t="s">
        <v>16</v>
      </c>
      <c r="C101" s="100" t="s">
        <v>252</v>
      </c>
      <c r="D101" s="100" t="s">
        <v>68</v>
      </c>
      <c r="E101" s="100" t="s">
        <v>110</v>
      </c>
      <c r="F101" s="100" t="s">
        <v>56</v>
      </c>
      <c r="G101" s="101" t="s">
        <v>61</v>
      </c>
      <c r="H101" s="100" t="s">
        <v>138</v>
      </c>
      <c r="I101" s="101" t="s">
        <v>59</v>
      </c>
      <c r="J101" s="100" t="s">
        <v>35</v>
      </c>
      <c r="K101" s="100" t="n">
        <v>50</v>
      </c>
      <c r="L101" s="100" t="s">
        <v>45</v>
      </c>
      <c r="M101" s="100" t="s">
        <v>313</v>
      </c>
      <c r="N101" s="100" t="s">
        <v>95</v>
      </c>
      <c r="P101" s="100" t="str">
        <f aca="false">IF(AND(MIN($C$2:$C$216)&lt;$C101,MIN($E$2:$E$216)&lt;$E101,MIN($H$2:$H$216)&lt;$H101,MIN($K$2:$K$216)&lt;$K101,MIN($L$2:$L$216)&lt;$L101),"Успешен","Не успешен")</f>
        <v>Не успешен</v>
      </c>
      <c r="Q101" s="100" t="str">
        <f aca="false">IF(AND($N101="Востребован",$O101&gt;MIN($O$2:$O$215)),"Высокооплачиваемая работа",IF(AND($N101="Востребован",$O101&gt;MAX($O$2:$O$215)),"Малооплачиваемая работа",IF($N101="Востребован","Среднеоплачиваемая работа",IF($N101="Не востребован","Не востребован для работы"))))</f>
        <v>Не востребован для работы</v>
      </c>
    </row>
    <row r="102" customFormat="false" ht="89.45" hidden="false" customHeight="true" outlineLevel="0" collapsed="false">
      <c r="A102" s="100" t="n">
        <v>101</v>
      </c>
      <c r="B102" s="100" t="s">
        <v>32</v>
      </c>
      <c r="C102" s="100" t="s">
        <v>325</v>
      </c>
      <c r="D102" s="100" t="s">
        <v>56</v>
      </c>
      <c r="E102" s="100" t="s">
        <v>189</v>
      </c>
      <c r="F102" s="100" t="s">
        <v>56</v>
      </c>
      <c r="G102" s="101" t="s">
        <v>61</v>
      </c>
      <c r="H102" s="100" t="s">
        <v>80</v>
      </c>
      <c r="I102" s="101" t="s">
        <v>55</v>
      </c>
      <c r="J102" s="100" t="s">
        <v>37</v>
      </c>
      <c r="K102" s="100" t="s">
        <v>326</v>
      </c>
      <c r="L102" s="100" t="s">
        <v>44</v>
      </c>
      <c r="M102" s="100" t="s">
        <v>327</v>
      </c>
      <c r="N102" s="100" t="s">
        <v>95</v>
      </c>
      <c r="P102" s="100" t="str">
        <f aca="false">IF(AND(MIN($C$2:$C$216)&lt;$C102,MIN($E$2:$E$216)&lt;$E102,MIN($H$2:$H$216)&lt;$H102,MIN($K$2:$K$216)&lt;$K102,MIN($L$2:$L$216)&lt;$L102),"Успешен","Не успешен")</f>
        <v>Успешен</v>
      </c>
      <c r="Q102" s="100" t="str">
        <f aca="false">IF(AND($N102="Востребован",$O102&gt;MIN($O$2:$O$215)),"Высокооплачиваемая работа",IF(AND($N102="Востребован",$O102&gt;MAX($O$2:$O$215)),"Малооплачиваемая работа",IF($N102="Востребован","Среднеоплачиваемая работа",IF($N102="Не востребован","Не востребован для работы"))))</f>
        <v>Не востребован для работы</v>
      </c>
    </row>
    <row r="103" customFormat="false" ht="89.45" hidden="false" customHeight="true" outlineLevel="0" collapsed="false">
      <c r="A103" s="100" t="n">
        <v>102</v>
      </c>
      <c r="B103" s="100" t="s">
        <v>16</v>
      </c>
      <c r="C103" s="100" t="s">
        <v>138</v>
      </c>
      <c r="D103" s="100" t="s">
        <v>68</v>
      </c>
      <c r="E103" s="100" t="s">
        <v>114</v>
      </c>
      <c r="F103" s="100" t="s">
        <v>68</v>
      </c>
      <c r="G103" s="101" t="s">
        <v>61</v>
      </c>
      <c r="H103" s="100" t="s">
        <v>89</v>
      </c>
      <c r="I103" s="101" t="s">
        <v>55</v>
      </c>
      <c r="J103" s="100" t="s">
        <v>35</v>
      </c>
      <c r="K103" s="100" t="n">
        <v>78</v>
      </c>
      <c r="L103" s="100" t="s">
        <v>44</v>
      </c>
      <c r="M103" s="100" t="s">
        <v>296</v>
      </c>
      <c r="N103" s="100" t="s">
        <v>82</v>
      </c>
      <c r="O103" s="100" t="n">
        <v>380000</v>
      </c>
      <c r="P103" s="100" t="str">
        <f aca="false">IF(AND(MIN($C$2:$C$216)&lt;$C103,MIN($E$2:$E$216)&lt;$E103,MIN($H$2:$H$216)&lt;$H103,MIN($K$2:$K$216)&lt;$K103,MIN($L$2:$L$216)&lt;$L103),"Успешен","Не успешен")</f>
        <v>Успешен</v>
      </c>
      <c r="Q103" s="100" t="str">
        <f aca="false">IF(AND($N103="Востребован",$O103&gt;MIN($O$2:$O$215)),"Высокооплачиваемая работа",IF(AND($N103="Востребован",$O103&gt;MAX($O$2:$O$215)),"Малооплачиваемая работа",IF($N103="Востребован","Среднеоплачиваемая работа",IF($N103="Не востребован","Не востребован для работы"))))</f>
        <v>Высокооплачиваемая работа</v>
      </c>
    </row>
    <row r="104" customFormat="false" ht="89.45" hidden="false" customHeight="true" outlineLevel="0" collapsed="false">
      <c r="A104" s="100" t="n">
        <v>103</v>
      </c>
      <c r="B104" s="100" t="s">
        <v>32</v>
      </c>
      <c r="C104" s="100" t="s">
        <v>128</v>
      </c>
      <c r="D104" s="100" t="s">
        <v>56</v>
      </c>
      <c r="E104" s="100" t="s">
        <v>118</v>
      </c>
      <c r="F104" s="100" t="s">
        <v>56</v>
      </c>
      <c r="G104" s="101" t="s">
        <v>61</v>
      </c>
      <c r="H104" s="100" t="s">
        <v>89</v>
      </c>
      <c r="I104" s="101" t="s">
        <v>55</v>
      </c>
      <c r="J104" s="100" t="s">
        <v>37</v>
      </c>
      <c r="K104" s="100" t="s">
        <v>328</v>
      </c>
      <c r="L104" s="100" t="s">
        <v>45</v>
      </c>
      <c r="M104" s="100" t="s">
        <v>329</v>
      </c>
      <c r="N104" s="100" t="s">
        <v>82</v>
      </c>
      <c r="O104" s="100" t="n">
        <v>300000</v>
      </c>
      <c r="P104" s="100" t="str">
        <f aca="false">IF(AND(MIN($C$2:$C$216)&lt;$C104,MIN($E$2:$E$216)&lt;$E104,MIN($H$2:$H$216)&lt;$H104,MIN($K$2:$K$216)&lt;$K104,MIN($L$2:$L$216)&lt;$L104),"Успешен","Не успешен")</f>
        <v>Успешен</v>
      </c>
      <c r="Q104" s="100" t="str">
        <f aca="false">IF(AND($N104="Востребован",$O104&gt;MIN($O$2:$O$215)),"Высокооплачиваемая работа",IF(AND($N104="Востребован",$O104&gt;MAX($O$2:$O$215)),"Малооплачиваемая работа",IF($N104="Востребован","Среднеоплачиваемая работа",IF($N104="Не востребован","Не востребован для работы"))))</f>
        <v>Высокооплачиваемая работа</v>
      </c>
    </row>
    <row r="105" customFormat="false" ht="76.35" hidden="false" customHeight="true" outlineLevel="0" collapsed="false">
      <c r="A105" s="100" t="n">
        <v>104</v>
      </c>
      <c r="B105" s="100" t="s">
        <v>16</v>
      </c>
      <c r="C105" s="100" t="s">
        <v>113</v>
      </c>
      <c r="D105" s="100" t="s">
        <v>68</v>
      </c>
      <c r="E105" s="100" t="s">
        <v>186</v>
      </c>
      <c r="F105" s="100" t="s">
        <v>68</v>
      </c>
      <c r="G105" s="101" t="s">
        <v>58</v>
      </c>
      <c r="H105" s="100" t="s">
        <v>113</v>
      </c>
      <c r="I105" s="101" t="s">
        <v>59</v>
      </c>
      <c r="J105" s="100" t="s">
        <v>37</v>
      </c>
      <c r="K105" s="100" t="n">
        <v>85</v>
      </c>
      <c r="L105" s="100" t="s">
        <v>44</v>
      </c>
      <c r="M105" s="100" t="s">
        <v>330</v>
      </c>
      <c r="N105" s="100" t="s">
        <v>82</v>
      </c>
      <c r="O105" s="100" t="n">
        <v>240000</v>
      </c>
      <c r="P105" s="100" t="str">
        <f aca="false">IF(AND(MIN($C$2:$C$216)&lt;$C105,MIN($E$2:$E$216)&lt;$E105,MIN($H$2:$H$216)&lt;$H105,MIN($K$2:$K$216)&lt;$K105,MIN($L$2:$L$216)&lt;$L105),"Успешен","Не успешен")</f>
        <v>Успешен</v>
      </c>
      <c r="Q105" s="100" t="str">
        <f aca="false">IF(AND($N105="Востребован",$O105&gt;MIN($O$2:$O$215)),"Высокооплачиваемая работа",IF(AND($N105="Востребован",$O105&gt;MAX($O$2:$O$215)),"Малооплачиваемая работа",IF($N105="Востребован","Среднеоплачиваемая работа",IF($N105="Не востребован","Не востребован для работы"))))</f>
        <v>Высокооплачиваемая работа</v>
      </c>
    </row>
    <row r="106" customFormat="false" ht="89.45" hidden="false" customHeight="true" outlineLevel="0" collapsed="false">
      <c r="A106" s="100" t="n">
        <v>105</v>
      </c>
      <c r="B106" s="100" t="s">
        <v>16</v>
      </c>
      <c r="C106" s="100" t="s">
        <v>136</v>
      </c>
      <c r="D106" s="100" t="s">
        <v>68</v>
      </c>
      <c r="E106" s="100" t="s">
        <v>138</v>
      </c>
      <c r="F106" s="100" t="s">
        <v>56</v>
      </c>
      <c r="G106" s="101" t="s">
        <v>58</v>
      </c>
      <c r="H106" s="100" t="s">
        <v>88</v>
      </c>
      <c r="I106" s="101" t="s">
        <v>55</v>
      </c>
      <c r="J106" s="100" t="s">
        <v>37</v>
      </c>
      <c r="K106" s="100" t="n">
        <v>55</v>
      </c>
      <c r="L106" s="100" t="s">
        <v>44</v>
      </c>
      <c r="M106" s="100" t="s">
        <v>331</v>
      </c>
      <c r="N106" s="100" t="s">
        <v>82</v>
      </c>
      <c r="O106" s="100" t="n">
        <v>360000</v>
      </c>
      <c r="P106" s="100" t="str">
        <f aca="false">IF(AND(MIN($C$2:$C$216)&lt;$C106,MIN($E$2:$E$216)&lt;$E106,MIN($H$2:$H$216)&lt;$H106,MIN($K$2:$K$216)&lt;$K106,MIN($L$2:$L$216)&lt;$L106),"Успешен","Не успешен")</f>
        <v>Успешен</v>
      </c>
      <c r="Q106" s="100" t="str">
        <f aca="false">IF(AND($N106="Востребован",$O106&gt;MIN($O$2:$O$215)),"Высокооплачиваемая работа",IF(AND($N106="Востребован",$O106&gt;MAX($O$2:$O$215)),"Малооплачиваемая работа",IF($N106="Востребован","Среднеоплачиваемая работа",IF($N106="Не востребован","Не востребован для работы"))))</f>
        <v>Высокооплачиваемая работа</v>
      </c>
    </row>
    <row r="107" customFormat="false" ht="76.35" hidden="false" customHeight="true" outlineLevel="0" collapsed="false">
      <c r="A107" s="100" t="n">
        <v>106</v>
      </c>
      <c r="B107" s="100" t="s">
        <v>16</v>
      </c>
      <c r="C107" s="100" t="s">
        <v>130</v>
      </c>
      <c r="D107" s="100" t="s">
        <v>68</v>
      </c>
      <c r="E107" s="100" t="s">
        <v>90</v>
      </c>
      <c r="F107" s="100" t="s">
        <v>56</v>
      </c>
      <c r="G107" s="101" t="s">
        <v>58</v>
      </c>
      <c r="H107" s="100" t="s">
        <v>80</v>
      </c>
      <c r="I107" s="101" t="s">
        <v>59</v>
      </c>
      <c r="J107" s="100" t="s">
        <v>35</v>
      </c>
      <c r="K107" s="100" t="n">
        <v>85</v>
      </c>
      <c r="L107" s="100" t="s">
        <v>44</v>
      </c>
      <c r="M107" s="100" t="s">
        <v>332</v>
      </c>
      <c r="N107" s="100" t="s">
        <v>95</v>
      </c>
      <c r="P107" s="100" t="str">
        <f aca="false">IF(AND(MIN($C$2:$C$216)&lt;$C107,MIN($E$2:$E$216)&lt;$E107,MIN($H$2:$H$216)&lt;$H107,MIN($K$2:$K$216)&lt;$K107,MIN($L$2:$L$216)&lt;$L107),"Успешен","Не успешен")</f>
        <v>Успешен</v>
      </c>
      <c r="Q107" s="100" t="str">
        <f aca="false">IF(AND($N107="Востребован",$O107&gt;MIN($O$2:$O$215)),"Высокооплачиваемая работа",IF(AND($N107="Востребован",$O107&gt;MAX($O$2:$O$215)),"Малооплачиваемая работа",IF($N107="Востребован","Среднеоплачиваемая работа",IF($N107="Не востребован","Не востребован для работы"))))</f>
        <v>Не востребован для работы</v>
      </c>
    </row>
    <row r="108" customFormat="false" ht="76.35" hidden="false" customHeight="true" outlineLevel="0" collapsed="false">
      <c r="A108" s="100" t="n">
        <v>107</v>
      </c>
      <c r="B108" s="100" t="s">
        <v>16</v>
      </c>
      <c r="C108" s="100" t="s">
        <v>333</v>
      </c>
      <c r="D108" s="100" t="s">
        <v>56</v>
      </c>
      <c r="E108" s="100" t="s">
        <v>133</v>
      </c>
      <c r="F108" s="100" t="s">
        <v>56</v>
      </c>
      <c r="G108" s="101" t="s">
        <v>58</v>
      </c>
      <c r="H108" s="100" t="s">
        <v>252</v>
      </c>
      <c r="I108" s="101" t="s">
        <v>59</v>
      </c>
      <c r="J108" s="100" t="s">
        <v>35</v>
      </c>
      <c r="K108" s="100" t="n">
        <v>71</v>
      </c>
      <c r="L108" s="100" t="s">
        <v>45</v>
      </c>
      <c r="M108" s="100" t="s">
        <v>334</v>
      </c>
      <c r="N108" s="100" t="s">
        <v>95</v>
      </c>
      <c r="P108" s="100" t="str">
        <f aca="false">IF(AND(MIN($C$2:$C$216)&lt;$C108,MIN($E$2:$E$216)&lt;$E108,MIN($H$2:$H$216)&lt;$H108,MIN($K$2:$K$216)&lt;$K108,MIN($L$2:$L$216)&lt;$L108),"Успешен","Не успешен")</f>
        <v>Успешен</v>
      </c>
      <c r="Q108" s="100" t="str">
        <f aca="false">IF(AND($N108="Востребован",$O108&gt;MIN($O$2:$O$215)),"Высокооплачиваемая работа",IF(AND($N108="Востребован",$O108&gt;MAX($O$2:$O$215)),"Малооплачиваемая работа",IF($N108="Востребован","Среднеоплачиваемая работа",IF($N108="Не востребован","Не востребован для работы"))))</f>
        <v>Не востребован для работы</v>
      </c>
    </row>
    <row r="109" customFormat="false" ht="89.45" hidden="false" customHeight="true" outlineLevel="0" collapsed="false">
      <c r="A109" s="100" t="n">
        <v>108</v>
      </c>
      <c r="B109" s="100" t="s">
        <v>16</v>
      </c>
      <c r="C109" s="100" t="s">
        <v>110</v>
      </c>
      <c r="D109" s="100" t="s">
        <v>56</v>
      </c>
      <c r="E109" s="100" t="s">
        <v>308</v>
      </c>
      <c r="F109" s="100" t="s">
        <v>56</v>
      </c>
      <c r="G109" s="101" t="s">
        <v>61</v>
      </c>
      <c r="H109" s="100" t="s">
        <v>255</v>
      </c>
      <c r="I109" s="101" t="s">
        <v>55</v>
      </c>
      <c r="J109" s="100" t="s">
        <v>35</v>
      </c>
      <c r="K109" s="100" t="n">
        <v>80</v>
      </c>
      <c r="L109" s="100" t="s">
        <v>44</v>
      </c>
      <c r="M109" s="100" t="s">
        <v>335</v>
      </c>
      <c r="N109" s="100" t="s">
        <v>82</v>
      </c>
      <c r="O109" s="100" t="n">
        <v>200000</v>
      </c>
      <c r="P109" s="100" t="str">
        <f aca="false">IF(AND(MIN($C$2:$C$216)&lt;$C109,MIN($E$2:$E$216)&lt;$E109,MIN($H$2:$H$216)&lt;$H109,MIN($K$2:$K$216)&lt;$K109,MIN($L$2:$L$216)&lt;$L109),"Успешен","Не успешен")</f>
        <v>Успешен</v>
      </c>
      <c r="Q109" s="100" t="str">
        <f aca="false">IF(AND($N109="Востребован",$O109&gt;MIN($O$2:$O$215)),"Высокооплачиваемая работа",IF(AND($N109="Востребован",$O109&gt;MAX($O$2:$O$215)),"Малооплачиваемая работа",IF($N109="Востребован","Среднеоплачиваемая работа",IF($N109="Не востребован","Не востребован для работы"))))</f>
        <v>Среднеоплачиваемая работа</v>
      </c>
    </row>
    <row r="110" customFormat="false" ht="89.45" hidden="false" customHeight="true" outlineLevel="0" collapsed="false">
      <c r="A110" s="100" t="n">
        <v>109</v>
      </c>
      <c r="B110" s="100" t="s">
        <v>16</v>
      </c>
      <c r="C110" s="100" t="s">
        <v>118</v>
      </c>
      <c r="D110" s="100" t="s">
        <v>68</v>
      </c>
      <c r="E110" s="100" t="s">
        <v>110</v>
      </c>
      <c r="F110" s="100" t="s">
        <v>68</v>
      </c>
      <c r="G110" s="101" t="s">
        <v>61</v>
      </c>
      <c r="H110" s="100" t="s">
        <v>136</v>
      </c>
      <c r="I110" s="101" t="s">
        <v>55</v>
      </c>
      <c r="J110" s="100" t="s">
        <v>35</v>
      </c>
      <c r="K110" s="100" t="n">
        <v>84</v>
      </c>
      <c r="L110" s="100" t="s">
        <v>45</v>
      </c>
      <c r="M110" s="100" t="s">
        <v>336</v>
      </c>
      <c r="N110" s="100" t="s">
        <v>82</v>
      </c>
      <c r="O110" s="100" t="n">
        <v>300000</v>
      </c>
      <c r="P110" s="100" t="str">
        <f aca="false">IF(AND(MIN($C$2:$C$216)&lt;$C110,MIN($E$2:$E$216)&lt;$E110,MIN($H$2:$H$216)&lt;$H110,MIN($K$2:$K$216)&lt;$K110,MIN($L$2:$L$216)&lt;$L110),"Успешен","Не успешен")</f>
        <v>Успешен</v>
      </c>
      <c r="Q110" s="100" t="str">
        <f aca="false">IF(AND($N110="Востребован",$O110&gt;MIN($O$2:$O$215)),"Высокооплачиваемая работа",IF(AND($N110="Востребован",$O110&gt;MAX($O$2:$O$215)),"Малооплачиваемая работа",IF($N110="Востребован","Среднеоплачиваемая работа",IF($N110="Не востребован","Не востребован для работы"))))</f>
        <v>Высокооплачиваемая работа</v>
      </c>
    </row>
    <row r="111" customFormat="false" ht="76.35" hidden="false" customHeight="true" outlineLevel="0" collapsed="false">
      <c r="A111" s="100" t="n">
        <v>110</v>
      </c>
      <c r="B111" s="100" t="s">
        <v>16</v>
      </c>
      <c r="C111" s="100" t="s">
        <v>93</v>
      </c>
      <c r="D111" s="100" t="s">
        <v>68</v>
      </c>
      <c r="E111" s="100" t="s">
        <v>138</v>
      </c>
      <c r="F111" s="100" t="s">
        <v>56</v>
      </c>
      <c r="G111" s="101" t="s">
        <v>58</v>
      </c>
      <c r="H111" s="100" t="s">
        <v>88</v>
      </c>
      <c r="I111" s="101" t="s">
        <v>59</v>
      </c>
      <c r="J111" s="100" t="s">
        <v>37</v>
      </c>
      <c r="K111" s="100" t="n">
        <v>86</v>
      </c>
      <c r="L111" s="100" t="s">
        <v>44</v>
      </c>
      <c r="M111" s="100" t="s">
        <v>337</v>
      </c>
      <c r="N111" s="100" t="s">
        <v>95</v>
      </c>
      <c r="P111" s="100" t="str">
        <f aca="false">IF(AND(MIN($C$2:$C$216)&lt;$C111,MIN($E$2:$E$216)&lt;$E111,MIN($H$2:$H$216)&lt;$H111,MIN($K$2:$K$216)&lt;$K111,MIN($L$2:$L$216)&lt;$L111),"Успешен","Не успешен")</f>
        <v>Успешен</v>
      </c>
      <c r="Q111" s="100" t="str">
        <f aca="false">IF(AND($N111="Востребован",$O111&gt;MIN($O$2:$O$215)),"Высокооплачиваемая работа",IF(AND($N111="Востребован",$O111&gt;MAX($O$2:$O$215)),"Малооплачиваемая работа",IF($N111="Востребован","Среднеоплачиваемая работа",IF($N111="Не востребован","Не востребован для работы"))))</f>
        <v>Не востребован для работы</v>
      </c>
    </row>
    <row r="112" customFormat="false" ht="76.35" hidden="false" customHeight="true" outlineLevel="0" collapsed="false">
      <c r="A112" s="100" t="n">
        <v>111</v>
      </c>
      <c r="B112" s="100" t="s">
        <v>32</v>
      </c>
      <c r="C112" s="100" t="s">
        <v>338</v>
      </c>
      <c r="D112" s="100" t="s">
        <v>68</v>
      </c>
      <c r="E112" s="100" t="s">
        <v>117</v>
      </c>
      <c r="F112" s="100" t="s">
        <v>68</v>
      </c>
      <c r="G112" s="101" t="s">
        <v>58</v>
      </c>
      <c r="H112" s="100" t="s">
        <v>114</v>
      </c>
      <c r="I112" s="101" t="s">
        <v>59</v>
      </c>
      <c r="J112" s="100" t="s">
        <v>35</v>
      </c>
      <c r="K112" s="100" t="s">
        <v>339</v>
      </c>
      <c r="L112" s="100" t="s">
        <v>44</v>
      </c>
      <c r="M112" s="100" t="s">
        <v>340</v>
      </c>
      <c r="N112" s="100" t="s">
        <v>82</v>
      </c>
      <c r="O112" s="100" t="n">
        <v>250000</v>
      </c>
      <c r="P112" s="100" t="str">
        <f aca="false">IF(AND(MIN($C$2:$C$216)&lt;$C112,MIN($E$2:$E$216)&lt;$E112,MIN($H$2:$H$216)&lt;$H112,MIN($K$2:$K$216)&lt;$K112,MIN($L$2:$L$216)&lt;$L112),"Успешен","Не успешен")</f>
        <v>Успешен</v>
      </c>
      <c r="Q112" s="100" t="str">
        <f aca="false">IF(AND($N112="Востребован",$O112&gt;MIN($O$2:$O$215)),"Высокооплачиваемая работа",IF(AND($N112="Востребован",$O112&gt;MAX($O$2:$O$215)),"Малооплачиваемая работа",IF($N112="Востребован","Среднеоплачиваемая работа",IF($N112="Не востребован","Не востребован для работы"))))</f>
        <v>Высокооплачиваемая работа</v>
      </c>
    </row>
    <row r="113" customFormat="false" ht="76.35" hidden="false" customHeight="true" outlineLevel="0" collapsed="false">
      <c r="A113" s="100" t="n">
        <v>112</v>
      </c>
      <c r="B113" s="100" t="s">
        <v>16</v>
      </c>
      <c r="C113" s="100" t="s">
        <v>183</v>
      </c>
      <c r="D113" s="100" t="s">
        <v>56</v>
      </c>
      <c r="E113" s="100" t="s">
        <v>252</v>
      </c>
      <c r="F113" s="100" t="s">
        <v>56</v>
      </c>
      <c r="G113" s="101" t="s">
        <v>58</v>
      </c>
      <c r="H113" s="100" t="s">
        <v>118</v>
      </c>
      <c r="I113" s="101" t="s">
        <v>59</v>
      </c>
      <c r="J113" s="100" t="s">
        <v>35</v>
      </c>
      <c r="K113" s="100" t="n">
        <v>60</v>
      </c>
      <c r="L113" s="100" t="s">
        <v>44</v>
      </c>
      <c r="M113" s="100" t="s">
        <v>341</v>
      </c>
      <c r="N113" s="100" t="s">
        <v>95</v>
      </c>
      <c r="P113" s="100" t="str">
        <f aca="false">IF(AND(MIN($C$2:$C$216)&lt;$C113,MIN($E$2:$E$216)&lt;$E113,MIN($H$2:$H$216)&lt;$H113,MIN($K$2:$K$216)&lt;$K113,MIN($L$2:$L$216)&lt;$L113),"Успешен","Не успешен")</f>
        <v>Успешен</v>
      </c>
      <c r="Q113" s="100" t="str">
        <f aca="false">IF(AND($N113="Востребован",$O113&gt;MIN($O$2:$O$215)),"Высокооплачиваемая работа",IF(AND($N113="Востребован",$O113&gt;MAX($O$2:$O$215)),"Малооплачиваемая работа",IF($N113="Востребован","Среднеоплачиваемая работа",IF($N113="Не востребован","Не востребован для работы"))))</f>
        <v>Не востребован для работы</v>
      </c>
    </row>
    <row r="114" customFormat="false" ht="89.45" hidden="false" customHeight="true" outlineLevel="0" collapsed="false">
      <c r="A114" s="100" t="n">
        <v>113</v>
      </c>
      <c r="B114" s="100" t="s">
        <v>16</v>
      </c>
      <c r="C114" s="100" t="s">
        <v>80</v>
      </c>
      <c r="D114" s="100" t="s">
        <v>56</v>
      </c>
      <c r="E114" s="100" t="s">
        <v>118</v>
      </c>
      <c r="F114" s="100" t="s">
        <v>56</v>
      </c>
      <c r="G114" s="101" t="s">
        <v>61</v>
      </c>
      <c r="H114" s="100" t="s">
        <v>118</v>
      </c>
      <c r="I114" s="101" t="s">
        <v>55</v>
      </c>
      <c r="J114" s="100" t="s">
        <v>35</v>
      </c>
      <c r="K114" s="100" t="n">
        <v>58</v>
      </c>
      <c r="L114" s="100" t="s">
        <v>44</v>
      </c>
      <c r="M114" s="100" t="s">
        <v>342</v>
      </c>
      <c r="N114" s="100" t="s">
        <v>82</v>
      </c>
      <c r="O114" s="100" t="n">
        <v>250000</v>
      </c>
      <c r="P114" s="100" t="str">
        <f aca="false">IF(AND(MIN($C$2:$C$216)&lt;$C114,MIN($E$2:$E$216)&lt;$E114,MIN($H$2:$H$216)&lt;$H114,MIN($K$2:$K$216)&lt;$K114,MIN($L$2:$L$216)&lt;$L114),"Успешен","Не успешен")</f>
        <v>Успешен</v>
      </c>
      <c r="Q114" s="100" t="str">
        <f aca="false">IF(AND($N114="Востребован",$O114&gt;MIN($O$2:$O$215)),"Высокооплачиваемая работа",IF(AND($N114="Востребован",$O114&gt;MAX($O$2:$O$215)),"Малооплачиваемая работа",IF($N114="Востребован","Среднеоплачиваемая работа",IF($N114="Не востребован","Не востребован для работы"))))</f>
        <v>Высокооплачиваемая работа</v>
      </c>
    </row>
    <row r="115" customFormat="false" ht="89.45" hidden="false" customHeight="true" outlineLevel="0" collapsed="false">
      <c r="A115" s="100" t="n">
        <v>114</v>
      </c>
      <c r="B115" s="100" t="s">
        <v>32</v>
      </c>
      <c r="C115" s="100" t="s">
        <v>343</v>
      </c>
      <c r="D115" s="100" t="s">
        <v>56</v>
      </c>
      <c r="E115" s="100" t="s">
        <v>107</v>
      </c>
      <c r="F115" s="100" t="s">
        <v>56</v>
      </c>
      <c r="G115" s="101" t="s">
        <v>61</v>
      </c>
      <c r="H115" s="100" t="s">
        <v>78</v>
      </c>
      <c r="I115" s="101" t="s">
        <v>55</v>
      </c>
      <c r="J115" s="100" t="s">
        <v>35</v>
      </c>
      <c r="K115" s="100" t="s">
        <v>344</v>
      </c>
      <c r="L115" s="100" t="s">
        <v>45</v>
      </c>
      <c r="M115" s="100" t="s">
        <v>345</v>
      </c>
      <c r="N115" s="100" t="s">
        <v>82</v>
      </c>
      <c r="O115" s="100" t="n">
        <v>280000</v>
      </c>
      <c r="P115" s="100" t="str">
        <f aca="false">IF(AND(MIN($C$2:$C$216)&lt;$C115,MIN($E$2:$E$216)&lt;$E115,MIN($H$2:$H$216)&lt;$H115,MIN($K$2:$K$216)&lt;$K115,MIN($L$2:$L$216)&lt;$L115),"Успешен","Не успешен")</f>
        <v>Успешен</v>
      </c>
      <c r="Q115" s="100" t="str">
        <f aca="false">IF(AND($N115="Востребован",$O115&gt;MIN($O$2:$O$215)),"Высокооплачиваемая работа",IF(AND($N115="Востребован",$O115&gt;MAX($O$2:$O$215)),"Малооплачиваемая работа",IF($N115="Востребован","Среднеоплачиваемая работа",IF($N115="Не востребован","Не востребован для работы"))))</f>
        <v>Высокооплачиваемая работа</v>
      </c>
    </row>
    <row r="116" customFormat="false" ht="89.45" hidden="false" customHeight="true" outlineLevel="0" collapsed="false">
      <c r="A116" s="100" t="n">
        <v>115</v>
      </c>
      <c r="B116" s="100" t="s">
        <v>16</v>
      </c>
      <c r="C116" s="100" t="s">
        <v>88</v>
      </c>
      <c r="D116" s="100" t="s">
        <v>68</v>
      </c>
      <c r="E116" s="100" t="s">
        <v>89</v>
      </c>
      <c r="F116" s="100" t="s">
        <v>56</v>
      </c>
      <c r="G116" s="101" t="s">
        <v>58</v>
      </c>
      <c r="H116" s="100" t="s">
        <v>136</v>
      </c>
      <c r="I116" s="101" t="s">
        <v>55</v>
      </c>
      <c r="J116" s="100" t="s">
        <v>35</v>
      </c>
      <c r="K116" s="100" t="s">
        <v>192</v>
      </c>
      <c r="L116" s="100" t="s">
        <v>44</v>
      </c>
      <c r="M116" s="100" t="s">
        <v>346</v>
      </c>
      <c r="N116" s="100" t="s">
        <v>82</v>
      </c>
      <c r="O116" s="100" t="n">
        <v>250000</v>
      </c>
      <c r="P116" s="100" t="str">
        <f aca="false">IF(AND(MIN($C$2:$C$216)&lt;$C116,MIN($E$2:$E$216)&lt;$E116,MIN($H$2:$H$216)&lt;$H116,MIN($K$2:$K$216)&lt;$K116,MIN($L$2:$L$216)&lt;$L116),"Успешен","Не успешен")</f>
        <v>Успешен</v>
      </c>
      <c r="Q116" s="100" t="str">
        <f aca="false">IF(AND($N116="Востребован",$O116&gt;MIN($O$2:$O$215)),"Высокооплачиваемая работа",IF(AND($N116="Востребован",$O116&gt;MAX($O$2:$O$215)),"Малооплачиваемая работа",IF($N116="Востребован","Среднеоплачиваемая работа",IF($N116="Не востребован","Не востребован для работы"))))</f>
        <v>Высокооплачиваемая работа</v>
      </c>
    </row>
    <row r="117" customFormat="false" ht="89.45" hidden="false" customHeight="true" outlineLevel="0" collapsed="false">
      <c r="A117" s="100" t="n">
        <v>116</v>
      </c>
      <c r="B117" s="100" t="s">
        <v>32</v>
      </c>
      <c r="C117" s="100" t="s">
        <v>113</v>
      </c>
      <c r="D117" s="100" t="s">
        <v>56</v>
      </c>
      <c r="E117" s="100" t="s">
        <v>138</v>
      </c>
      <c r="F117" s="100" t="s">
        <v>56</v>
      </c>
      <c r="G117" s="101" t="s">
        <v>58</v>
      </c>
      <c r="H117" s="100" t="s">
        <v>111</v>
      </c>
      <c r="I117" s="101" t="s">
        <v>55</v>
      </c>
      <c r="J117" s="100" t="s">
        <v>35</v>
      </c>
      <c r="K117" s="100" t="n">
        <v>89</v>
      </c>
      <c r="L117" s="100" t="s">
        <v>45</v>
      </c>
      <c r="M117" s="100" t="s">
        <v>347</v>
      </c>
      <c r="N117" s="100" t="s">
        <v>82</v>
      </c>
      <c r="O117" s="100" t="n">
        <v>216000</v>
      </c>
      <c r="P117" s="100" t="str">
        <f aca="false">IF(AND(MIN($C$2:$C$216)&lt;$C117,MIN($E$2:$E$216)&lt;$E117,MIN($H$2:$H$216)&lt;$H117,MIN($K$2:$K$216)&lt;$K117,MIN($L$2:$L$216)&lt;$L117),"Успешен","Не успешен")</f>
        <v>Успешен</v>
      </c>
      <c r="Q117" s="100" t="str">
        <f aca="false">IF(AND($N117="Востребован",$O117&gt;MIN($O$2:$O$215)),"Высокооплачиваемая работа",IF(AND($N117="Востребован",$O117&gt;MAX($O$2:$O$215)),"Малооплачиваемая работа",IF($N117="Востребован","Среднеоплачиваемая работа",IF($N117="Не востребован","Не востребован для работы"))))</f>
        <v>Высокооплачиваемая работа</v>
      </c>
    </row>
    <row r="118" customFormat="false" ht="89.45" hidden="false" customHeight="true" outlineLevel="0" collapsed="false">
      <c r="A118" s="100" t="n">
        <v>117</v>
      </c>
      <c r="B118" s="100" t="s">
        <v>16</v>
      </c>
      <c r="C118" s="100" t="s">
        <v>348</v>
      </c>
      <c r="D118" s="100" t="s">
        <v>68</v>
      </c>
      <c r="E118" s="100" t="s">
        <v>349</v>
      </c>
      <c r="F118" s="100" t="s">
        <v>68</v>
      </c>
      <c r="G118" s="101" t="s">
        <v>61</v>
      </c>
      <c r="H118" s="100" t="s">
        <v>227</v>
      </c>
      <c r="I118" s="101" t="s">
        <v>55</v>
      </c>
      <c r="J118" s="100" t="s">
        <v>37</v>
      </c>
      <c r="K118" s="100" t="n">
        <v>96</v>
      </c>
      <c r="L118" s="100" t="s">
        <v>45</v>
      </c>
      <c r="M118" s="100" t="s">
        <v>350</v>
      </c>
      <c r="N118" s="100" t="s">
        <v>82</v>
      </c>
      <c r="O118" s="100" t="n">
        <v>300000</v>
      </c>
      <c r="P118" s="100" t="str">
        <f aca="false">IF(AND(MIN($C$2:$C$216)&lt;$C118,MIN($E$2:$E$216)&lt;$E118,MIN($H$2:$H$216)&lt;$H118,MIN($K$2:$K$216)&lt;$K118,MIN($L$2:$L$216)&lt;$L118),"Успешен","Не успешен")</f>
        <v>Успешен</v>
      </c>
      <c r="Q118" s="100" t="str">
        <f aca="false">IF(AND($N118="Востребован",$O118&gt;MIN($O$2:$O$215)),"Высокооплачиваемая работа",IF(AND($N118="Востребован",$O118&gt;MAX($O$2:$O$215)),"Малооплачиваемая работа",IF($N118="Востребован","Среднеоплачиваемая работа",IF($N118="Не востребован","Не востребован для работы"))))</f>
        <v>Высокооплачиваемая работа</v>
      </c>
    </row>
    <row r="119" customFormat="false" ht="76.35" hidden="false" customHeight="true" outlineLevel="0" collapsed="false">
      <c r="A119" s="100" t="n">
        <v>118</v>
      </c>
      <c r="B119" s="100" t="s">
        <v>16</v>
      </c>
      <c r="C119" s="100" t="s">
        <v>128</v>
      </c>
      <c r="D119" s="100" t="s">
        <v>56</v>
      </c>
      <c r="E119" s="100" t="s">
        <v>135</v>
      </c>
      <c r="F119" s="100" t="s">
        <v>56</v>
      </c>
      <c r="G119" s="101" t="s">
        <v>58</v>
      </c>
      <c r="H119" s="100" t="s">
        <v>113</v>
      </c>
      <c r="I119" s="101" t="s">
        <v>59</v>
      </c>
      <c r="J119" s="100" t="s">
        <v>35</v>
      </c>
      <c r="K119" s="100" t="n">
        <v>80</v>
      </c>
      <c r="L119" s="100" t="s">
        <v>45</v>
      </c>
      <c r="M119" s="100" t="s">
        <v>351</v>
      </c>
      <c r="N119" s="100" t="s">
        <v>82</v>
      </c>
      <c r="O119" s="100" t="n">
        <v>240000</v>
      </c>
      <c r="P119" s="100" t="str">
        <f aca="false">IF(AND(MIN($C$2:$C$216)&lt;$C119,MIN($E$2:$E$216)&lt;$E119,MIN($H$2:$H$216)&lt;$H119,MIN($K$2:$K$216)&lt;$K119,MIN($L$2:$L$216)&lt;$L119),"Успешен","Не успешен")</f>
        <v>Успешен</v>
      </c>
      <c r="Q119" s="100" t="str">
        <f aca="false">IF(AND($N119="Востребован",$O119&gt;MIN($O$2:$O$215)),"Высокооплачиваемая работа",IF(AND($N119="Востребован",$O119&gt;MAX($O$2:$O$215)),"Малооплачиваемая работа",IF($N119="Востребован","Среднеоплачиваемая работа",IF($N119="Не востребован","Не востребован для работы"))))</f>
        <v>Высокооплачиваемая работа</v>
      </c>
    </row>
    <row r="120" customFormat="false" ht="76.35" hidden="false" customHeight="true" outlineLevel="0" collapsed="false">
      <c r="A120" s="100" t="n">
        <v>119</v>
      </c>
      <c r="B120" s="100" t="s">
        <v>16</v>
      </c>
      <c r="C120" s="100" t="s">
        <v>147</v>
      </c>
      <c r="D120" s="100" t="s">
        <v>68</v>
      </c>
      <c r="E120" s="100" t="s">
        <v>195</v>
      </c>
      <c r="F120" s="100" t="s">
        <v>68</v>
      </c>
      <c r="G120" s="101" t="s">
        <v>58</v>
      </c>
      <c r="H120" s="100" t="s">
        <v>186</v>
      </c>
      <c r="I120" s="101" t="s">
        <v>59</v>
      </c>
      <c r="J120" s="100" t="s">
        <v>37</v>
      </c>
      <c r="K120" s="100" t="n">
        <v>97</v>
      </c>
      <c r="L120" s="100" t="s">
        <v>44</v>
      </c>
      <c r="M120" s="100" t="s">
        <v>352</v>
      </c>
      <c r="N120" s="100" t="s">
        <v>82</v>
      </c>
      <c r="O120" s="100" t="n">
        <v>276000</v>
      </c>
      <c r="P120" s="100" t="str">
        <f aca="false">IF(AND(MIN($C$2:$C$216)&lt;$C120,MIN($E$2:$E$216)&lt;$E120,MIN($H$2:$H$216)&lt;$H120,MIN($K$2:$K$216)&lt;$K120,MIN($L$2:$L$216)&lt;$L120),"Успешен","Не успешен")</f>
        <v>Успешен</v>
      </c>
      <c r="Q120" s="100" t="str">
        <f aca="false">IF(AND($N120="Востребован",$O120&gt;MIN($O$2:$O$215)),"Высокооплачиваемая работа",IF(AND($N120="Востребован",$O120&gt;MAX($O$2:$O$215)),"Малооплачиваемая работа",IF($N120="Востребован","Среднеоплачиваемая работа",IF($N120="Не востребован","Не востребован для работы"))))</f>
        <v>Высокооплачиваемая работа</v>
      </c>
    </row>
    <row r="121" customFormat="false" ht="89.45" hidden="false" customHeight="true" outlineLevel="0" collapsed="false">
      <c r="A121" s="100" t="n">
        <v>120</v>
      </c>
      <c r="B121" s="100" t="s">
        <v>16</v>
      </c>
      <c r="C121" s="100" t="s">
        <v>151</v>
      </c>
      <c r="D121" s="100" t="s">
        <v>68</v>
      </c>
      <c r="E121" s="100" t="s">
        <v>123</v>
      </c>
      <c r="F121" s="100" t="s">
        <v>68</v>
      </c>
      <c r="G121" s="101" t="s">
        <v>61</v>
      </c>
      <c r="H121" s="100" t="s">
        <v>272</v>
      </c>
      <c r="I121" s="101" t="s">
        <v>55</v>
      </c>
      <c r="J121" s="100" t="s">
        <v>37</v>
      </c>
      <c r="K121" s="100" t="s">
        <v>353</v>
      </c>
      <c r="L121" s="100" t="s">
        <v>45</v>
      </c>
      <c r="M121" s="100" t="s">
        <v>354</v>
      </c>
      <c r="N121" s="100" t="s">
        <v>82</v>
      </c>
      <c r="O121" s="100" t="n">
        <v>940000</v>
      </c>
      <c r="P121" s="100" t="str">
        <f aca="false">IF(AND(MIN($C$2:$C$216)&lt;$C121,MIN($E$2:$E$216)&lt;$E121,MIN($H$2:$H$216)&lt;$H121,MIN($K$2:$K$216)&lt;$K121,MIN($L$2:$L$216)&lt;$L121),"Успешен","Не успешен")</f>
        <v>Успешен</v>
      </c>
      <c r="Q121" s="100" t="str">
        <f aca="false">IF(AND($N121="Востребован",$O121&gt;MIN($O$2:$O$215)),"Высокооплачиваемая работа",IF(AND($N121="Востребован",$O121&gt;MAX($O$2:$O$215)),"Малооплачиваемая работа",IF($N121="Востребован","Среднеоплачиваемая работа",IF($N121="Не востребован","Не востребован для работы"))))</f>
        <v>Высокооплачиваемая работа</v>
      </c>
    </row>
    <row r="122" customFormat="false" ht="89.45" hidden="false" customHeight="true" outlineLevel="0" collapsed="false">
      <c r="A122" s="100" t="n">
        <v>121</v>
      </c>
      <c r="B122" s="100" t="s">
        <v>16</v>
      </c>
      <c r="C122" s="100" t="s">
        <v>80</v>
      </c>
      <c r="D122" s="100" t="s">
        <v>56</v>
      </c>
      <c r="E122" s="100" t="s">
        <v>355</v>
      </c>
      <c r="F122" s="100" t="s">
        <v>56</v>
      </c>
      <c r="G122" s="101" t="s">
        <v>58</v>
      </c>
      <c r="H122" s="100" t="s">
        <v>130</v>
      </c>
      <c r="I122" s="101" t="s">
        <v>55</v>
      </c>
      <c r="J122" s="100" t="s">
        <v>35</v>
      </c>
      <c r="K122" s="100" t="n">
        <v>73</v>
      </c>
      <c r="L122" s="100" t="s">
        <v>44</v>
      </c>
      <c r="M122" s="100" t="s">
        <v>356</v>
      </c>
      <c r="N122" s="100" t="s">
        <v>95</v>
      </c>
      <c r="P122" s="100" t="str">
        <f aca="false">IF(AND(MIN($C$2:$C$216)&lt;$C122,MIN($E$2:$E$216)&lt;$E122,MIN($H$2:$H$216)&lt;$H122,MIN($K$2:$K$216)&lt;$K122,MIN($L$2:$L$216)&lt;$L122),"Успешен","Не успешен")</f>
        <v>Успешен</v>
      </c>
      <c r="Q122" s="100" t="str">
        <f aca="false">IF(AND($N122="Востребован",$O122&gt;MIN($O$2:$O$215)),"Высокооплачиваемая работа",IF(AND($N122="Востребован",$O122&gt;MAX($O$2:$O$215)),"Малооплачиваемая работа",IF($N122="Востребован","Среднеоплачиваемая работа",IF($N122="Не востребован","Не востребован для работы"))))</f>
        <v>Не востребован для работы</v>
      </c>
    </row>
    <row r="123" customFormat="false" ht="76.35" hidden="false" customHeight="true" outlineLevel="0" collapsed="false">
      <c r="A123" s="100" t="n">
        <v>122</v>
      </c>
      <c r="B123" s="100" t="s">
        <v>32</v>
      </c>
      <c r="C123" s="100" t="s">
        <v>90</v>
      </c>
      <c r="D123" s="100" t="s">
        <v>68</v>
      </c>
      <c r="E123" s="100" t="s">
        <v>78</v>
      </c>
      <c r="F123" s="100" t="s">
        <v>56</v>
      </c>
      <c r="G123" s="101" t="s">
        <v>58</v>
      </c>
      <c r="H123" s="100" t="s">
        <v>122</v>
      </c>
      <c r="I123" s="101" t="s">
        <v>59</v>
      </c>
      <c r="J123" s="100" t="s">
        <v>37</v>
      </c>
      <c r="K123" s="100" t="s">
        <v>357</v>
      </c>
      <c r="L123" s="100" t="s">
        <v>44</v>
      </c>
      <c r="M123" s="100" t="s">
        <v>358</v>
      </c>
      <c r="N123" s="100" t="s">
        <v>82</v>
      </c>
      <c r="O123" s="100" t="n">
        <v>250000</v>
      </c>
      <c r="P123" s="100" t="str">
        <f aca="false">IF(AND(MIN($C$2:$C$216)&lt;$C123,MIN($E$2:$E$216)&lt;$E123,MIN($H$2:$H$216)&lt;$H123,MIN($K$2:$K$216)&lt;$K123,MIN($L$2:$L$216)&lt;$L123),"Успешен","Не успешен")</f>
        <v>Успешен</v>
      </c>
      <c r="Q123" s="100" t="str">
        <f aca="false">IF(AND($N123="Востребован",$O123&gt;MIN($O$2:$O$215)),"Высокооплачиваемая работа",IF(AND($N123="Востребован",$O123&gt;MAX($O$2:$O$215)),"Малооплачиваемая работа",IF($N123="Востребован","Среднеоплачиваемая работа",IF($N123="Не востребован","Не востребован для работы"))))</f>
        <v>Высокооплачиваемая работа</v>
      </c>
    </row>
    <row r="124" customFormat="false" ht="89.45" hidden="false" customHeight="true" outlineLevel="0" collapsed="false">
      <c r="A124" s="100" t="n">
        <v>123</v>
      </c>
      <c r="B124" s="100" t="s">
        <v>32</v>
      </c>
      <c r="C124" s="100" t="s">
        <v>282</v>
      </c>
      <c r="D124" s="100" t="s">
        <v>68</v>
      </c>
      <c r="E124" s="100" t="s">
        <v>359</v>
      </c>
      <c r="F124" s="100" t="s">
        <v>68</v>
      </c>
      <c r="G124" s="101" t="s">
        <v>54</v>
      </c>
      <c r="H124" s="100" t="s">
        <v>360</v>
      </c>
      <c r="I124" s="101" t="s">
        <v>55</v>
      </c>
      <c r="J124" s="100" t="s">
        <v>37</v>
      </c>
      <c r="K124" s="100" t="s">
        <v>361</v>
      </c>
      <c r="L124" s="100" t="s">
        <v>45</v>
      </c>
      <c r="M124" s="100" t="n">
        <v>71</v>
      </c>
      <c r="N124" s="100" t="s">
        <v>82</v>
      </c>
      <c r="O124" s="100" t="n">
        <v>236000</v>
      </c>
      <c r="P124" s="100" t="str">
        <f aca="false">IF(AND(MIN($C$2:$C$216)&lt;$C124,MIN($E$2:$E$216)&lt;$E124,MIN($H$2:$H$216)&lt;$H124,MIN($K$2:$K$216)&lt;$K124,MIN($L$2:$L$216)&lt;$L124),"Успешен","Не успешен")</f>
        <v>Успешен</v>
      </c>
      <c r="Q124" s="100" t="str">
        <f aca="false">IF(AND($N124="Востребован",$O124&gt;MIN($O$2:$O$215)),"Высокооплачиваемая работа",IF(AND($N124="Востребован",$O124&gt;MAX($O$2:$O$215)),"Малооплачиваемая работа",IF($N124="Востребован","Среднеоплачиваемая работа",IF($N124="Не востребован","Не востребован для работы"))))</f>
        <v>Высокооплачиваемая работа</v>
      </c>
    </row>
    <row r="125" customFormat="false" ht="89.45" hidden="false" customHeight="true" outlineLevel="0" collapsed="false">
      <c r="A125" s="100" t="n">
        <v>124</v>
      </c>
      <c r="B125" s="100" t="s">
        <v>16</v>
      </c>
      <c r="C125" s="100" t="s">
        <v>197</v>
      </c>
      <c r="D125" s="100" t="s">
        <v>56</v>
      </c>
      <c r="E125" s="100" t="s">
        <v>130</v>
      </c>
      <c r="F125" s="100" t="s">
        <v>56</v>
      </c>
      <c r="G125" s="101" t="s">
        <v>61</v>
      </c>
      <c r="H125" s="100" t="s">
        <v>113</v>
      </c>
      <c r="I125" s="101" t="s">
        <v>55</v>
      </c>
      <c r="J125" s="100" t="s">
        <v>37</v>
      </c>
      <c r="K125" s="100" t="n">
        <v>60</v>
      </c>
      <c r="L125" s="100" t="s">
        <v>44</v>
      </c>
      <c r="M125" s="100" t="s">
        <v>146</v>
      </c>
      <c r="N125" s="100" t="s">
        <v>82</v>
      </c>
      <c r="O125" s="100" t="n">
        <v>240000</v>
      </c>
      <c r="P125" s="100" t="str">
        <f aca="false">IF(AND(MIN($C$2:$C$216)&lt;$C125,MIN($E$2:$E$216)&lt;$E125,MIN($H$2:$H$216)&lt;$H125,MIN($K$2:$K$216)&lt;$K125,MIN($L$2:$L$216)&lt;$L125),"Успешен","Не успешен")</f>
        <v>Успешен</v>
      </c>
      <c r="Q125" s="100" t="str">
        <f aca="false">IF(AND($N125="Востребован",$O125&gt;MIN($O$2:$O$215)),"Высокооплачиваемая работа",IF(AND($N125="Востребован",$O125&gt;MAX($O$2:$O$215)),"Малооплачиваемая работа",IF($N125="Востребован","Среднеоплачиваемая работа",IF($N125="Не востребован","Не востребован для работы"))))</f>
        <v>Высокооплачиваемая работа</v>
      </c>
    </row>
    <row r="126" customFormat="false" ht="76.35" hidden="false" customHeight="true" outlineLevel="0" collapsed="false">
      <c r="A126" s="100" t="n">
        <v>125</v>
      </c>
      <c r="B126" s="100" t="s">
        <v>16</v>
      </c>
      <c r="C126" s="100" t="s">
        <v>78</v>
      </c>
      <c r="D126" s="100" t="s">
        <v>68</v>
      </c>
      <c r="E126" s="100" t="s">
        <v>167</v>
      </c>
      <c r="F126" s="100" t="s">
        <v>68</v>
      </c>
      <c r="G126" s="101" t="s">
        <v>58</v>
      </c>
      <c r="H126" s="100" t="s">
        <v>362</v>
      </c>
      <c r="I126" s="101" t="s">
        <v>56</v>
      </c>
      <c r="J126" s="100" t="s">
        <v>37</v>
      </c>
      <c r="K126" s="100" t="n">
        <v>64</v>
      </c>
      <c r="L126" s="100" t="s">
        <v>44</v>
      </c>
      <c r="M126" s="100" t="s">
        <v>363</v>
      </c>
      <c r="N126" s="100" t="s">
        <v>82</v>
      </c>
      <c r="O126" s="100" t="n">
        <v>250000</v>
      </c>
      <c r="P126" s="100" t="str">
        <f aca="false">IF(AND(MIN($C$2:$C$216)&lt;$C126,MIN($E$2:$E$216)&lt;$E126,MIN($H$2:$H$216)&lt;$H126,MIN($K$2:$K$216)&lt;$K126,MIN($L$2:$L$216)&lt;$L126),"Успешен","Не успешен")</f>
        <v>Успешен</v>
      </c>
      <c r="Q126" s="100" t="str">
        <f aca="false">IF(AND($N126="Востребован",$O126&gt;MIN($O$2:$O$215)),"Высокооплачиваемая работа",IF(AND($N126="Востребован",$O126&gt;MAX($O$2:$O$215)),"Малооплачиваемая работа",IF($N126="Востребован","Среднеоплачиваемая работа",IF($N126="Не востребован","Не востребован для работы"))))</f>
        <v>Высокооплачиваемая работа</v>
      </c>
    </row>
    <row r="127" customFormat="false" ht="89.45" hidden="false" customHeight="true" outlineLevel="0" collapsed="false">
      <c r="A127" s="100" t="n">
        <v>126</v>
      </c>
      <c r="B127" s="100" t="s">
        <v>32</v>
      </c>
      <c r="C127" s="100" t="s">
        <v>287</v>
      </c>
      <c r="D127" s="100" t="s">
        <v>68</v>
      </c>
      <c r="E127" s="100" t="s">
        <v>113</v>
      </c>
      <c r="F127" s="100" t="s">
        <v>68</v>
      </c>
      <c r="G127" s="101" t="s">
        <v>61</v>
      </c>
      <c r="H127" s="100" t="s">
        <v>113</v>
      </c>
      <c r="I127" s="101" t="s">
        <v>55</v>
      </c>
      <c r="J127" s="100" t="s">
        <v>35</v>
      </c>
      <c r="K127" s="100" t="n">
        <v>75</v>
      </c>
      <c r="L127" s="100" t="s">
        <v>45</v>
      </c>
      <c r="M127" s="100" t="s">
        <v>364</v>
      </c>
      <c r="N127" s="100" t="s">
        <v>82</v>
      </c>
      <c r="O127" s="100" t="n">
        <v>350000</v>
      </c>
      <c r="P127" s="100" t="str">
        <f aca="false">IF(AND(MIN($C$2:$C$216)&lt;$C127,MIN($E$2:$E$216)&lt;$E127,MIN($H$2:$H$216)&lt;$H127,MIN($K$2:$K$216)&lt;$K127,MIN($L$2:$L$216)&lt;$L127),"Успешен","Не успешен")</f>
        <v>Успешен</v>
      </c>
      <c r="Q127" s="100" t="str">
        <f aca="false">IF(AND($N127="Востребован",$O127&gt;MIN($O$2:$O$215)),"Высокооплачиваемая работа",IF(AND($N127="Востребован",$O127&gt;MAX($O$2:$O$215)),"Малооплачиваемая работа",IF($N127="Востребован","Среднеоплачиваемая работа",IF($N127="Не востребован","Не востребован для работы"))))</f>
        <v>Высокооплачиваемая работа</v>
      </c>
    </row>
    <row r="128" customFormat="false" ht="76.35" hidden="false" customHeight="true" outlineLevel="0" collapsed="false">
      <c r="A128" s="100" t="n">
        <v>127</v>
      </c>
      <c r="B128" s="100" t="s">
        <v>32</v>
      </c>
      <c r="C128" s="100" t="s">
        <v>107</v>
      </c>
      <c r="D128" s="100" t="s">
        <v>56</v>
      </c>
      <c r="E128" s="100" t="s">
        <v>118</v>
      </c>
      <c r="F128" s="100" t="s">
        <v>56</v>
      </c>
      <c r="G128" s="101" t="s">
        <v>58</v>
      </c>
      <c r="H128" s="100" t="s">
        <v>365</v>
      </c>
      <c r="I128" s="101" t="s">
        <v>59</v>
      </c>
      <c r="J128" s="100" t="s">
        <v>37</v>
      </c>
      <c r="K128" s="100" t="n">
        <v>70</v>
      </c>
      <c r="L128" s="100" t="s">
        <v>45</v>
      </c>
      <c r="M128" s="100" t="s">
        <v>366</v>
      </c>
      <c r="N128" s="100" t="s">
        <v>82</v>
      </c>
      <c r="O128" s="100" t="n">
        <v>210000</v>
      </c>
      <c r="P128" s="100" t="str">
        <f aca="false">IF(AND(MIN($C$2:$C$216)&lt;$C128,MIN($E$2:$E$216)&lt;$E128,MIN($H$2:$H$216)&lt;$H128,MIN($K$2:$K$216)&lt;$K128,MIN($L$2:$L$216)&lt;$L128),"Успешен","Не успешен")</f>
        <v>Успешен</v>
      </c>
      <c r="Q128" s="100" t="str">
        <f aca="false">IF(AND($N128="Востребован",$O128&gt;MIN($O$2:$O$215)),"Высокооплачиваемая работа",IF(AND($N128="Востребован",$O128&gt;MAX($O$2:$O$215)),"Малооплачиваемая работа",IF($N128="Востребован","Среднеоплачиваемая работа",IF($N128="Не востребован","Не востребован для работы"))))</f>
        <v>Высокооплачиваемая работа</v>
      </c>
    </row>
    <row r="129" customFormat="false" ht="89.45" hidden="false" customHeight="true" outlineLevel="0" collapsed="false">
      <c r="A129" s="100" t="n">
        <v>128</v>
      </c>
      <c r="B129" s="100" t="s">
        <v>32</v>
      </c>
      <c r="C129" s="100" t="s">
        <v>114</v>
      </c>
      <c r="D129" s="100" t="s">
        <v>56</v>
      </c>
      <c r="E129" s="100" t="s">
        <v>120</v>
      </c>
      <c r="F129" s="100" t="s">
        <v>56</v>
      </c>
      <c r="G129" s="101" t="s">
        <v>58</v>
      </c>
      <c r="H129" s="100" t="s">
        <v>136</v>
      </c>
      <c r="I129" s="101" t="s">
        <v>55</v>
      </c>
      <c r="J129" s="100" t="s">
        <v>35</v>
      </c>
      <c r="K129" s="100" t="s">
        <v>100</v>
      </c>
      <c r="L129" s="100" t="s">
        <v>44</v>
      </c>
      <c r="M129" s="100" t="s">
        <v>367</v>
      </c>
      <c r="N129" s="100" t="s">
        <v>82</v>
      </c>
      <c r="O129" s="100" t="n">
        <v>250000</v>
      </c>
      <c r="P129" s="100" t="str">
        <f aca="false">IF(AND(MIN($C$2:$C$216)&lt;$C129,MIN($E$2:$E$216)&lt;$E129,MIN($H$2:$H$216)&lt;$H129,MIN($K$2:$K$216)&lt;$K129,MIN($L$2:$L$216)&lt;$L129),"Успешен","Не успешен")</f>
        <v>Успешен</v>
      </c>
      <c r="Q129" s="100" t="str">
        <f aca="false">IF(AND($N129="Востребован",$O129&gt;MIN($O$2:$O$215)),"Высокооплачиваемая работа",IF(AND($N129="Востребован",$O129&gt;MAX($O$2:$O$215)),"Малооплачиваемая работа",IF($N129="Востребован","Среднеоплачиваемая работа",IF($N129="Не востребован","Не востребован для работы"))))</f>
        <v>Высокооплачиваемая работа</v>
      </c>
    </row>
    <row r="130" customFormat="false" ht="76.35" hidden="false" customHeight="true" outlineLevel="0" collapsed="false">
      <c r="A130" s="100" t="n">
        <v>129</v>
      </c>
      <c r="B130" s="100" t="s">
        <v>16</v>
      </c>
      <c r="C130" s="100" t="s">
        <v>368</v>
      </c>
      <c r="D130" s="100" t="s">
        <v>68</v>
      </c>
      <c r="E130" s="100" t="s">
        <v>241</v>
      </c>
      <c r="F130" s="100" t="s">
        <v>68</v>
      </c>
      <c r="G130" s="101" t="s">
        <v>58</v>
      </c>
      <c r="H130" s="100" t="s">
        <v>369</v>
      </c>
      <c r="I130" s="101" t="s">
        <v>59</v>
      </c>
      <c r="J130" s="100" t="s">
        <v>37</v>
      </c>
      <c r="K130" s="100" t="s">
        <v>370</v>
      </c>
      <c r="L130" s="100" t="s">
        <v>44</v>
      </c>
      <c r="M130" s="100" t="s">
        <v>371</v>
      </c>
      <c r="N130" s="100" t="s">
        <v>82</v>
      </c>
      <c r="O130" s="100" t="n">
        <v>400000</v>
      </c>
      <c r="P130" s="100" t="str">
        <f aca="false">IF(AND(MIN($C$2:$C$216)&lt;$C130,MIN($E$2:$E$216)&lt;$E130,MIN($H$2:$H$216)&lt;$H130,MIN($K$2:$K$216)&lt;$K130,MIN($L$2:$L$216)&lt;$L130),"Успешен","Не успешен")</f>
        <v>Успешен</v>
      </c>
      <c r="Q130" s="100" t="str">
        <f aca="false">IF(AND($N130="Востребован",$O130&gt;MIN($O$2:$O$215)),"Высокооплачиваемая работа",IF(AND($N130="Востребован",$O130&gt;MAX($O$2:$O$215)),"Малооплачиваемая работа",IF($N130="Востребован","Среднеоплачиваемая работа",IF($N130="Не востребован","Не востребован для работы"))))</f>
        <v>Высокооплачиваемая работа</v>
      </c>
    </row>
    <row r="131" customFormat="false" ht="89.45" hidden="false" customHeight="true" outlineLevel="0" collapsed="false">
      <c r="A131" s="100" t="n">
        <v>130</v>
      </c>
      <c r="B131" s="100" t="s">
        <v>16</v>
      </c>
      <c r="C131" s="100" t="s">
        <v>372</v>
      </c>
      <c r="D131" s="100" t="s">
        <v>68</v>
      </c>
      <c r="E131" s="100" t="s">
        <v>373</v>
      </c>
      <c r="F131" s="100" t="s">
        <v>56</v>
      </c>
      <c r="G131" s="101" t="s">
        <v>61</v>
      </c>
      <c r="H131" s="100" t="s">
        <v>111</v>
      </c>
      <c r="I131" s="101" t="s">
        <v>55</v>
      </c>
      <c r="J131" s="100" t="s">
        <v>37</v>
      </c>
      <c r="K131" s="100" t="n">
        <v>90</v>
      </c>
      <c r="L131" s="100" t="s">
        <v>45</v>
      </c>
      <c r="M131" s="100" t="s">
        <v>374</v>
      </c>
      <c r="N131" s="100" t="s">
        <v>82</v>
      </c>
      <c r="O131" s="100" t="n">
        <v>250000</v>
      </c>
      <c r="P131" s="100" t="str">
        <f aca="false">IF(AND(MIN($C$2:$C$216)&lt;$C131,MIN($E$2:$E$216)&lt;$E131,MIN($H$2:$H$216)&lt;$H131,MIN($K$2:$K$216)&lt;$K131,MIN($L$2:$L$216)&lt;$L131),"Успешен","Не успешен")</f>
        <v>Успешен</v>
      </c>
      <c r="Q131" s="100" t="str">
        <f aca="false">IF(AND($N131="Востребован",$O131&gt;MIN($O$2:$O$215)),"Высокооплачиваемая работа",IF(AND($N131="Востребован",$O131&gt;MAX($O$2:$O$215)),"Малооплачиваемая работа",IF($N131="Востребован","Среднеоплачиваемая работа",IF($N131="Не востребован","Не востребован для работы"))))</f>
        <v>Высокооплачиваемая работа</v>
      </c>
    </row>
    <row r="132" customFormat="false" ht="89.45" hidden="false" customHeight="true" outlineLevel="0" collapsed="false">
      <c r="A132" s="100" t="n">
        <v>131</v>
      </c>
      <c r="B132" s="100" t="s">
        <v>16</v>
      </c>
      <c r="C132" s="100" t="s">
        <v>132</v>
      </c>
      <c r="D132" s="100" t="s">
        <v>68</v>
      </c>
      <c r="E132" s="100" t="s">
        <v>88</v>
      </c>
      <c r="F132" s="100" t="s">
        <v>56</v>
      </c>
      <c r="G132" s="101" t="s">
        <v>61</v>
      </c>
      <c r="H132" s="100" t="s">
        <v>120</v>
      </c>
      <c r="I132" s="101" t="s">
        <v>55</v>
      </c>
      <c r="J132" s="100" t="s">
        <v>35</v>
      </c>
      <c r="K132" s="100" t="n">
        <v>84</v>
      </c>
      <c r="L132" s="100" t="s">
        <v>45</v>
      </c>
      <c r="M132" s="100" t="s">
        <v>173</v>
      </c>
      <c r="N132" s="100" t="s">
        <v>95</v>
      </c>
      <c r="P132" s="100" t="str">
        <f aca="false">IF(AND(MIN($C$2:$C$216)&lt;$C132,MIN($E$2:$E$216)&lt;$E132,MIN($H$2:$H$216)&lt;$H132,MIN($K$2:$K$216)&lt;$K132,MIN($L$2:$L$216)&lt;$L132),"Успешен","Не успешен")</f>
        <v>Успешен</v>
      </c>
      <c r="Q132" s="100" t="str">
        <f aca="false">IF(AND($N132="Востребован",$O132&gt;MIN($O$2:$O$215)),"Высокооплачиваемая работа",IF(AND($N132="Востребован",$O132&gt;MAX($O$2:$O$215)),"Малооплачиваемая работа",IF($N132="Востребован","Среднеоплачиваемая работа",IF($N132="Не востребован","Не востребован для работы"))))</f>
        <v>Не востребован для работы</v>
      </c>
    </row>
    <row r="133" customFormat="false" ht="76.35" hidden="false" customHeight="true" outlineLevel="0" collapsed="false">
      <c r="A133" s="100" t="n">
        <v>132</v>
      </c>
      <c r="B133" s="100" t="s">
        <v>32</v>
      </c>
      <c r="C133" s="100" t="s">
        <v>375</v>
      </c>
      <c r="D133" s="100" t="s">
        <v>56</v>
      </c>
      <c r="E133" s="100" t="s">
        <v>189</v>
      </c>
      <c r="F133" s="100" t="s">
        <v>56</v>
      </c>
      <c r="G133" s="101" t="s">
        <v>58</v>
      </c>
      <c r="H133" s="100" t="s">
        <v>132</v>
      </c>
      <c r="I133" s="101" t="s">
        <v>56</v>
      </c>
      <c r="J133" s="100" t="s">
        <v>37</v>
      </c>
      <c r="K133" s="100" t="n">
        <v>80</v>
      </c>
      <c r="L133" s="100" t="s">
        <v>45</v>
      </c>
      <c r="M133" s="100" t="s">
        <v>376</v>
      </c>
      <c r="N133" s="100" t="s">
        <v>82</v>
      </c>
      <c r="O133" s="100" t="n">
        <v>360000</v>
      </c>
      <c r="P133" s="100" t="str">
        <f aca="false">IF(AND(MIN($C$2:$C$216)&lt;$C133,MIN($E$2:$E$216)&lt;$E133,MIN($H$2:$H$216)&lt;$H133,MIN($K$2:$K$216)&lt;$K133,MIN($L$2:$L$216)&lt;$L133),"Успешен","Не успешен")</f>
        <v>Успешен</v>
      </c>
      <c r="Q133" s="100" t="str">
        <f aca="false">IF(AND($N133="Востребован",$O133&gt;MIN($O$2:$O$215)),"Высокооплачиваемая работа",IF(AND($N133="Востребован",$O133&gt;MAX($O$2:$O$215)),"Малооплачиваемая работа",IF($N133="Востребован","Среднеоплачиваемая работа",IF($N133="Не востребован","Не востребован для работы"))))</f>
        <v>Высокооплачиваемая работа</v>
      </c>
    </row>
    <row r="134" customFormat="false" ht="89.45" hidden="false" customHeight="true" outlineLevel="0" collapsed="false">
      <c r="A134" s="100" t="n">
        <v>133</v>
      </c>
      <c r="B134" s="100" t="s">
        <v>16</v>
      </c>
      <c r="C134" s="100" t="s">
        <v>78</v>
      </c>
      <c r="D134" s="100" t="s">
        <v>56</v>
      </c>
      <c r="E134" s="100" t="s">
        <v>89</v>
      </c>
      <c r="F134" s="100" t="s">
        <v>56</v>
      </c>
      <c r="G134" s="101" t="s">
        <v>61</v>
      </c>
      <c r="H134" s="100" t="s">
        <v>90</v>
      </c>
      <c r="I134" s="101" t="s">
        <v>55</v>
      </c>
      <c r="J134" s="100" t="s">
        <v>37</v>
      </c>
      <c r="K134" s="100" t="s">
        <v>377</v>
      </c>
      <c r="L134" s="100" t="s">
        <v>44</v>
      </c>
      <c r="M134" s="100" t="s">
        <v>378</v>
      </c>
      <c r="N134" s="100" t="s">
        <v>82</v>
      </c>
      <c r="O134" s="100" t="n">
        <v>300000</v>
      </c>
      <c r="P134" s="100" t="str">
        <f aca="false">IF(AND(MIN($C$2:$C$216)&lt;$C134,MIN($E$2:$E$216)&lt;$E134,MIN($H$2:$H$216)&lt;$H134,MIN($K$2:$K$216)&lt;$K134,MIN($L$2:$L$216)&lt;$L134),"Успешен","Не успешен")</f>
        <v>Успешен</v>
      </c>
      <c r="Q134" s="100" t="str">
        <f aca="false">IF(AND($N134="Востребован",$O134&gt;MIN($O$2:$O$215)),"Высокооплачиваемая работа",IF(AND($N134="Востребован",$O134&gt;MAX($O$2:$O$215)),"Малооплачиваемая работа",IF($N134="Востребован","Среднеоплачиваемая работа",IF($N134="Не востребован","Не востребован для работы"))))</f>
        <v>Высокооплачиваемая работа</v>
      </c>
    </row>
    <row r="135" customFormat="false" ht="89.45" hidden="false" customHeight="true" outlineLevel="0" collapsed="false">
      <c r="A135" s="100" t="n">
        <v>134</v>
      </c>
      <c r="B135" s="100" t="s">
        <v>16</v>
      </c>
      <c r="C135" s="100" t="s">
        <v>113</v>
      </c>
      <c r="D135" s="100" t="s">
        <v>68</v>
      </c>
      <c r="E135" s="100" t="s">
        <v>90</v>
      </c>
      <c r="F135" s="100" t="s">
        <v>56</v>
      </c>
      <c r="G135" s="101" t="s">
        <v>61</v>
      </c>
      <c r="H135" s="100" t="s">
        <v>128</v>
      </c>
      <c r="I135" s="101" t="s">
        <v>55</v>
      </c>
      <c r="J135" s="100" t="s">
        <v>37</v>
      </c>
      <c r="K135" s="100" t="n">
        <v>65</v>
      </c>
      <c r="L135" s="100" t="s">
        <v>44</v>
      </c>
      <c r="M135" s="100" t="s">
        <v>379</v>
      </c>
      <c r="N135" s="100" t="s">
        <v>82</v>
      </c>
      <c r="O135" s="100" t="n">
        <v>250000</v>
      </c>
      <c r="P135" s="100" t="str">
        <f aca="false">IF(AND(MIN($C$2:$C$216)&lt;$C135,MIN($E$2:$E$216)&lt;$E135,MIN($H$2:$H$216)&lt;$H135,MIN($K$2:$K$216)&lt;$K135,MIN($L$2:$L$216)&lt;$L135),"Успешен","Не успешен")</f>
        <v>Успешен</v>
      </c>
      <c r="Q135" s="100" t="str">
        <f aca="false">IF(AND($N135="Востребован",$O135&gt;MIN($O$2:$O$215)),"Высокооплачиваемая работа",IF(AND($N135="Востребован",$O135&gt;MAX($O$2:$O$215)),"Малооплачиваемая работа",IF($N135="Востребован","Среднеоплачиваемая работа",IF($N135="Не востребован","Не востребован для работы"))))</f>
        <v>Высокооплачиваемая работа</v>
      </c>
    </row>
    <row r="136" customFormat="false" ht="89.45" hidden="false" customHeight="true" outlineLevel="0" collapsed="false">
      <c r="A136" s="100" t="n">
        <v>135</v>
      </c>
      <c r="B136" s="100" t="s">
        <v>32</v>
      </c>
      <c r="C136" s="100" t="s">
        <v>380</v>
      </c>
      <c r="D136" s="100" t="s">
        <v>68</v>
      </c>
      <c r="E136" s="100" t="s">
        <v>381</v>
      </c>
      <c r="F136" s="100" t="s">
        <v>56</v>
      </c>
      <c r="G136" s="101" t="s">
        <v>61</v>
      </c>
      <c r="H136" s="100" t="s">
        <v>114</v>
      </c>
      <c r="I136" s="101" t="s">
        <v>55</v>
      </c>
      <c r="J136" s="100" t="s">
        <v>37</v>
      </c>
      <c r="K136" s="100" t="n">
        <v>94</v>
      </c>
      <c r="L136" s="100" t="s">
        <v>45</v>
      </c>
      <c r="M136" s="100" t="s">
        <v>382</v>
      </c>
      <c r="N136" s="100" t="s">
        <v>82</v>
      </c>
      <c r="O136" s="100" t="n">
        <v>250000</v>
      </c>
      <c r="P136" s="100" t="str">
        <f aca="false">IF(AND(MIN($C$2:$C$216)&lt;$C136,MIN($E$2:$E$216)&lt;$E136,MIN($H$2:$H$216)&lt;$H136,MIN($K$2:$K$216)&lt;$K136,MIN($L$2:$L$216)&lt;$L136),"Успешен","Не успешен")</f>
        <v>Успешен</v>
      </c>
      <c r="Q136" s="100" t="str">
        <f aca="false">IF(AND($N136="Востребован",$O136&gt;MIN($O$2:$O$215)),"Высокооплачиваемая работа",IF(AND($N136="Востребован",$O136&gt;MAX($O$2:$O$215)),"Малооплачиваемая работа",IF($N136="Востребован","Среднеоплачиваемая работа",IF($N136="Не востребован","Не востребован для работы"))))</f>
        <v>Высокооплачиваемая работа</v>
      </c>
    </row>
    <row r="137" customFormat="false" ht="89.45" hidden="false" customHeight="true" outlineLevel="0" collapsed="false">
      <c r="A137" s="100" t="n">
        <v>136</v>
      </c>
      <c r="B137" s="100" t="s">
        <v>32</v>
      </c>
      <c r="C137" s="100" t="s">
        <v>114</v>
      </c>
      <c r="D137" s="100" t="s">
        <v>68</v>
      </c>
      <c r="E137" s="100" t="s">
        <v>92</v>
      </c>
      <c r="F137" s="100" t="s">
        <v>56</v>
      </c>
      <c r="G137" s="101" t="s">
        <v>58</v>
      </c>
      <c r="H137" s="100" t="s">
        <v>136</v>
      </c>
      <c r="I137" s="101" t="s">
        <v>55</v>
      </c>
      <c r="J137" s="100" t="s">
        <v>35</v>
      </c>
      <c r="K137" s="100" t="s">
        <v>383</v>
      </c>
      <c r="L137" s="100" t="s">
        <v>44</v>
      </c>
      <c r="M137" s="100" t="s">
        <v>384</v>
      </c>
      <c r="N137" s="100" t="s">
        <v>82</v>
      </c>
      <c r="O137" s="100" t="n">
        <v>200000</v>
      </c>
      <c r="P137" s="100" t="str">
        <f aca="false">IF(AND(MIN($C$2:$C$216)&lt;$C137,MIN($E$2:$E$216)&lt;$E137,MIN($H$2:$H$216)&lt;$H137,MIN($K$2:$K$216)&lt;$K137,MIN($L$2:$L$216)&lt;$L137),"Успешен","Не успешен")</f>
        <v>Успешен</v>
      </c>
      <c r="Q137" s="100" t="str">
        <f aca="false">IF(AND($N137="Востребован",$O137&gt;MIN($O$2:$O$215)),"Высокооплачиваемая работа",IF(AND($N137="Востребован",$O137&gt;MAX($O$2:$O$215)),"Малооплачиваемая работа",IF($N137="Востребован","Среднеоплачиваемая работа",IF($N137="Не востребован","Не востребован для работы"))))</f>
        <v>Среднеоплачиваемая работа</v>
      </c>
    </row>
    <row r="138" customFormat="false" ht="89.45" hidden="false" customHeight="true" outlineLevel="0" collapsed="false">
      <c r="A138" s="100" t="n">
        <v>137</v>
      </c>
      <c r="B138" s="100" t="s">
        <v>32</v>
      </c>
      <c r="C138" s="100" t="s">
        <v>126</v>
      </c>
      <c r="D138" s="100" t="s">
        <v>68</v>
      </c>
      <c r="E138" s="100" t="s">
        <v>130</v>
      </c>
      <c r="F138" s="100" t="s">
        <v>68</v>
      </c>
      <c r="G138" s="101" t="s">
        <v>54</v>
      </c>
      <c r="H138" s="100" t="s">
        <v>90</v>
      </c>
      <c r="I138" s="101" t="s">
        <v>55</v>
      </c>
      <c r="J138" s="100" t="s">
        <v>35</v>
      </c>
      <c r="K138" s="100" t="n">
        <v>78</v>
      </c>
      <c r="L138" s="100" t="s">
        <v>45</v>
      </c>
      <c r="M138" s="100" t="s">
        <v>385</v>
      </c>
      <c r="N138" s="100" t="s">
        <v>95</v>
      </c>
      <c r="P138" s="100" t="str">
        <f aca="false">IF(AND(MIN($C$2:$C$216)&lt;$C138,MIN($E$2:$E$216)&lt;$E138,MIN($H$2:$H$216)&lt;$H138,MIN($K$2:$K$216)&lt;$K138,MIN($L$2:$L$216)&lt;$L138),"Успешен","Не успешен")</f>
        <v>Успешен</v>
      </c>
      <c r="Q138" s="100" t="str">
        <f aca="false">IF(AND($N138="Востребован",$O138&gt;MIN($O$2:$O$215)),"Высокооплачиваемая работа",IF(AND($N138="Востребован",$O138&gt;MAX($O$2:$O$215)),"Малооплачиваемая работа",IF($N138="Востребован","Среднеоплачиваемая работа",IF($N138="Не востребован","Не востребован для работы"))))</f>
        <v>Не востребован для работы</v>
      </c>
    </row>
    <row r="139" customFormat="false" ht="89.45" hidden="false" customHeight="true" outlineLevel="0" collapsed="false">
      <c r="A139" s="100" t="n">
        <v>138</v>
      </c>
      <c r="B139" s="100" t="s">
        <v>16</v>
      </c>
      <c r="C139" s="100" t="s">
        <v>78</v>
      </c>
      <c r="D139" s="100" t="s">
        <v>56</v>
      </c>
      <c r="E139" s="100" t="s">
        <v>138</v>
      </c>
      <c r="F139" s="100" t="s">
        <v>68</v>
      </c>
      <c r="G139" s="101" t="s">
        <v>61</v>
      </c>
      <c r="H139" s="100" t="s">
        <v>114</v>
      </c>
      <c r="I139" s="101" t="s">
        <v>55</v>
      </c>
      <c r="J139" s="100" t="s">
        <v>35</v>
      </c>
      <c r="K139" s="100" t="n">
        <v>56</v>
      </c>
      <c r="L139" s="100" t="s">
        <v>44</v>
      </c>
      <c r="M139" s="100" t="s">
        <v>386</v>
      </c>
      <c r="N139" s="100" t="s">
        <v>82</v>
      </c>
      <c r="O139" s="100" t="n">
        <v>225000</v>
      </c>
      <c r="P139" s="100" t="str">
        <f aca="false">IF(AND(MIN($C$2:$C$216)&lt;$C139,MIN($E$2:$E$216)&lt;$E139,MIN($H$2:$H$216)&lt;$H139,MIN($K$2:$K$216)&lt;$K139,MIN($L$2:$L$216)&lt;$L139),"Успешен","Не успешен")</f>
        <v>Успешен</v>
      </c>
      <c r="Q139" s="100" t="str">
        <f aca="false">IF(AND($N139="Востребован",$O139&gt;MIN($O$2:$O$215)),"Высокооплачиваемая работа",IF(AND($N139="Востребован",$O139&gt;MAX($O$2:$O$215)),"Малооплачиваемая работа",IF($N139="Востребован","Среднеоплачиваемая работа",IF($N139="Не востребован","Не востребован для работы"))))</f>
        <v>Высокооплачиваемая работа</v>
      </c>
    </row>
    <row r="140" customFormat="false" ht="76.35" hidden="false" customHeight="true" outlineLevel="0" collapsed="false">
      <c r="A140" s="100" t="n">
        <v>139</v>
      </c>
      <c r="B140" s="100" t="s">
        <v>32</v>
      </c>
      <c r="C140" s="100" t="s">
        <v>110</v>
      </c>
      <c r="D140" s="100" t="s">
        <v>56</v>
      </c>
      <c r="E140" s="100" t="s">
        <v>90</v>
      </c>
      <c r="F140" s="100" t="s">
        <v>56</v>
      </c>
      <c r="G140" s="101" t="s">
        <v>58</v>
      </c>
      <c r="H140" s="100" t="s">
        <v>113</v>
      </c>
      <c r="I140" s="101" t="s">
        <v>59</v>
      </c>
      <c r="J140" s="100" t="s">
        <v>37</v>
      </c>
      <c r="K140" s="100" t="n">
        <v>96</v>
      </c>
      <c r="L140" s="100" t="s">
        <v>45</v>
      </c>
      <c r="M140" s="100" t="s">
        <v>387</v>
      </c>
      <c r="N140" s="100" t="s">
        <v>82</v>
      </c>
      <c r="O140" s="100" t="n">
        <v>250000</v>
      </c>
      <c r="P140" s="100" t="str">
        <f aca="false">IF(AND(MIN($C$2:$C$216)&lt;$C140,MIN($E$2:$E$216)&lt;$E140,MIN($H$2:$H$216)&lt;$H140,MIN($K$2:$K$216)&lt;$K140,MIN($L$2:$L$216)&lt;$L140),"Успешен","Не успешен")</f>
        <v>Успешен</v>
      </c>
      <c r="Q140" s="100" t="str">
        <f aca="false">IF(AND($N140="Востребован",$O140&gt;MIN($O$2:$O$215)),"Высокооплачиваемая работа",IF(AND($N140="Востребован",$O140&gt;MAX($O$2:$O$215)),"Малооплачиваемая работа",IF($N140="Востребован","Среднеоплачиваемая работа",IF($N140="Не востребован","Не востребован для работы"))))</f>
        <v>Высокооплачиваемая работа</v>
      </c>
    </row>
    <row r="141" customFormat="false" ht="89.45" hidden="false" customHeight="true" outlineLevel="0" collapsed="false">
      <c r="A141" s="100" t="n">
        <v>140</v>
      </c>
      <c r="B141" s="100" t="s">
        <v>16</v>
      </c>
      <c r="C141" s="100" t="s">
        <v>128</v>
      </c>
      <c r="D141" s="100" t="s">
        <v>68</v>
      </c>
      <c r="E141" s="100" t="s">
        <v>117</v>
      </c>
      <c r="F141" s="100" t="s">
        <v>68</v>
      </c>
      <c r="G141" s="101" t="s">
        <v>61</v>
      </c>
      <c r="H141" s="100" t="s">
        <v>130</v>
      </c>
      <c r="I141" s="101" t="s">
        <v>55</v>
      </c>
      <c r="J141" s="100" t="s">
        <v>37</v>
      </c>
      <c r="K141" s="100" t="n">
        <v>58</v>
      </c>
      <c r="L141" s="100" t="s">
        <v>45</v>
      </c>
      <c r="M141" s="100" t="s">
        <v>388</v>
      </c>
      <c r="N141" s="100" t="s">
        <v>82</v>
      </c>
      <c r="O141" s="100" t="n">
        <v>220000</v>
      </c>
      <c r="P141" s="100" t="str">
        <f aca="false">IF(AND(MIN($C$2:$C$216)&lt;$C141,MIN($E$2:$E$216)&lt;$E141,MIN($H$2:$H$216)&lt;$H141,MIN($K$2:$K$216)&lt;$K141,MIN($L$2:$L$216)&lt;$L141),"Успешен","Не успешен")</f>
        <v>Успешен</v>
      </c>
      <c r="Q141" s="100" t="str">
        <f aca="false">IF(AND($N141="Востребован",$O141&gt;MIN($O$2:$O$215)),"Высокооплачиваемая работа",IF(AND($N141="Востребован",$O141&gt;MAX($O$2:$O$215)),"Малооплачиваемая работа",IF($N141="Востребован","Среднеоплачиваемая работа",IF($N141="Не востребован","Не востребован для работы"))))</f>
        <v>Высокооплачиваемая работа</v>
      </c>
    </row>
    <row r="142" customFormat="false" ht="89.45" hidden="false" customHeight="true" outlineLevel="0" collapsed="false">
      <c r="A142" s="100" t="n">
        <v>141</v>
      </c>
      <c r="B142" s="100" t="s">
        <v>16</v>
      </c>
      <c r="C142" s="100" t="s">
        <v>88</v>
      </c>
      <c r="D142" s="100" t="s">
        <v>68</v>
      </c>
      <c r="E142" s="100" t="s">
        <v>277</v>
      </c>
      <c r="F142" s="100" t="s">
        <v>56</v>
      </c>
      <c r="G142" s="101" t="s">
        <v>61</v>
      </c>
      <c r="H142" s="100" t="s">
        <v>338</v>
      </c>
      <c r="I142" s="101" t="s">
        <v>55</v>
      </c>
      <c r="J142" s="100" t="s">
        <v>37</v>
      </c>
      <c r="K142" s="100" t="n">
        <v>56</v>
      </c>
      <c r="L142" s="100" t="s">
        <v>45</v>
      </c>
      <c r="M142" s="100" t="s">
        <v>389</v>
      </c>
      <c r="N142" s="100" t="s">
        <v>82</v>
      </c>
      <c r="O142" s="100" t="n">
        <v>265000</v>
      </c>
      <c r="P142" s="100" t="str">
        <f aca="false">IF(AND(MIN($C$2:$C$216)&lt;$C142,MIN($E$2:$E$216)&lt;$E142,MIN($H$2:$H$216)&lt;$H142,MIN($K$2:$K$216)&lt;$K142,MIN($L$2:$L$216)&lt;$L142),"Успешен","Не успешен")</f>
        <v>Успешен</v>
      </c>
      <c r="Q142" s="100" t="str">
        <f aca="false">IF(AND($N142="Востребован",$O142&gt;MIN($O$2:$O$215)),"Высокооплачиваемая работа",IF(AND($N142="Востребован",$O142&gt;MAX($O$2:$O$215)),"Малооплачиваемая работа",IF($N142="Востребован","Среднеоплачиваемая работа",IF($N142="Не востребован","Не востребован для работы"))))</f>
        <v>Высокооплачиваемая работа</v>
      </c>
    </row>
    <row r="143" customFormat="false" ht="89.45" hidden="false" customHeight="true" outlineLevel="0" collapsed="false">
      <c r="A143" s="100" t="n">
        <v>142</v>
      </c>
      <c r="B143" s="100" t="s">
        <v>16</v>
      </c>
      <c r="C143" s="100" t="s">
        <v>111</v>
      </c>
      <c r="D143" s="100" t="s">
        <v>68</v>
      </c>
      <c r="E143" s="100" t="s">
        <v>90</v>
      </c>
      <c r="F143" s="100" t="s">
        <v>68</v>
      </c>
      <c r="G143" s="101" t="s">
        <v>58</v>
      </c>
      <c r="H143" s="100" t="s">
        <v>120</v>
      </c>
      <c r="I143" s="101" t="s">
        <v>55</v>
      </c>
      <c r="J143" s="100" t="s">
        <v>35</v>
      </c>
      <c r="K143" s="100" t="n">
        <v>60</v>
      </c>
      <c r="L143" s="100" t="s">
        <v>44</v>
      </c>
      <c r="M143" s="100" t="s">
        <v>390</v>
      </c>
      <c r="N143" s="100" t="s">
        <v>95</v>
      </c>
      <c r="P143" s="100" t="str">
        <f aca="false">IF(AND(MIN($C$2:$C$216)&lt;$C143,MIN($E$2:$E$216)&lt;$E143,MIN($H$2:$H$216)&lt;$H143,MIN($K$2:$K$216)&lt;$K143,MIN($L$2:$L$216)&lt;$L143),"Успешен","Не успешен")</f>
        <v>Успешен</v>
      </c>
      <c r="Q143" s="100" t="str">
        <f aca="false">IF(AND($N143="Востребован",$O143&gt;MIN($O$2:$O$215)),"Высокооплачиваемая работа",IF(AND($N143="Востребован",$O143&gt;MAX($O$2:$O$215)),"Малооплачиваемая работа",IF($N143="Востребован","Среднеоплачиваемая работа",IF($N143="Не востребован","Не востребован для работы"))))</f>
        <v>Не востребован для работы</v>
      </c>
    </row>
    <row r="144" customFormat="false" ht="76.35" hidden="false" customHeight="true" outlineLevel="0" collapsed="false">
      <c r="A144" s="100" t="n">
        <v>143</v>
      </c>
      <c r="B144" s="100" t="s">
        <v>16</v>
      </c>
      <c r="C144" s="100" t="s">
        <v>148</v>
      </c>
      <c r="D144" s="100" t="s">
        <v>68</v>
      </c>
      <c r="E144" s="100" t="s">
        <v>120</v>
      </c>
      <c r="F144" s="100" t="s">
        <v>56</v>
      </c>
      <c r="G144" s="101" t="s">
        <v>58</v>
      </c>
      <c r="H144" s="100" t="s">
        <v>391</v>
      </c>
      <c r="I144" s="101" t="s">
        <v>59</v>
      </c>
      <c r="J144" s="100" t="s">
        <v>37</v>
      </c>
      <c r="K144" s="100" t="n">
        <v>60</v>
      </c>
      <c r="L144" s="100" t="s">
        <v>45</v>
      </c>
      <c r="M144" s="100" t="s">
        <v>116</v>
      </c>
      <c r="N144" s="100" t="s">
        <v>82</v>
      </c>
      <c r="O144" s="100" t="n">
        <v>260000</v>
      </c>
      <c r="P144" s="100" t="str">
        <f aca="false">IF(AND(MIN($C$2:$C$216)&lt;$C144,MIN($E$2:$E$216)&lt;$E144,MIN($H$2:$H$216)&lt;$H144,MIN($K$2:$K$216)&lt;$K144,MIN($L$2:$L$216)&lt;$L144),"Успешен","Не успешен")</f>
        <v>Успешен</v>
      </c>
      <c r="Q144" s="100" t="str">
        <f aca="false">IF(AND($N144="Востребован",$O144&gt;MIN($O$2:$O$215)),"Высокооплачиваемая работа",IF(AND($N144="Востребован",$O144&gt;MAX($O$2:$O$215)),"Малооплачиваемая работа",IF($N144="Востребован","Среднеоплачиваемая работа",IF($N144="Не востребован","Не востребован для работы"))))</f>
        <v>Высокооплачиваемая работа</v>
      </c>
    </row>
    <row r="145" customFormat="false" ht="89.45" hidden="false" customHeight="true" outlineLevel="0" collapsed="false">
      <c r="A145" s="100" t="n">
        <v>144</v>
      </c>
      <c r="B145" s="100" t="s">
        <v>16</v>
      </c>
      <c r="C145" s="100" t="s">
        <v>392</v>
      </c>
      <c r="D145" s="100" t="s">
        <v>56</v>
      </c>
      <c r="E145" s="100" t="s">
        <v>393</v>
      </c>
      <c r="F145" s="100" t="s">
        <v>56</v>
      </c>
      <c r="G145" s="101" t="s">
        <v>61</v>
      </c>
      <c r="H145" s="100" t="s">
        <v>394</v>
      </c>
      <c r="I145" s="101" t="s">
        <v>55</v>
      </c>
      <c r="J145" s="100" t="s">
        <v>35</v>
      </c>
      <c r="K145" s="100" t="n">
        <v>89</v>
      </c>
      <c r="L145" s="100" t="s">
        <v>45</v>
      </c>
      <c r="M145" s="100" t="s">
        <v>395</v>
      </c>
      <c r="N145" s="100" t="s">
        <v>82</v>
      </c>
      <c r="O145" s="100" t="n">
        <v>300000</v>
      </c>
      <c r="P145" s="100" t="str">
        <f aca="false">IF(AND(MIN($C$2:$C$216)&lt;$C145,MIN($E$2:$E$216)&lt;$E145,MIN($H$2:$H$216)&lt;$H145,MIN($K$2:$K$216)&lt;$K145,MIN($L$2:$L$216)&lt;$L145),"Успешен","Не успешен")</f>
        <v>Успешен</v>
      </c>
      <c r="Q145" s="100" t="str">
        <f aca="false">IF(AND($N145="Востребован",$O145&gt;MIN($O$2:$O$215)),"Высокооплачиваемая работа",IF(AND($N145="Востребован",$O145&gt;MAX($O$2:$O$215)),"Малооплачиваемая работа",IF($N145="Востребован","Среднеоплачиваемая работа",IF($N145="Не востребован","Не востребован для работы"))))</f>
        <v>Высокооплачиваемая работа</v>
      </c>
    </row>
    <row r="146" customFormat="false" ht="89.45" hidden="false" customHeight="true" outlineLevel="0" collapsed="false">
      <c r="A146" s="100" t="n">
        <v>145</v>
      </c>
      <c r="B146" s="100" t="s">
        <v>16</v>
      </c>
      <c r="C146" s="100" t="s">
        <v>93</v>
      </c>
      <c r="D146" s="100" t="s">
        <v>56</v>
      </c>
      <c r="E146" s="100" t="s">
        <v>133</v>
      </c>
      <c r="F146" s="100" t="s">
        <v>56</v>
      </c>
      <c r="G146" s="101" t="s">
        <v>54</v>
      </c>
      <c r="H146" s="100" t="s">
        <v>118</v>
      </c>
      <c r="I146" s="101" t="s">
        <v>55</v>
      </c>
      <c r="J146" s="100" t="s">
        <v>35</v>
      </c>
      <c r="K146" s="100" t="n">
        <v>60</v>
      </c>
      <c r="L146" s="100" t="s">
        <v>45</v>
      </c>
      <c r="M146" s="100" t="s">
        <v>396</v>
      </c>
      <c r="N146" s="100" t="s">
        <v>95</v>
      </c>
      <c r="P146" s="100" t="str">
        <f aca="false">IF(AND(MIN($C$2:$C$216)&lt;$C146,MIN($E$2:$E$216)&lt;$E146,MIN($H$2:$H$216)&lt;$H146,MIN($K$2:$K$216)&lt;$K146,MIN($L$2:$L$216)&lt;$L146),"Успешен","Не успешен")</f>
        <v>Успешен</v>
      </c>
      <c r="Q146" s="100" t="str">
        <f aca="false">IF(AND($N146="Востребован",$O146&gt;MIN($O$2:$O$215)),"Высокооплачиваемая работа",IF(AND($N146="Востребован",$O146&gt;MAX($O$2:$O$215)),"Малооплачиваемая работа",IF($N146="Востребован","Среднеоплачиваемая работа",IF($N146="Не востребован","Не востребован для работы"))))</f>
        <v>Не востребован для работы</v>
      </c>
    </row>
    <row r="147" customFormat="false" ht="76.35" hidden="false" customHeight="true" outlineLevel="0" collapsed="false">
      <c r="A147" s="100" t="n">
        <v>146</v>
      </c>
      <c r="B147" s="100" t="s">
        <v>16</v>
      </c>
      <c r="C147" s="100" t="s">
        <v>397</v>
      </c>
      <c r="D147" s="100" t="s">
        <v>56</v>
      </c>
      <c r="E147" s="100" t="s">
        <v>398</v>
      </c>
      <c r="F147" s="100" t="s">
        <v>56</v>
      </c>
      <c r="G147" s="101" t="s">
        <v>58</v>
      </c>
      <c r="H147" s="100" t="s">
        <v>399</v>
      </c>
      <c r="I147" s="101" t="s">
        <v>59</v>
      </c>
      <c r="J147" s="100" t="s">
        <v>35</v>
      </c>
      <c r="K147" s="100" t="n">
        <v>72</v>
      </c>
      <c r="L147" s="100" t="s">
        <v>44</v>
      </c>
      <c r="M147" s="100" t="s">
        <v>400</v>
      </c>
      <c r="N147" s="100" t="s">
        <v>82</v>
      </c>
      <c r="O147" s="100" t="n">
        <v>400000</v>
      </c>
      <c r="P147" s="100" t="str">
        <f aca="false">IF(AND(MIN($C$2:$C$216)&lt;$C147,MIN($E$2:$E$216)&lt;$E147,MIN($H$2:$H$216)&lt;$H147,MIN($K$2:$K$216)&lt;$K147,MIN($L$2:$L$216)&lt;$L147),"Успешен","Не успешен")</f>
        <v>Успешен</v>
      </c>
      <c r="Q147" s="100" t="str">
        <f aca="false">IF(AND($N147="Востребован",$O147&gt;MIN($O$2:$O$215)),"Высокооплачиваемая работа",IF(AND($N147="Востребован",$O147&gt;MAX($O$2:$O$215)),"Малооплачиваемая работа",IF($N147="Востребован","Среднеоплачиваемая работа",IF($N147="Не востребован","Не востребован для работы"))))</f>
        <v>Высокооплачиваемая работа</v>
      </c>
    </row>
    <row r="148" customFormat="false" ht="89.45" hidden="false" customHeight="true" outlineLevel="0" collapsed="false">
      <c r="A148" s="100" t="n">
        <v>147</v>
      </c>
      <c r="B148" s="100" t="s">
        <v>16</v>
      </c>
      <c r="C148" s="100" t="s">
        <v>132</v>
      </c>
      <c r="D148" s="100" t="s">
        <v>68</v>
      </c>
      <c r="E148" s="100" t="s">
        <v>138</v>
      </c>
      <c r="F148" s="100" t="s">
        <v>56</v>
      </c>
      <c r="G148" s="101" t="s">
        <v>58</v>
      </c>
      <c r="H148" s="100" t="s">
        <v>111</v>
      </c>
      <c r="I148" s="101" t="s">
        <v>55</v>
      </c>
      <c r="J148" s="100" t="s">
        <v>35</v>
      </c>
      <c r="K148" s="100" t="n">
        <v>85</v>
      </c>
      <c r="L148" s="100" t="s">
        <v>44</v>
      </c>
      <c r="M148" s="100" t="s">
        <v>401</v>
      </c>
      <c r="N148" s="100" t="s">
        <v>82</v>
      </c>
      <c r="O148" s="100" t="n">
        <v>233000</v>
      </c>
      <c r="P148" s="100" t="str">
        <f aca="false">IF(AND(MIN($C$2:$C$216)&lt;$C148,MIN($E$2:$E$216)&lt;$E148,MIN($H$2:$H$216)&lt;$H148,MIN($K$2:$K$216)&lt;$K148,MIN($L$2:$L$216)&lt;$L148),"Успешен","Не успешен")</f>
        <v>Успешен</v>
      </c>
      <c r="Q148" s="100" t="str">
        <f aca="false">IF(AND($N148="Востребован",$O148&gt;MIN($O$2:$O$215)),"Высокооплачиваемая работа",IF(AND($N148="Востребован",$O148&gt;MAX($O$2:$O$215)),"Малооплачиваемая работа",IF($N148="Востребован","Среднеоплачиваемая работа",IF($N148="Не востребован","Не востребован для работы"))))</f>
        <v>Высокооплачиваемая работа</v>
      </c>
    </row>
    <row r="149" customFormat="false" ht="89.45" hidden="false" customHeight="true" outlineLevel="0" collapsed="false">
      <c r="A149" s="100" t="n">
        <v>148</v>
      </c>
      <c r="B149" s="100" t="s">
        <v>16</v>
      </c>
      <c r="C149" s="100" t="s">
        <v>117</v>
      </c>
      <c r="D149" s="100" t="s">
        <v>68</v>
      </c>
      <c r="E149" s="100" t="s">
        <v>197</v>
      </c>
      <c r="F149" s="100" t="s">
        <v>68</v>
      </c>
      <c r="G149" s="101" t="s">
        <v>61</v>
      </c>
      <c r="H149" s="100" t="s">
        <v>88</v>
      </c>
      <c r="I149" s="101" t="s">
        <v>55</v>
      </c>
      <c r="J149" s="100" t="s">
        <v>35</v>
      </c>
      <c r="K149" s="100" t="n">
        <v>83</v>
      </c>
      <c r="L149" s="100" t="s">
        <v>45</v>
      </c>
      <c r="M149" s="100" t="s">
        <v>402</v>
      </c>
      <c r="N149" s="100" t="s">
        <v>82</v>
      </c>
      <c r="O149" s="100" t="n">
        <v>300000</v>
      </c>
      <c r="P149" s="100" t="str">
        <f aca="false">IF(AND(MIN($C$2:$C$216)&lt;$C149,MIN($E$2:$E$216)&lt;$E149,MIN($H$2:$H$216)&lt;$H149,MIN($K$2:$K$216)&lt;$K149,MIN($L$2:$L$216)&lt;$L149),"Успешен","Не успешен")</f>
        <v>Успешен</v>
      </c>
      <c r="Q149" s="100" t="str">
        <f aca="false">IF(AND($N149="Востребован",$O149&gt;MIN($O$2:$O$215)),"Высокооплачиваемая работа",IF(AND($N149="Востребован",$O149&gt;MAX($O$2:$O$215)),"Малооплачиваемая работа",IF($N149="Востребован","Среднеоплачиваемая работа",IF($N149="Не востребован","Не востребован для работы"))))</f>
        <v>Высокооплачиваемая работа</v>
      </c>
    </row>
    <row r="150" customFormat="false" ht="76.35" hidden="false" customHeight="true" outlineLevel="0" collapsed="false">
      <c r="A150" s="100" t="n">
        <v>149</v>
      </c>
      <c r="B150" s="100" t="s">
        <v>32</v>
      </c>
      <c r="C150" s="100" t="s">
        <v>128</v>
      </c>
      <c r="D150" s="100" t="s">
        <v>68</v>
      </c>
      <c r="E150" s="100" t="s">
        <v>403</v>
      </c>
      <c r="F150" s="100" t="s">
        <v>68</v>
      </c>
      <c r="G150" s="101" t="s">
        <v>54</v>
      </c>
      <c r="H150" s="100" t="s">
        <v>92</v>
      </c>
      <c r="I150" s="101" t="s">
        <v>56</v>
      </c>
      <c r="J150" s="100" t="s">
        <v>35</v>
      </c>
      <c r="K150" s="100" t="n">
        <v>57</v>
      </c>
      <c r="L150" s="100" t="s">
        <v>45</v>
      </c>
      <c r="M150" s="100" t="s">
        <v>143</v>
      </c>
      <c r="N150" s="100" t="s">
        <v>82</v>
      </c>
      <c r="O150" s="100" t="n">
        <v>240000</v>
      </c>
      <c r="P150" s="100" t="str">
        <f aca="false">IF(AND(MIN($C$2:$C$216)&lt;$C150,MIN($E$2:$E$216)&lt;$E150,MIN($H$2:$H$216)&lt;$H150,MIN($K$2:$K$216)&lt;$K150,MIN($L$2:$L$216)&lt;$L150),"Успешен","Не успешен")</f>
        <v>Успешен</v>
      </c>
      <c r="Q150" s="100" t="str">
        <f aca="false">IF(AND($N150="Востребован",$O150&gt;MIN($O$2:$O$215)),"Высокооплачиваемая работа",IF(AND($N150="Востребован",$O150&gt;MAX($O$2:$O$215)),"Малооплачиваемая работа",IF($N150="Востребован","Среднеоплачиваемая работа",IF($N150="Не востребован","Не востребован для работы"))))</f>
        <v>Высокооплачиваемая работа</v>
      </c>
    </row>
    <row r="151" customFormat="false" ht="89.45" hidden="false" customHeight="true" outlineLevel="0" collapsed="false">
      <c r="A151" s="100" t="n">
        <v>150</v>
      </c>
      <c r="B151" s="100" t="s">
        <v>16</v>
      </c>
      <c r="C151" s="100" t="s">
        <v>188</v>
      </c>
      <c r="D151" s="100" t="s">
        <v>68</v>
      </c>
      <c r="E151" s="100" t="s">
        <v>80</v>
      </c>
      <c r="F151" s="100" t="s">
        <v>68</v>
      </c>
      <c r="G151" s="101" t="s">
        <v>54</v>
      </c>
      <c r="H151" s="100" t="s">
        <v>101</v>
      </c>
      <c r="I151" s="101" t="s">
        <v>55</v>
      </c>
      <c r="J151" s="100" t="s">
        <v>37</v>
      </c>
      <c r="K151" s="100" t="s">
        <v>404</v>
      </c>
      <c r="L151" s="100" t="s">
        <v>44</v>
      </c>
      <c r="M151" s="100" t="s">
        <v>405</v>
      </c>
      <c r="N151" s="100" t="s">
        <v>95</v>
      </c>
      <c r="P151" s="100" t="str">
        <f aca="false">IF(AND(MIN($C$2:$C$216)&lt;$C151,MIN($E$2:$E$216)&lt;$E151,MIN($H$2:$H$216)&lt;$H151,MIN($K$2:$K$216)&lt;$K151,MIN($L$2:$L$216)&lt;$L151),"Успешен","Не успешен")</f>
        <v>Успешен</v>
      </c>
      <c r="Q151" s="100" t="str">
        <f aca="false">IF(AND($N151="Востребован",$O151&gt;MIN($O$2:$O$215)),"Высокооплачиваемая работа",IF(AND($N151="Востребован",$O151&gt;MAX($O$2:$O$215)),"Малооплачиваемая работа",IF($N151="Востребован","Среднеоплачиваемая работа",IF($N151="Не востребован","Не востребован для работы"))))</f>
        <v>Не востребован для работы</v>
      </c>
    </row>
    <row r="152" customFormat="false" ht="76.35" hidden="false" customHeight="true" outlineLevel="0" collapsed="false">
      <c r="A152" s="100" t="n">
        <v>151</v>
      </c>
      <c r="B152" s="100" t="s">
        <v>16</v>
      </c>
      <c r="C152" s="100" t="s">
        <v>167</v>
      </c>
      <c r="D152" s="100" t="s">
        <v>68</v>
      </c>
      <c r="E152" s="100" t="s">
        <v>406</v>
      </c>
      <c r="F152" s="100" t="s">
        <v>68</v>
      </c>
      <c r="G152" s="101" t="s">
        <v>58</v>
      </c>
      <c r="H152" s="100" t="s">
        <v>80</v>
      </c>
      <c r="I152" s="101" t="s">
        <v>59</v>
      </c>
      <c r="J152" s="100" t="s">
        <v>37</v>
      </c>
      <c r="K152" s="100" t="n">
        <v>56</v>
      </c>
      <c r="L152" s="100" t="s">
        <v>45</v>
      </c>
      <c r="M152" s="100" t="s">
        <v>407</v>
      </c>
      <c r="N152" s="100" t="s">
        <v>82</v>
      </c>
      <c r="O152" s="100" t="n">
        <v>690000</v>
      </c>
      <c r="P152" s="100" t="str">
        <f aca="false">IF(AND(MIN($C$2:$C$216)&lt;$C152,MIN($E$2:$E$216)&lt;$E152,MIN($H$2:$H$216)&lt;$H152,MIN($K$2:$K$216)&lt;$K152,MIN($L$2:$L$216)&lt;$L152),"Успешен","Не успешен")</f>
        <v>Успешен</v>
      </c>
      <c r="Q152" s="100" t="str">
        <f aca="false">IF(AND($N152="Востребован",$O152&gt;MIN($O$2:$O$215)),"Высокооплачиваемая работа",IF(AND($N152="Востребован",$O152&gt;MAX($O$2:$O$215)),"Малооплачиваемая работа",IF($N152="Востребован","Среднеоплачиваемая работа",IF($N152="Не востребован","Не востребован для работы"))))</f>
        <v>Высокооплачиваемая работа</v>
      </c>
    </row>
    <row r="153" customFormat="false" ht="89.45" hidden="false" customHeight="true" outlineLevel="0" collapsed="false">
      <c r="A153" s="100" t="n">
        <v>152</v>
      </c>
      <c r="B153" s="100" t="s">
        <v>16</v>
      </c>
      <c r="C153" s="100" t="s">
        <v>88</v>
      </c>
      <c r="D153" s="100" t="s">
        <v>68</v>
      </c>
      <c r="E153" s="100" t="s">
        <v>88</v>
      </c>
      <c r="F153" s="100" t="s">
        <v>68</v>
      </c>
      <c r="G153" s="101" t="s">
        <v>61</v>
      </c>
      <c r="H153" s="100" t="s">
        <v>135</v>
      </c>
      <c r="I153" s="101" t="s">
        <v>55</v>
      </c>
      <c r="J153" s="100" t="s">
        <v>35</v>
      </c>
      <c r="K153" s="100" t="n">
        <v>83</v>
      </c>
      <c r="L153" s="100" t="s">
        <v>45</v>
      </c>
      <c r="M153" s="100" t="s">
        <v>408</v>
      </c>
      <c r="N153" s="100" t="s">
        <v>82</v>
      </c>
      <c r="O153" s="100" t="n">
        <v>270000</v>
      </c>
      <c r="P153" s="100" t="str">
        <f aca="false">IF(AND(MIN($C$2:$C$216)&lt;$C153,MIN($E$2:$E$216)&lt;$E153,MIN($H$2:$H$216)&lt;$H153,MIN($K$2:$K$216)&lt;$K153,MIN($L$2:$L$216)&lt;$L153),"Успешен","Не успешен")</f>
        <v>Успешен</v>
      </c>
      <c r="Q153" s="100" t="str">
        <f aca="false">IF(AND($N153="Востребован",$O153&gt;MIN($O$2:$O$215)),"Высокооплачиваемая работа",IF(AND($N153="Востребован",$O153&gt;MAX($O$2:$O$215)),"Малооплачиваемая работа",IF($N153="Востребован","Среднеоплачиваемая работа",IF($N153="Не востребован","Не востребован для работы"))))</f>
        <v>Высокооплачиваемая работа</v>
      </c>
    </row>
    <row r="154" customFormat="false" ht="76.35" hidden="false" customHeight="true" outlineLevel="0" collapsed="false">
      <c r="A154" s="100" t="n">
        <v>153</v>
      </c>
      <c r="B154" s="100" t="s">
        <v>32</v>
      </c>
      <c r="C154" s="100" t="s">
        <v>409</v>
      </c>
      <c r="D154" s="100" t="s">
        <v>56</v>
      </c>
      <c r="E154" s="100" t="s">
        <v>410</v>
      </c>
      <c r="F154" s="100" t="s">
        <v>68</v>
      </c>
      <c r="G154" s="101" t="s">
        <v>58</v>
      </c>
      <c r="H154" s="100" t="s">
        <v>287</v>
      </c>
      <c r="I154" s="101" t="s">
        <v>59</v>
      </c>
      <c r="J154" s="100" t="s">
        <v>35</v>
      </c>
      <c r="K154" s="100" t="n">
        <v>98</v>
      </c>
      <c r="L154" s="100" t="s">
        <v>45</v>
      </c>
      <c r="M154" s="100" t="s">
        <v>411</v>
      </c>
      <c r="N154" s="100" t="s">
        <v>82</v>
      </c>
      <c r="O154" s="100" t="n">
        <v>240000</v>
      </c>
      <c r="P154" s="100" t="str">
        <f aca="false">IF(AND(MIN($C$2:$C$216)&lt;$C154,MIN($E$2:$E$216)&lt;$E154,MIN($H$2:$H$216)&lt;$H154,MIN($K$2:$K$216)&lt;$K154,MIN($L$2:$L$216)&lt;$L154),"Успешен","Не успешен")</f>
        <v>Успешен</v>
      </c>
      <c r="Q154" s="100" t="str">
        <f aca="false">IF(AND($N154="Востребован",$O154&gt;MIN($O$2:$O$215)),"Высокооплачиваемая работа",IF(AND($N154="Востребован",$O154&gt;MAX($O$2:$O$215)),"Малооплачиваемая работа",IF($N154="Востребован","Среднеоплачиваемая работа",IF($N154="Не востребован","Не востребован для работы"))))</f>
        <v>Высокооплачиваемая работа</v>
      </c>
    </row>
    <row r="155" customFormat="false" ht="76.35" hidden="false" customHeight="true" outlineLevel="0" collapsed="false">
      <c r="A155" s="100" t="n">
        <v>154</v>
      </c>
      <c r="B155" s="100" t="s">
        <v>16</v>
      </c>
      <c r="C155" s="100" t="s">
        <v>200</v>
      </c>
      <c r="D155" s="100" t="s">
        <v>56</v>
      </c>
      <c r="E155" s="100" t="s">
        <v>130</v>
      </c>
      <c r="F155" s="100" t="s">
        <v>56</v>
      </c>
      <c r="G155" s="101" t="s">
        <v>58</v>
      </c>
      <c r="H155" s="100" t="s">
        <v>88</v>
      </c>
      <c r="I155" s="101" t="s">
        <v>59</v>
      </c>
      <c r="J155" s="100" t="s">
        <v>37</v>
      </c>
      <c r="K155" s="100" t="n">
        <v>86</v>
      </c>
      <c r="L155" s="100" t="s">
        <v>45</v>
      </c>
      <c r="M155" s="100" t="s">
        <v>244</v>
      </c>
      <c r="N155" s="100" t="s">
        <v>82</v>
      </c>
      <c r="O155" s="100" t="n">
        <v>340000</v>
      </c>
      <c r="P155" s="100" t="str">
        <f aca="false">IF(AND(MIN($C$2:$C$216)&lt;$C155,MIN($E$2:$E$216)&lt;$E155,MIN($H$2:$H$216)&lt;$H155,MIN($K$2:$K$216)&lt;$K155,MIN($L$2:$L$216)&lt;$L155),"Успешен","Не успешен")</f>
        <v>Успешен</v>
      </c>
      <c r="Q155" s="100" t="str">
        <f aca="false">IF(AND($N155="Востребован",$O155&gt;MIN($O$2:$O$215)),"Высокооплачиваемая работа",IF(AND($N155="Востребован",$O155&gt;MAX($O$2:$O$215)),"Малооплачиваемая работа",IF($N155="Востребован","Среднеоплачиваемая работа",IF($N155="Не востребован","Не востребован для работы"))))</f>
        <v>Высокооплачиваемая работа</v>
      </c>
    </row>
    <row r="156" customFormat="false" ht="89.45" hidden="false" customHeight="true" outlineLevel="0" collapsed="false">
      <c r="A156" s="100" t="n">
        <v>155</v>
      </c>
      <c r="B156" s="100" t="s">
        <v>16</v>
      </c>
      <c r="C156" s="100" t="s">
        <v>176</v>
      </c>
      <c r="D156" s="100" t="s">
        <v>68</v>
      </c>
      <c r="E156" s="100" t="s">
        <v>138</v>
      </c>
      <c r="F156" s="100" t="s">
        <v>56</v>
      </c>
      <c r="G156" s="101" t="s">
        <v>58</v>
      </c>
      <c r="H156" s="100" t="s">
        <v>120</v>
      </c>
      <c r="I156" s="101" t="s">
        <v>55</v>
      </c>
      <c r="J156" s="100" t="s">
        <v>37</v>
      </c>
      <c r="K156" s="100" t="n">
        <v>70</v>
      </c>
      <c r="L156" s="100" t="s">
        <v>45</v>
      </c>
      <c r="M156" s="100" t="s">
        <v>412</v>
      </c>
      <c r="N156" s="100" t="s">
        <v>82</v>
      </c>
      <c r="O156" s="100" t="n">
        <v>250000</v>
      </c>
      <c r="P156" s="100" t="str">
        <f aca="false">IF(AND(MIN($C$2:$C$216)&lt;$C156,MIN($E$2:$E$216)&lt;$E156,MIN($H$2:$H$216)&lt;$H156,MIN($K$2:$K$216)&lt;$K156,MIN($L$2:$L$216)&lt;$L156),"Успешен","Не успешен")</f>
        <v>Успешен</v>
      </c>
      <c r="Q156" s="100" t="str">
        <f aca="false">IF(AND($N156="Востребован",$O156&gt;MIN($O$2:$O$215)),"Высокооплачиваемая работа",IF(AND($N156="Востребован",$O156&gt;MAX($O$2:$O$215)),"Малооплачиваемая работа",IF($N156="Востребован","Среднеоплачиваемая работа",IF($N156="Не востребован","Не востребован для работы"))))</f>
        <v>Высокооплачиваемая работа</v>
      </c>
    </row>
    <row r="157" customFormat="false" ht="89.45" hidden="false" customHeight="true" outlineLevel="0" collapsed="false">
      <c r="A157" s="100" t="n">
        <v>156</v>
      </c>
      <c r="B157" s="100" t="s">
        <v>16</v>
      </c>
      <c r="C157" s="100" t="s">
        <v>413</v>
      </c>
      <c r="D157" s="100" t="s">
        <v>56</v>
      </c>
      <c r="E157" s="100" t="s">
        <v>414</v>
      </c>
      <c r="F157" s="100" t="s">
        <v>56</v>
      </c>
      <c r="G157" s="101" t="s">
        <v>61</v>
      </c>
      <c r="H157" s="100" t="s">
        <v>415</v>
      </c>
      <c r="I157" s="101" t="s">
        <v>55</v>
      </c>
      <c r="J157" s="100" t="s">
        <v>37</v>
      </c>
      <c r="K157" s="100" t="s">
        <v>416</v>
      </c>
      <c r="L157" s="100" t="s">
        <v>44</v>
      </c>
      <c r="M157" s="100" t="s">
        <v>417</v>
      </c>
      <c r="N157" s="100" t="s">
        <v>95</v>
      </c>
      <c r="P157" s="100" t="str">
        <f aca="false">IF(AND(MIN($C$2:$C$216)&lt;$C157,MIN($E$2:$E$216)&lt;$E157,MIN($H$2:$H$216)&lt;$H157,MIN($K$2:$K$216)&lt;$K157,MIN($L$2:$L$216)&lt;$L157),"Успешен","Не успешен")</f>
        <v>Успешен</v>
      </c>
      <c r="Q157" s="100" t="str">
        <f aca="false">IF(AND($N157="Востребован",$O157&gt;MIN($O$2:$O$215)),"Высокооплачиваемая работа",IF(AND($N157="Востребован",$O157&gt;MAX($O$2:$O$215)),"Малооплачиваемая работа",IF($N157="Востребован","Среднеоплачиваемая работа",IF($N157="Не востребован","Не востребован для работы"))))</f>
        <v>Не востребован для работы</v>
      </c>
    </row>
    <row r="158" customFormat="false" ht="76.35" hidden="false" customHeight="true" outlineLevel="0" collapsed="false">
      <c r="A158" s="100" t="n">
        <v>157</v>
      </c>
      <c r="B158" s="100" t="s">
        <v>16</v>
      </c>
      <c r="C158" s="100" t="s">
        <v>240</v>
      </c>
      <c r="D158" s="100" t="s">
        <v>68</v>
      </c>
      <c r="E158" s="100" t="s">
        <v>418</v>
      </c>
      <c r="F158" s="100" t="s">
        <v>68</v>
      </c>
      <c r="G158" s="101" t="s">
        <v>58</v>
      </c>
      <c r="H158" s="100" t="s">
        <v>88</v>
      </c>
      <c r="I158" s="101" t="s">
        <v>59</v>
      </c>
      <c r="J158" s="100" t="s">
        <v>37</v>
      </c>
      <c r="K158" s="100" t="n">
        <v>80</v>
      </c>
      <c r="L158" s="100" t="s">
        <v>44</v>
      </c>
      <c r="M158" s="100" t="s">
        <v>419</v>
      </c>
      <c r="N158" s="100" t="s">
        <v>82</v>
      </c>
      <c r="O158" s="100" t="n">
        <v>255000</v>
      </c>
      <c r="P158" s="100" t="str">
        <f aca="false">IF(AND(MIN($C$2:$C$216)&lt;$C158,MIN($E$2:$E$216)&lt;$E158,MIN($H$2:$H$216)&lt;$H158,MIN($K$2:$K$216)&lt;$K158,MIN($L$2:$L$216)&lt;$L158),"Успешен","Не успешен")</f>
        <v>Успешен</v>
      </c>
      <c r="Q158" s="100" t="str">
        <f aca="false">IF(AND($N158="Востребован",$O158&gt;MIN($O$2:$O$215)),"Высокооплачиваемая работа",IF(AND($N158="Востребован",$O158&gt;MAX($O$2:$O$215)),"Малооплачиваемая работа",IF($N158="Востребован","Среднеоплачиваемая работа",IF($N158="Не востребован","Не востребован для работы"))))</f>
        <v>Высокооплачиваемая работа</v>
      </c>
    </row>
    <row r="159" customFormat="false" ht="89.45" hidden="false" customHeight="true" outlineLevel="0" collapsed="false">
      <c r="A159" s="100" t="n">
        <v>158</v>
      </c>
      <c r="B159" s="100" t="s">
        <v>16</v>
      </c>
      <c r="C159" s="100" t="s">
        <v>282</v>
      </c>
      <c r="D159" s="100" t="s">
        <v>68</v>
      </c>
      <c r="E159" s="100" t="s">
        <v>321</v>
      </c>
      <c r="F159" s="100" t="s">
        <v>68</v>
      </c>
      <c r="G159" s="101" t="s">
        <v>61</v>
      </c>
      <c r="H159" s="100" t="s">
        <v>420</v>
      </c>
      <c r="I159" s="101" t="s">
        <v>55</v>
      </c>
      <c r="J159" s="100" t="s">
        <v>35</v>
      </c>
      <c r="K159" s="100" t="s">
        <v>421</v>
      </c>
      <c r="L159" s="100" t="s">
        <v>45</v>
      </c>
      <c r="M159" s="100" t="s">
        <v>422</v>
      </c>
      <c r="N159" s="100" t="s">
        <v>82</v>
      </c>
      <c r="O159" s="100" t="n">
        <v>300000</v>
      </c>
      <c r="P159" s="100" t="str">
        <f aca="false">IF(AND(MIN($C$2:$C$216)&lt;$C159,MIN($E$2:$E$216)&lt;$E159,MIN($H$2:$H$216)&lt;$H159,MIN($K$2:$K$216)&lt;$K159,MIN($L$2:$L$216)&lt;$L159),"Успешен","Не успешен")</f>
        <v>Успешен</v>
      </c>
      <c r="Q159" s="100" t="str">
        <f aca="false">IF(AND($N159="Востребован",$O159&gt;MIN($O$2:$O$215)),"Высокооплачиваемая работа",IF(AND($N159="Востребован",$O159&gt;MAX($O$2:$O$215)),"Малооплачиваемая работа",IF($N159="Востребован","Среднеоплачиваемая работа",IF($N159="Не востребован","Не востребован для работы"))))</f>
        <v>Высокооплачиваемая работа</v>
      </c>
    </row>
    <row r="160" customFormat="false" ht="76.35" hidden="false" customHeight="true" outlineLevel="0" collapsed="false">
      <c r="A160" s="100" t="n">
        <v>159</v>
      </c>
      <c r="B160" s="100" t="s">
        <v>16</v>
      </c>
      <c r="C160" s="100" t="s">
        <v>78</v>
      </c>
      <c r="D160" s="100" t="s">
        <v>56</v>
      </c>
      <c r="E160" s="100" t="s">
        <v>138</v>
      </c>
      <c r="F160" s="100" t="s">
        <v>56</v>
      </c>
      <c r="G160" s="101" t="s">
        <v>58</v>
      </c>
      <c r="H160" s="100" t="s">
        <v>90</v>
      </c>
      <c r="I160" s="101" t="s">
        <v>59</v>
      </c>
      <c r="J160" s="100" t="s">
        <v>35</v>
      </c>
      <c r="K160" s="100" t="n">
        <v>60</v>
      </c>
      <c r="L160" s="100" t="s">
        <v>45</v>
      </c>
      <c r="M160" s="100" t="s">
        <v>423</v>
      </c>
      <c r="N160" s="100" t="s">
        <v>95</v>
      </c>
      <c r="P160" s="100" t="str">
        <f aca="false">IF(AND(MIN($C$2:$C$216)&lt;$C160,MIN($E$2:$E$216)&lt;$E160,MIN($H$2:$H$216)&lt;$H160,MIN($K$2:$K$216)&lt;$K160,MIN($L$2:$L$216)&lt;$L160),"Успешен","Не успешен")</f>
        <v>Успешен</v>
      </c>
      <c r="Q160" s="100" t="str">
        <f aca="false">IF(AND($N160="Востребован",$O160&gt;MIN($O$2:$O$215)),"Высокооплачиваемая работа",IF(AND($N160="Востребован",$O160&gt;MAX($O$2:$O$215)),"Малооплачиваемая работа",IF($N160="Востребован","Среднеоплачиваемая работа",IF($N160="Не востребован","Не востребован для работы"))))</f>
        <v>Не востребован для работы</v>
      </c>
    </row>
    <row r="161" customFormat="false" ht="89.45" hidden="false" customHeight="true" outlineLevel="0" collapsed="false">
      <c r="A161" s="100" t="n">
        <v>160</v>
      </c>
      <c r="B161" s="100" t="s">
        <v>16</v>
      </c>
      <c r="C161" s="100" t="s">
        <v>93</v>
      </c>
      <c r="D161" s="100" t="s">
        <v>68</v>
      </c>
      <c r="E161" s="100" t="s">
        <v>200</v>
      </c>
      <c r="F161" s="100" t="s">
        <v>56</v>
      </c>
      <c r="G161" s="101" t="s">
        <v>61</v>
      </c>
      <c r="H161" s="100" t="s">
        <v>80</v>
      </c>
      <c r="I161" s="101" t="s">
        <v>55</v>
      </c>
      <c r="J161" s="100" t="s">
        <v>35</v>
      </c>
      <c r="K161" s="100" t="n">
        <v>62</v>
      </c>
      <c r="L161" s="100" t="s">
        <v>44</v>
      </c>
      <c r="M161" s="100" t="s">
        <v>424</v>
      </c>
      <c r="N161" s="100" t="s">
        <v>95</v>
      </c>
      <c r="P161" s="100" t="str">
        <f aca="false">IF(AND(MIN($C$2:$C$216)&lt;$C161,MIN($E$2:$E$216)&lt;$E161,MIN($H$2:$H$216)&lt;$H161,MIN($K$2:$K$216)&lt;$K161,MIN($L$2:$L$216)&lt;$L161),"Успешен","Не успешен")</f>
        <v>Успешен</v>
      </c>
      <c r="Q161" s="100" t="str">
        <f aca="false">IF(AND($N161="Востребован",$O161&gt;MIN($O$2:$O$215)),"Высокооплачиваемая работа",IF(AND($N161="Востребован",$O161&gt;MAX($O$2:$O$215)),"Малооплачиваемая работа",IF($N161="Востребован","Среднеоплачиваемая работа",IF($N161="Не востребован","Не востребован для работы"))))</f>
        <v>Не востребован для работы</v>
      </c>
    </row>
    <row r="162" customFormat="false" ht="76.35" hidden="false" customHeight="true" outlineLevel="0" collapsed="false">
      <c r="A162" s="100" t="n">
        <v>161</v>
      </c>
      <c r="B162" s="100" t="s">
        <v>16</v>
      </c>
      <c r="C162" s="100" t="s">
        <v>129</v>
      </c>
      <c r="D162" s="100" t="s">
        <v>68</v>
      </c>
      <c r="E162" s="100" t="s">
        <v>197</v>
      </c>
      <c r="F162" s="100" t="s">
        <v>68</v>
      </c>
      <c r="G162" s="101" t="s">
        <v>58</v>
      </c>
      <c r="H162" s="100" t="s">
        <v>88</v>
      </c>
      <c r="I162" s="101" t="s">
        <v>59</v>
      </c>
      <c r="J162" s="100" t="s">
        <v>37</v>
      </c>
      <c r="K162" s="100" t="n">
        <v>75</v>
      </c>
      <c r="L162" s="100" t="s">
        <v>44</v>
      </c>
      <c r="M162" s="100" t="s">
        <v>425</v>
      </c>
      <c r="N162" s="100" t="s">
        <v>82</v>
      </c>
      <c r="O162" s="100" t="n">
        <v>300000</v>
      </c>
      <c r="P162" s="100" t="str">
        <f aca="false">IF(AND(MIN($C$2:$C$216)&lt;$C162,MIN($E$2:$E$216)&lt;$E162,MIN($H$2:$H$216)&lt;$H162,MIN($K$2:$K$216)&lt;$K162,MIN($L$2:$L$216)&lt;$L162),"Успешен","Не успешен")</f>
        <v>Успешен</v>
      </c>
      <c r="Q162" s="100" t="str">
        <f aca="false">IF(AND($N162="Востребован",$O162&gt;MIN($O$2:$O$215)),"Высокооплачиваемая работа",IF(AND($N162="Востребован",$O162&gt;MAX($O$2:$O$215)),"Малооплачиваемая работа",IF($N162="Востребован","Среднеоплачиваемая работа",IF($N162="Не востребован","Не востребован для работы"))))</f>
        <v>Высокооплачиваемая работа</v>
      </c>
    </row>
    <row r="163" customFormat="false" ht="89.45" hidden="false" customHeight="true" outlineLevel="0" collapsed="false">
      <c r="A163" s="100" t="n">
        <v>162</v>
      </c>
      <c r="B163" s="100" t="s">
        <v>16</v>
      </c>
      <c r="C163" s="100" t="s">
        <v>426</v>
      </c>
      <c r="D163" s="100" t="s">
        <v>56</v>
      </c>
      <c r="E163" s="100" t="s">
        <v>183</v>
      </c>
      <c r="F163" s="100" t="s">
        <v>56</v>
      </c>
      <c r="G163" s="101" t="s">
        <v>61</v>
      </c>
      <c r="H163" s="100" t="s">
        <v>427</v>
      </c>
      <c r="I163" s="101" t="s">
        <v>55</v>
      </c>
      <c r="J163" s="100" t="s">
        <v>35</v>
      </c>
      <c r="K163" s="100" t="s">
        <v>428</v>
      </c>
      <c r="L163" s="100" t="s">
        <v>44</v>
      </c>
      <c r="M163" s="100" t="s">
        <v>429</v>
      </c>
      <c r="N163" s="100" t="s">
        <v>95</v>
      </c>
      <c r="P163" s="100" t="str">
        <f aca="false">IF(AND(MIN($C$2:$C$216)&lt;$C163,MIN($E$2:$E$216)&lt;$E163,MIN($H$2:$H$216)&lt;$H163,MIN($K$2:$K$216)&lt;$K163,MIN($L$2:$L$216)&lt;$L163),"Успешен","Не успешен")</f>
        <v>Успешен</v>
      </c>
      <c r="Q163" s="100" t="str">
        <f aca="false">IF(AND($N163="Востребован",$O163&gt;MIN($O$2:$O$215)),"Высокооплачиваемая работа",IF(AND($N163="Востребован",$O163&gt;MAX($O$2:$O$215)),"Малооплачиваемая работа",IF($N163="Востребован","Среднеоплачиваемая работа",IF($N163="Не востребован","Не востребован для работы"))))</f>
        <v>Не востребован для работы</v>
      </c>
    </row>
    <row r="164" customFormat="false" ht="89.45" hidden="false" customHeight="true" outlineLevel="0" collapsed="false">
      <c r="A164" s="100" t="n">
        <v>163</v>
      </c>
      <c r="B164" s="100" t="s">
        <v>16</v>
      </c>
      <c r="C164" s="100" t="s">
        <v>430</v>
      </c>
      <c r="D164" s="100" t="s">
        <v>68</v>
      </c>
      <c r="E164" s="100" t="s">
        <v>431</v>
      </c>
      <c r="F164" s="100" t="s">
        <v>56</v>
      </c>
      <c r="G164" s="101" t="s">
        <v>61</v>
      </c>
      <c r="H164" s="100" t="s">
        <v>432</v>
      </c>
      <c r="I164" s="101" t="s">
        <v>55</v>
      </c>
      <c r="J164" s="100" t="s">
        <v>37</v>
      </c>
      <c r="K164" s="100" t="s">
        <v>433</v>
      </c>
      <c r="L164" s="100" t="s">
        <v>45</v>
      </c>
      <c r="M164" s="100" t="s">
        <v>434</v>
      </c>
      <c r="N164" s="100" t="s">
        <v>82</v>
      </c>
      <c r="O164" s="100" t="n">
        <v>285000</v>
      </c>
      <c r="P164" s="100" t="str">
        <f aca="false">IF(AND(MIN($C$2:$C$216)&lt;$C164,MIN($E$2:$E$216)&lt;$E164,MIN($H$2:$H$216)&lt;$H164,MIN($K$2:$K$216)&lt;$K164,MIN($L$2:$L$216)&lt;$L164),"Успешен","Не успешен")</f>
        <v>Успешен</v>
      </c>
      <c r="Q164" s="100" t="str">
        <f aca="false">IF(AND($N164="Востребован",$O164&gt;MIN($O$2:$O$215)),"Высокооплачиваемая работа",IF(AND($N164="Востребован",$O164&gt;MAX($O$2:$O$215)),"Малооплачиваемая работа",IF($N164="Востребован","Среднеоплачиваемая работа",IF($N164="Не востребован","Не востребован для работы"))))</f>
        <v>Высокооплачиваемая работа</v>
      </c>
    </row>
    <row r="165" customFormat="false" ht="76.35" hidden="false" customHeight="true" outlineLevel="0" collapsed="false">
      <c r="A165" s="100" t="n">
        <v>164</v>
      </c>
      <c r="B165" s="100" t="s">
        <v>16</v>
      </c>
      <c r="C165" s="100" t="s">
        <v>138</v>
      </c>
      <c r="D165" s="100" t="s">
        <v>56</v>
      </c>
      <c r="E165" s="100" t="s">
        <v>78</v>
      </c>
      <c r="F165" s="100" t="s">
        <v>56</v>
      </c>
      <c r="G165" s="101" t="s">
        <v>58</v>
      </c>
      <c r="H165" s="100" t="s">
        <v>90</v>
      </c>
      <c r="I165" s="101" t="s">
        <v>59</v>
      </c>
      <c r="J165" s="100" t="s">
        <v>35</v>
      </c>
      <c r="K165" s="100" t="n">
        <v>75</v>
      </c>
      <c r="L165" s="100" t="s">
        <v>45</v>
      </c>
      <c r="M165" s="100" t="s">
        <v>435</v>
      </c>
      <c r="N165" s="100" t="s">
        <v>82</v>
      </c>
      <c r="O165" s="100" t="n">
        <v>500000</v>
      </c>
      <c r="P165" s="100" t="str">
        <f aca="false">IF(AND(MIN($C$2:$C$216)&lt;$C165,MIN($E$2:$E$216)&lt;$E165,MIN($H$2:$H$216)&lt;$H165,MIN($K$2:$K$216)&lt;$K165,MIN($L$2:$L$216)&lt;$L165),"Успешен","Не успешен")</f>
        <v>Успешен</v>
      </c>
      <c r="Q165" s="100" t="str">
        <f aca="false">IF(AND($N165="Востребован",$O165&gt;MIN($O$2:$O$215)),"Высокооплачиваемая работа",IF(AND($N165="Востребован",$O165&gt;MAX($O$2:$O$215)),"Малооплачиваемая работа",IF($N165="Востребован","Среднеоплачиваемая работа",IF($N165="Не востребован","Не востребован для работы"))))</f>
        <v>Высокооплачиваемая работа</v>
      </c>
    </row>
    <row r="166" customFormat="false" ht="89.45" hidden="false" customHeight="true" outlineLevel="0" collapsed="false">
      <c r="A166" s="100" t="n">
        <v>165</v>
      </c>
      <c r="B166" s="100" t="s">
        <v>32</v>
      </c>
      <c r="C166" s="100" t="s">
        <v>436</v>
      </c>
      <c r="D166" s="100" t="s">
        <v>68</v>
      </c>
      <c r="E166" s="100" t="s">
        <v>437</v>
      </c>
      <c r="F166" s="100" t="s">
        <v>68</v>
      </c>
      <c r="G166" s="101" t="s">
        <v>61</v>
      </c>
      <c r="H166" s="100" t="s">
        <v>438</v>
      </c>
      <c r="I166" s="101" t="s">
        <v>55</v>
      </c>
      <c r="J166" s="100" t="s">
        <v>35</v>
      </c>
      <c r="K166" s="100" t="s">
        <v>439</v>
      </c>
      <c r="L166" s="100" t="s">
        <v>45</v>
      </c>
      <c r="M166" s="100" t="s">
        <v>440</v>
      </c>
      <c r="N166" s="100" t="s">
        <v>82</v>
      </c>
      <c r="O166" s="100" t="n">
        <v>250000</v>
      </c>
      <c r="P166" s="100" t="str">
        <f aca="false">IF(AND(MIN($C$2:$C$216)&lt;$C166,MIN($E$2:$E$216)&lt;$E166,MIN($H$2:$H$216)&lt;$H166,MIN($K$2:$K$216)&lt;$K166,MIN($L$2:$L$216)&lt;$L166),"Успешен","Не успешен")</f>
        <v>Успешен</v>
      </c>
      <c r="Q166" s="100" t="str">
        <f aca="false">IF(AND($N166="Востребован",$O166&gt;MIN($O$2:$O$215)),"Высокооплачиваемая работа",IF(AND($N166="Востребован",$O166&gt;MAX($O$2:$O$215)),"Малооплачиваемая работа",IF($N166="Востребован","Среднеоплачиваемая работа",IF($N166="Не востребован","Не востребован для работы"))))</f>
        <v>Высокооплачиваемая работа</v>
      </c>
    </row>
    <row r="167" customFormat="false" ht="89.45" hidden="false" customHeight="true" outlineLevel="0" collapsed="false">
      <c r="A167" s="100" t="n">
        <v>166</v>
      </c>
      <c r="B167" s="100" t="s">
        <v>32</v>
      </c>
      <c r="C167" s="100" t="s">
        <v>441</v>
      </c>
      <c r="D167" s="100" t="s">
        <v>68</v>
      </c>
      <c r="E167" s="100" t="s">
        <v>84</v>
      </c>
      <c r="F167" s="100" t="s">
        <v>56</v>
      </c>
      <c r="G167" s="101" t="s">
        <v>61</v>
      </c>
      <c r="H167" s="100" t="s">
        <v>197</v>
      </c>
      <c r="I167" s="101" t="s">
        <v>55</v>
      </c>
      <c r="J167" s="100" t="s">
        <v>35</v>
      </c>
      <c r="K167" s="100" t="n">
        <v>80</v>
      </c>
      <c r="L167" s="100" t="s">
        <v>45</v>
      </c>
      <c r="M167" s="100" t="s">
        <v>442</v>
      </c>
      <c r="N167" s="100" t="s">
        <v>95</v>
      </c>
      <c r="P167" s="100" t="str">
        <f aca="false">IF(AND(MIN($C$2:$C$216)&lt;$C167,MIN($E$2:$E$216)&lt;$E167,MIN($H$2:$H$216)&lt;$H167,MIN($K$2:$K$216)&lt;$K167,MIN($L$2:$L$216)&lt;$L167),"Успешен","Не успешен")</f>
        <v>Успешен</v>
      </c>
      <c r="Q167" s="100" t="str">
        <f aca="false">IF(AND($N167="Востребован",$O167&gt;MIN($O$2:$O$215)),"Высокооплачиваемая работа",IF(AND($N167="Востребован",$O167&gt;MAX($O$2:$O$215)),"Малооплачиваемая работа",IF($N167="Востребован","Среднеоплачиваемая работа",IF($N167="Не востребован","Не востребован для работы"))))</f>
        <v>Не востребован для работы</v>
      </c>
    </row>
    <row r="168" customFormat="false" ht="89.45" hidden="false" customHeight="true" outlineLevel="0" collapsed="false">
      <c r="A168" s="100" t="n">
        <v>167</v>
      </c>
      <c r="B168" s="100" t="s">
        <v>16</v>
      </c>
      <c r="C168" s="100" t="s">
        <v>132</v>
      </c>
      <c r="D168" s="100" t="s">
        <v>56</v>
      </c>
      <c r="E168" s="100" t="s">
        <v>132</v>
      </c>
      <c r="F168" s="100" t="s">
        <v>56</v>
      </c>
      <c r="G168" s="101" t="s">
        <v>61</v>
      </c>
      <c r="H168" s="100" t="s">
        <v>120</v>
      </c>
      <c r="I168" s="101" t="s">
        <v>55</v>
      </c>
      <c r="J168" s="100" t="s">
        <v>37</v>
      </c>
      <c r="K168" s="100" t="n">
        <v>63</v>
      </c>
      <c r="L168" s="100" t="s">
        <v>44</v>
      </c>
      <c r="M168" s="100" t="s">
        <v>443</v>
      </c>
      <c r="N168" s="100" t="s">
        <v>82</v>
      </c>
      <c r="O168" s="100" t="n">
        <v>240000</v>
      </c>
      <c r="P168" s="100" t="str">
        <f aca="false">IF(AND(MIN($C$2:$C$216)&lt;$C168,MIN($E$2:$E$216)&lt;$E168,MIN($H$2:$H$216)&lt;$H168,MIN($K$2:$K$216)&lt;$K168,MIN($L$2:$L$216)&lt;$L168),"Успешен","Не успешен")</f>
        <v>Успешен</v>
      </c>
      <c r="Q168" s="100" t="str">
        <f aca="false">IF(AND($N168="Востребован",$O168&gt;MIN($O$2:$O$215)),"Высокооплачиваемая работа",IF(AND($N168="Востребован",$O168&gt;MAX($O$2:$O$215)),"Малооплачиваемая работа",IF($N168="Востребован","Среднеоплачиваемая работа",IF($N168="Не востребован","Не востребован для работы"))))</f>
        <v>Высокооплачиваемая работа</v>
      </c>
    </row>
    <row r="169" customFormat="false" ht="76.35" hidden="false" customHeight="true" outlineLevel="0" collapsed="false">
      <c r="A169" s="100" t="n">
        <v>168</v>
      </c>
      <c r="B169" s="100" t="s">
        <v>16</v>
      </c>
      <c r="C169" s="100" t="s">
        <v>444</v>
      </c>
      <c r="D169" s="100" t="s">
        <v>56</v>
      </c>
      <c r="E169" s="100" t="s">
        <v>132</v>
      </c>
      <c r="F169" s="100" t="s">
        <v>56</v>
      </c>
      <c r="G169" s="101" t="s">
        <v>58</v>
      </c>
      <c r="H169" s="100" t="s">
        <v>78</v>
      </c>
      <c r="I169" s="101" t="s">
        <v>59</v>
      </c>
      <c r="J169" s="100" t="s">
        <v>37</v>
      </c>
      <c r="K169" s="100" t="s">
        <v>445</v>
      </c>
      <c r="L169" s="100" t="s">
        <v>45</v>
      </c>
      <c r="M169" s="100" t="s">
        <v>446</v>
      </c>
      <c r="N169" s="100" t="s">
        <v>95</v>
      </c>
      <c r="P169" s="100" t="str">
        <f aca="false">IF(AND(MIN($C$2:$C$216)&lt;$C169,MIN($E$2:$E$216)&lt;$E169,MIN($H$2:$H$216)&lt;$H169,MIN($K$2:$K$216)&lt;$K169,MIN($L$2:$L$216)&lt;$L169),"Успешен","Не успешен")</f>
        <v>Успешен</v>
      </c>
      <c r="Q169" s="100" t="str">
        <f aca="false">IF(AND($N169="Востребован",$O169&gt;MIN($O$2:$O$215)),"Высокооплачиваемая работа",IF(AND($N169="Востребован",$O169&gt;MAX($O$2:$O$215)),"Малооплачиваемая работа",IF($N169="Востребован","Среднеоплачиваемая работа",IF($N169="Не востребован","Не востребован для работы"))))</f>
        <v>Не востребован для работы</v>
      </c>
    </row>
    <row r="170" customFormat="false" ht="89.45" hidden="false" customHeight="true" outlineLevel="0" collapsed="false">
      <c r="A170" s="100" t="n">
        <v>169</v>
      </c>
      <c r="B170" s="100" t="s">
        <v>32</v>
      </c>
      <c r="C170" s="100" t="s">
        <v>447</v>
      </c>
      <c r="D170" s="100" t="s">
        <v>68</v>
      </c>
      <c r="E170" s="100" t="s">
        <v>183</v>
      </c>
      <c r="F170" s="100" t="s">
        <v>68</v>
      </c>
      <c r="G170" s="101" t="s">
        <v>61</v>
      </c>
      <c r="H170" s="100" t="s">
        <v>80</v>
      </c>
      <c r="I170" s="101" t="s">
        <v>55</v>
      </c>
      <c r="J170" s="100" t="s">
        <v>37</v>
      </c>
      <c r="K170" s="100" t="n">
        <v>60</v>
      </c>
      <c r="L170" s="100" t="s">
        <v>44</v>
      </c>
      <c r="M170" s="100" t="s">
        <v>448</v>
      </c>
      <c r="N170" s="100" t="s">
        <v>95</v>
      </c>
      <c r="P170" s="100" t="str">
        <f aca="false">IF(AND(MIN($C$2:$C$216)&lt;$C170,MIN($E$2:$E$216)&lt;$E170,MIN($H$2:$H$216)&lt;$H170,MIN($K$2:$K$216)&lt;$K170,MIN($L$2:$L$216)&lt;$L170),"Успешен","Не успешен")</f>
        <v>Успешен</v>
      </c>
      <c r="Q170" s="100" t="str">
        <f aca="false">IF(AND($N170="Востребован",$O170&gt;MIN($O$2:$O$215)),"Высокооплачиваемая работа",IF(AND($N170="Востребован",$O170&gt;MAX($O$2:$O$215)),"Малооплачиваемая работа",IF($N170="Востребован","Среднеоплачиваемая работа",IF($N170="Не востребован","Не востребован для работы"))))</f>
        <v>Не востребован для работы</v>
      </c>
    </row>
    <row r="171" customFormat="false" ht="76.35" hidden="false" customHeight="true" outlineLevel="0" collapsed="false">
      <c r="A171" s="100" t="n">
        <v>170</v>
      </c>
      <c r="B171" s="100" t="s">
        <v>16</v>
      </c>
      <c r="C171" s="100" t="s">
        <v>449</v>
      </c>
      <c r="D171" s="100" t="s">
        <v>56</v>
      </c>
      <c r="E171" s="100" t="s">
        <v>450</v>
      </c>
      <c r="F171" s="100" t="s">
        <v>56</v>
      </c>
      <c r="G171" s="101" t="s">
        <v>58</v>
      </c>
      <c r="H171" s="100" t="s">
        <v>363</v>
      </c>
      <c r="I171" s="101" t="s">
        <v>59</v>
      </c>
      <c r="J171" s="100" t="s">
        <v>35</v>
      </c>
      <c r="K171" s="100" t="s">
        <v>451</v>
      </c>
      <c r="L171" s="100" t="s">
        <v>44</v>
      </c>
      <c r="M171" s="100" t="s">
        <v>452</v>
      </c>
      <c r="N171" s="100" t="s">
        <v>95</v>
      </c>
      <c r="P171" s="100" t="str">
        <f aca="false">IF(AND(MIN($C$2:$C$216)&lt;$C171,MIN($E$2:$E$216)&lt;$E171,MIN($H$2:$H$216)&lt;$H171,MIN($K$2:$K$216)&lt;$K171,MIN($L$2:$L$216)&lt;$L171),"Успешен","Не успешен")</f>
        <v>Успешен</v>
      </c>
      <c r="Q171" s="100" t="str">
        <f aca="false">IF(AND($N171="Востребован",$O171&gt;MIN($O$2:$O$215)),"Высокооплачиваемая работа",IF(AND($N171="Востребован",$O171&gt;MAX($O$2:$O$215)),"Малооплачиваемая работа",IF($N171="Востребован","Среднеоплачиваемая работа",IF($N171="Не востребован","Не востребован для работы"))))</f>
        <v>Не востребован для работы</v>
      </c>
    </row>
    <row r="172" customFormat="false" ht="89.45" hidden="false" customHeight="true" outlineLevel="0" collapsed="false">
      <c r="A172" s="100" t="n">
        <v>171</v>
      </c>
      <c r="B172" s="100" t="s">
        <v>32</v>
      </c>
      <c r="C172" s="100" t="s">
        <v>453</v>
      </c>
      <c r="D172" s="100" t="s">
        <v>56</v>
      </c>
      <c r="E172" s="100" t="s">
        <v>454</v>
      </c>
      <c r="F172" s="100" t="s">
        <v>56</v>
      </c>
      <c r="G172" s="101" t="s">
        <v>61</v>
      </c>
      <c r="H172" s="100" t="s">
        <v>120</v>
      </c>
      <c r="I172" s="101" t="s">
        <v>55</v>
      </c>
      <c r="J172" s="100" t="s">
        <v>35</v>
      </c>
      <c r="K172" s="100" t="s">
        <v>455</v>
      </c>
      <c r="L172" s="100" t="s">
        <v>44</v>
      </c>
      <c r="M172" s="100" t="s">
        <v>456</v>
      </c>
      <c r="N172" s="100" t="s">
        <v>95</v>
      </c>
      <c r="P172" s="100" t="str">
        <f aca="false">IF(AND(MIN($C$2:$C$216)&lt;$C172,MIN($E$2:$E$216)&lt;$E172,MIN($H$2:$H$216)&lt;$H172,MIN($K$2:$K$216)&lt;$K172,MIN($L$2:$L$216)&lt;$L172),"Успешен","Не успешен")</f>
        <v>Успешен</v>
      </c>
      <c r="Q172" s="100" t="str">
        <f aca="false">IF(AND($N172="Востребован",$O172&gt;MIN($O$2:$O$215)),"Высокооплачиваемая работа",IF(AND($N172="Востребован",$O172&gt;MAX($O$2:$O$215)),"Малооплачиваемая работа",IF($N172="Востребован","Среднеоплачиваемая работа",IF($N172="Не востребован","Не востребован для работы"))))</f>
        <v>Не востребован для работы</v>
      </c>
    </row>
    <row r="173" customFormat="false" ht="89.45" hidden="false" customHeight="true" outlineLevel="0" collapsed="false">
      <c r="A173" s="100" t="n">
        <v>172</v>
      </c>
      <c r="B173" s="100" t="s">
        <v>16</v>
      </c>
      <c r="C173" s="100" t="s">
        <v>195</v>
      </c>
      <c r="D173" s="100" t="s">
        <v>56</v>
      </c>
      <c r="E173" s="100" t="s">
        <v>195</v>
      </c>
      <c r="F173" s="100" t="s">
        <v>56</v>
      </c>
      <c r="G173" s="101" t="s">
        <v>61</v>
      </c>
      <c r="H173" s="100" t="s">
        <v>114</v>
      </c>
      <c r="I173" s="101" t="s">
        <v>55</v>
      </c>
      <c r="J173" s="100" t="s">
        <v>37</v>
      </c>
      <c r="K173" s="100" t="s">
        <v>457</v>
      </c>
      <c r="L173" s="100" t="s">
        <v>45</v>
      </c>
      <c r="M173" s="100" t="s">
        <v>458</v>
      </c>
      <c r="N173" s="100" t="s">
        <v>82</v>
      </c>
      <c r="O173" s="100" t="n">
        <v>290000</v>
      </c>
      <c r="P173" s="100" t="str">
        <f aca="false">IF(AND(MIN($C$2:$C$216)&lt;$C173,MIN($E$2:$E$216)&lt;$E173,MIN($H$2:$H$216)&lt;$H173,MIN($K$2:$K$216)&lt;$K173,MIN($L$2:$L$216)&lt;$L173),"Успешен","Не успешен")</f>
        <v>Успешен</v>
      </c>
      <c r="Q173" s="100" t="str">
        <f aca="false">IF(AND($N173="Востребован",$O173&gt;MIN($O$2:$O$215)),"Высокооплачиваемая работа",IF(AND($N173="Востребован",$O173&gt;MAX($O$2:$O$215)),"Малооплачиваемая работа",IF($N173="Востребован","Среднеоплачиваемая работа",IF($N173="Не востребован","Не востребован для работы"))))</f>
        <v>Высокооплачиваемая работа</v>
      </c>
    </row>
    <row r="174" customFormat="false" ht="89.45" hidden="false" customHeight="true" outlineLevel="0" collapsed="false">
      <c r="A174" s="100" t="n">
        <v>173</v>
      </c>
      <c r="B174" s="100" t="s">
        <v>16</v>
      </c>
      <c r="C174" s="100" t="s">
        <v>113</v>
      </c>
      <c r="D174" s="100" t="s">
        <v>56</v>
      </c>
      <c r="E174" s="100" t="s">
        <v>80</v>
      </c>
      <c r="F174" s="100" t="s">
        <v>56</v>
      </c>
      <c r="G174" s="101" t="s">
        <v>61</v>
      </c>
      <c r="H174" s="100" t="s">
        <v>92</v>
      </c>
      <c r="I174" s="101" t="s">
        <v>55</v>
      </c>
      <c r="J174" s="100" t="s">
        <v>35</v>
      </c>
      <c r="K174" s="100" t="n">
        <v>84</v>
      </c>
      <c r="L174" s="100" t="s">
        <v>44</v>
      </c>
      <c r="M174" s="100" t="s">
        <v>459</v>
      </c>
      <c r="N174" s="100" t="s">
        <v>82</v>
      </c>
      <c r="O174" s="100" t="n">
        <v>300000</v>
      </c>
      <c r="P174" s="100" t="str">
        <f aca="false">IF(AND(MIN($C$2:$C$216)&lt;$C174,MIN($E$2:$E$216)&lt;$E174,MIN($H$2:$H$216)&lt;$H174,MIN($K$2:$K$216)&lt;$K174,MIN($L$2:$L$216)&lt;$L174),"Успешен","Не успешен")</f>
        <v>Успешен</v>
      </c>
      <c r="Q174" s="100" t="str">
        <f aca="false">IF(AND($N174="Востребован",$O174&gt;MIN($O$2:$O$215)),"Высокооплачиваемая работа",IF(AND($N174="Востребован",$O174&gt;MAX($O$2:$O$215)),"Малооплачиваемая работа",IF($N174="Востребован","Среднеоплачиваемая работа",IF($N174="Не востребован","Не востребован для работы"))))</f>
        <v>Высокооплачиваемая работа</v>
      </c>
    </row>
    <row r="175" customFormat="false" ht="76.35" hidden="false" customHeight="true" outlineLevel="0" collapsed="false">
      <c r="A175" s="100" t="n">
        <v>174</v>
      </c>
      <c r="B175" s="100" t="s">
        <v>32</v>
      </c>
      <c r="C175" s="100" t="s">
        <v>93</v>
      </c>
      <c r="D175" s="100" t="s">
        <v>56</v>
      </c>
      <c r="E175" s="100" t="s">
        <v>93</v>
      </c>
      <c r="F175" s="100" t="s">
        <v>56</v>
      </c>
      <c r="G175" s="101" t="s">
        <v>58</v>
      </c>
      <c r="H175" s="100" t="s">
        <v>101</v>
      </c>
      <c r="I175" s="101" t="s">
        <v>59</v>
      </c>
      <c r="J175" s="100" t="s">
        <v>35</v>
      </c>
      <c r="K175" s="100" t="n">
        <v>67</v>
      </c>
      <c r="L175" s="100" t="s">
        <v>44</v>
      </c>
      <c r="M175" s="100" t="s">
        <v>460</v>
      </c>
      <c r="N175" s="100" t="s">
        <v>95</v>
      </c>
      <c r="P175" s="100" t="str">
        <f aca="false">IF(AND(MIN($C$2:$C$216)&lt;$C175,MIN($E$2:$E$216)&lt;$E175,MIN($H$2:$H$216)&lt;$H175,MIN($K$2:$K$216)&lt;$K175,MIN($L$2:$L$216)&lt;$L175),"Успешен","Не успешен")</f>
        <v>Успешен</v>
      </c>
      <c r="Q175" s="100" t="str">
        <f aca="false">IF(AND($N175="Востребован",$O175&gt;MIN($O$2:$O$215)),"Высокооплачиваемая работа",IF(AND($N175="Востребован",$O175&gt;MAX($O$2:$O$215)),"Малооплачиваемая работа",IF($N175="Востребован","Среднеоплачиваемая работа",IF($N175="Не востребован","Не востребован для работы"))))</f>
        <v>Не востребован для работы</v>
      </c>
    </row>
    <row r="176" customFormat="false" ht="76.35" hidden="false" customHeight="true" outlineLevel="0" collapsed="false">
      <c r="A176" s="100" t="n">
        <v>175</v>
      </c>
      <c r="B176" s="100" t="s">
        <v>16</v>
      </c>
      <c r="C176" s="100" t="s">
        <v>461</v>
      </c>
      <c r="D176" s="100" t="s">
        <v>56</v>
      </c>
      <c r="E176" s="100" t="s">
        <v>462</v>
      </c>
      <c r="F176" s="100" t="s">
        <v>56</v>
      </c>
      <c r="G176" s="101" t="s">
        <v>58</v>
      </c>
      <c r="H176" s="100" t="s">
        <v>285</v>
      </c>
      <c r="I176" s="101" t="s">
        <v>59</v>
      </c>
      <c r="J176" s="100" t="s">
        <v>37</v>
      </c>
      <c r="K176" s="100" t="n">
        <v>64</v>
      </c>
      <c r="L176" s="100" t="s">
        <v>45</v>
      </c>
      <c r="M176" s="100" t="s">
        <v>463</v>
      </c>
      <c r="N176" s="100" t="s">
        <v>82</v>
      </c>
      <c r="O176" s="100" t="n">
        <v>500000</v>
      </c>
      <c r="P176" s="100" t="str">
        <f aca="false">IF(AND(MIN($C$2:$C$216)&lt;$C176,MIN($E$2:$E$216)&lt;$E176,MIN($H$2:$H$216)&lt;$H176,MIN($K$2:$K$216)&lt;$K176,MIN($L$2:$L$216)&lt;$L176),"Успешен","Не успешен")</f>
        <v>Успешен</v>
      </c>
      <c r="Q176" s="100" t="str">
        <f aca="false">IF(AND($N176="Востребован",$O176&gt;MIN($O$2:$O$215)),"Высокооплачиваемая работа",IF(AND($N176="Востребован",$O176&gt;MAX($O$2:$O$215)),"Малооплачиваемая работа",IF($N176="Востребован","Среднеоплачиваемая работа",IF($N176="Не востребован","Не востребован для работы"))))</f>
        <v>Высокооплачиваемая работа</v>
      </c>
    </row>
    <row r="177" customFormat="false" ht="76.35" hidden="false" customHeight="true" outlineLevel="0" collapsed="false">
      <c r="A177" s="100" t="n">
        <v>176</v>
      </c>
      <c r="B177" s="100" t="s">
        <v>16</v>
      </c>
      <c r="C177" s="100" t="s">
        <v>138</v>
      </c>
      <c r="D177" s="100" t="s">
        <v>56</v>
      </c>
      <c r="E177" s="100" t="s">
        <v>132</v>
      </c>
      <c r="F177" s="100" t="s">
        <v>56</v>
      </c>
      <c r="G177" s="101" t="s">
        <v>58</v>
      </c>
      <c r="H177" s="100" t="s">
        <v>88</v>
      </c>
      <c r="I177" s="101" t="s">
        <v>59</v>
      </c>
      <c r="J177" s="100" t="s">
        <v>35</v>
      </c>
      <c r="K177" s="100" t="s">
        <v>464</v>
      </c>
      <c r="L177" s="100" t="s">
        <v>44</v>
      </c>
      <c r="M177" s="100" t="s">
        <v>465</v>
      </c>
      <c r="N177" s="100" t="s">
        <v>95</v>
      </c>
      <c r="P177" s="100" t="str">
        <f aca="false">IF(AND(MIN($C$2:$C$216)&lt;$C177,MIN($E$2:$E$216)&lt;$E177,MIN($H$2:$H$216)&lt;$H177,MIN($K$2:$K$216)&lt;$K177,MIN($L$2:$L$216)&lt;$L177),"Успешен","Не успешен")</f>
        <v>Успешен</v>
      </c>
      <c r="Q177" s="100" t="str">
        <f aca="false">IF(AND($N177="Востребован",$O177&gt;MIN($O$2:$O$215)),"Высокооплачиваемая работа",IF(AND($N177="Востребован",$O177&gt;MAX($O$2:$O$215)),"Малооплачиваемая работа",IF($N177="Востребован","Среднеоплачиваемая работа",IF($N177="Не востребован","Не востребован для работы"))))</f>
        <v>Не востребован для работы</v>
      </c>
    </row>
    <row r="178" customFormat="false" ht="89.45" hidden="false" customHeight="true" outlineLevel="0" collapsed="false">
      <c r="A178" s="100" t="n">
        <v>177</v>
      </c>
      <c r="B178" s="100" t="s">
        <v>32</v>
      </c>
      <c r="C178" s="100" t="s">
        <v>130</v>
      </c>
      <c r="D178" s="100" t="s">
        <v>68</v>
      </c>
      <c r="E178" s="100" t="s">
        <v>120</v>
      </c>
      <c r="F178" s="100" t="s">
        <v>56</v>
      </c>
      <c r="G178" s="101" t="s">
        <v>61</v>
      </c>
      <c r="H178" s="100" t="s">
        <v>92</v>
      </c>
      <c r="I178" s="101" t="s">
        <v>55</v>
      </c>
      <c r="J178" s="100" t="s">
        <v>35</v>
      </c>
      <c r="K178" s="100" t="n">
        <v>55</v>
      </c>
      <c r="L178" s="100" t="s">
        <v>44</v>
      </c>
      <c r="M178" s="100" t="s">
        <v>466</v>
      </c>
      <c r="N178" s="100" t="s">
        <v>82</v>
      </c>
      <c r="O178" s="100" t="n">
        <v>220000</v>
      </c>
      <c r="P178" s="100" t="str">
        <f aca="false">IF(AND(MIN($C$2:$C$216)&lt;$C178,MIN($E$2:$E$216)&lt;$E178,MIN($H$2:$H$216)&lt;$H178,MIN($K$2:$K$216)&lt;$K178,MIN($L$2:$L$216)&lt;$L178),"Успешен","Не успешен")</f>
        <v>Успешен</v>
      </c>
      <c r="Q178" s="100" t="str">
        <f aca="false">IF(AND($N178="Востребован",$O178&gt;MIN($O$2:$O$215)),"Высокооплачиваемая работа",IF(AND($N178="Востребован",$O178&gt;MAX($O$2:$O$215)),"Малооплачиваемая работа",IF($N178="Востребован","Среднеоплачиваемая работа",IF($N178="Не востребован","Не востребован для работы"))))</f>
        <v>Высокооплачиваемая работа</v>
      </c>
    </row>
    <row r="179" customFormat="false" ht="89.45" hidden="false" customHeight="true" outlineLevel="0" collapsed="false">
      <c r="A179" s="100" t="n">
        <v>178</v>
      </c>
      <c r="B179" s="100" t="s">
        <v>32</v>
      </c>
      <c r="C179" s="100" t="s">
        <v>113</v>
      </c>
      <c r="D179" s="100" t="s">
        <v>68</v>
      </c>
      <c r="E179" s="100" t="s">
        <v>467</v>
      </c>
      <c r="F179" s="100" t="s">
        <v>56</v>
      </c>
      <c r="G179" s="101" t="s">
        <v>61</v>
      </c>
      <c r="H179" s="100" t="s">
        <v>107</v>
      </c>
      <c r="I179" s="101" t="s">
        <v>55</v>
      </c>
      <c r="J179" s="100" t="s">
        <v>37</v>
      </c>
      <c r="K179" s="100" t="n">
        <v>89</v>
      </c>
      <c r="L179" s="100" t="s">
        <v>45</v>
      </c>
      <c r="M179" s="100" t="s">
        <v>468</v>
      </c>
      <c r="N179" s="100" t="s">
        <v>82</v>
      </c>
      <c r="O179" s="100" t="n">
        <v>650000</v>
      </c>
      <c r="P179" s="100" t="str">
        <f aca="false">IF(AND(MIN($C$2:$C$216)&lt;$C179,MIN($E$2:$E$216)&lt;$E179,MIN($H$2:$H$216)&lt;$H179,MIN($K$2:$K$216)&lt;$K179,MIN($L$2:$L$216)&lt;$L179),"Успешен","Не успешен")</f>
        <v>Успешен</v>
      </c>
      <c r="Q179" s="100" t="str">
        <f aca="false">IF(AND($N179="Востребован",$O179&gt;MIN($O$2:$O$215)),"Высокооплачиваемая работа",IF(AND($N179="Востребован",$O179&gt;MAX($O$2:$O$215)),"Малооплачиваемая работа",IF($N179="Востребован","Среднеоплачиваемая работа",IF($N179="Не востребован","Не востребован для работы"))))</f>
        <v>Высокооплачиваемая работа</v>
      </c>
    </row>
    <row r="180" customFormat="false" ht="76.35" hidden="false" customHeight="true" outlineLevel="0" collapsed="false">
      <c r="A180" s="100" t="n">
        <v>179</v>
      </c>
      <c r="B180" s="100" t="s">
        <v>16</v>
      </c>
      <c r="C180" s="100" t="s">
        <v>89</v>
      </c>
      <c r="D180" s="100" t="s">
        <v>56</v>
      </c>
      <c r="E180" s="100" t="s">
        <v>92</v>
      </c>
      <c r="F180" s="100" t="s">
        <v>56</v>
      </c>
      <c r="G180" s="101" t="s">
        <v>58</v>
      </c>
      <c r="H180" s="100" t="s">
        <v>89</v>
      </c>
      <c r="I180" s="101" t="s">
        <v>59</v>
      </c>
      <c r="J180" s="100" t="s">
        <v>35</v>
      </c>
      <c r="K180" s="100" t="n">
        <v>73</v>
      </c>
      <c r="L180" s="100" t="s">
        <v>44</v>
      </c>
      <c r="M180" s="100" t="s">
        <v>265</v>
      </c>
      <c r="N180" s="100" t="s">
        <v>82</v>
      </c>
      <c r="O180" s="100" t="n">
        <v>350000</v>
      </c>
      <c r="P180" s="100" t="str">
        <f aca="false">IF(AND(MIN($C$2:$C$216)&lt;$C180,MIN($E$2:$E$216)&lt;$E180,MIN($H$2:$H$216)&lt;$H180,MIN($K$2:$K$216)&lt;$K180,MIN($L$2:$L$216)&lt;$L180),"Успешен","Не успешен")</f>
        <v>Успешен</v>
      </c>
      <c r="Q180" s="100" t="str">
        <f aca="false">IF(AND($N180="Востребован",$O180&gt;MIN($O$2:$O$215)),"Высокооплачиваемая работа",IF(AND($N180="Востребован",$O180&gt;MAX($O$2:$O$215)),"Малооплачиваемая работа",IF($N180="Востребован","Среднеоплачиваемая работа",IF($N180="Не востребован","Не востребован для работы"))))</f>
        <v>Высокооплачиваемая работа</v>
      </c>
    </row>
    <row r="181" customFormat="false" ht="76.35" hidden="false" customHeight="true" outlineLevel="0" collapsed="false">
      <c r="A181" s="100" t="n">
        <v>180</v>
      </c>
      <c r="B181" s="100" t="s">
        <v>32</v>
      </c>
      <c r="C181" s="100" t="s">
        <v>469</v>
      </c>
      <c r="D181" s="100" t="s">
        <v>68</v>
      </c>
      <c r="E181" s="100" t="s">
        <v>90</v>
      </c>
      <c r="F181" s="100" t="s">
        <v>68</v>
      </c>
      <c r="G181" s="101" t="s">
        <v>58</v>
      </c>
      <c r="H181" s="100" t="s">
        <v>246</v>
      </c>
      <c r="I181" s="101" t="s">
        <v>59</v>
      </c>
      <c r="J181" s="100" t="s">
        <v>35</v>
      </c>
      <c r="K181" s="100" t="s">
        <v>470</v>
      </c>
      <c r="L181" s="100" t="s">
        <v>44</v>
      </c>
      <c r="M181" s="100" t="s">
        <v>471</v>
      </c>
      <c r="N181" s="100" t="s">
        <v>95</v>
      </c>
      <c r="P181" s="100" t="str">
        <f aca="false">IF(AND(MIN($C$2:$C$216)&lt;$C181,MIN($E$2:$E$216)&lt;$E181,MIN($H$2:$H$216)&lt;$H181,MIN($K$2:$K$216)&lt;$K181,MIN($L$2:$L$216)&lt;$L181),"Успешен","Не успешен")</f>
        <v>Успешен</v>
      </c>
      <c r="Q181" s="100" t="str">
        <f aca="false">IF(AND($N181="Востребован",$O181&gt;MIN($O$2:$O$215)),"Высокооплачиваемая работа",IF(AND($N181="Востребован",$O181&gt;MAX($O$2:$O$215)),"Малооплачиваемая работа",IF($N181="Востребован","Среднеоплачиваемая работа",IF($N181="Не востребован","Не востребован для работы"))))</f>
        <v>Не востребован для работы</v>
      </c>
    </row>
    <row r="182" customFormat="false" ht="89.45" hidden="false" customHeight="true" outlineLevel="0" collapsed="false">
      <c r="A182" s="100" t="n">
        <v>181</v>
      </c>
      <c r="B182" s="100" t="s">
        <v>16</v>
      </c>
      <c r="C182" s="100" t="s">
        <v>88</v>
      </c>
      <c r="D182" s="100" t="s">
        <v>68</v>
      </c>
      <c r="E182" s="100" t="s">
        <v>472</v>
      </c>
      <c r="F182" s="100" t="s">
        <v>56</v>
      </c>
      <c r="G182" s="101" t="s">
        <v>61</v>
      </c>
      <c r="H182" s="100" t="s">
        <v>473</v>
      </c>
      <c r="I182" s="101" t="s">
        <v>55</v>
      </c>
      <c r="J182" s="100" t="s">
        <v>37</v>
      </c>
      <c r="K182" s="100" t="n">
        <v>57</v>
      </c>
      <c r="L182" s="100" t="s">
        <v>45</v>
      </c>
      <c r="M182" s="100" t="s">
        <v>474</v>
      </c>
      <c r="N182" s="100" t="s">
        <v>82</v>
      </c>
      <c r="O182" s="100" t="n">
        <v>265000</v>
      </c>
      <c r="P182" s="100" t="str">
        <f aca="false">IF(AND(MIN($C$2:$C$216)&lt;$C182,MIN($E$2:$E$216)&lt;$E182,MIN($H$2:$H$216)&lt;$H182,MIN($K$2:$K$216)&lt;$K182,MIN($L$2:$L$216)&lt;$L182),"Успешен","Не успешен")</f>
        <v>Успешен</v>
      </c>
      <c r="Q182" s="100" t="str">
        <f aca="false">IF(AND($N182="Востребован",$O182&gt;MIN($O$2:$O$215)),"Высокооплачиваемая работа",IF(AND($N182="Востребован",$O182&gt;MAX($O$2:$O$215)),"Малооплачиваемая работа",IF($N182="Востребован","Среднеоплачиваемая работа",IF($N182="Не востребован","Не востребован для работы"))))</f>
        <v>Высокооплачиваемая работа</v>
      </c>
    </row>
    <row r="183" customFormat="false" ht="76.35" hidden="false" customHeight="true" outlineLevel="0" collapsed="false">
      <c r="A183" s="100" t="n">
        <v>182</v>
      </c>
      <c r="B183" s="100" t="s">
        <v>16</v>
      </c>
      <c r="C183" s="100" t="s">
        <v>132</v>
      </c>
      <c r="D183" s="100" t="s">
        <v>68</v>
      </c>
      <c r="E183" s="100" t="s">
        <v>475</v>
      </c>
      <c r="F183" s="100" t="s">
        <v>56</v>
      </c>
      <c r="G183" s="101" t="s">
        <v>58</v>
      </c>
      <c r="H183" s="100" t="s">
        <v>476</v>
      </c>
      <c r="I183" s="101" t="s">
        <v>59</v>
      </c>
      <c r="J183" s="100" t="s">
        <v>35</v>
      </c>
      <c r="K183" s="100" t="n">
        <v>63</v>
      </c>
      <c r="L183" s="100" t="s">
        <v>44</v>
      </c>
      <c r="M183" s="100" t="s">
        <v>477</v>
      </c>
      <c r="N183" s="100" t="s">
        <v>95</v>
      </c>
      <c r="P183" s="100" t="str">
        <f aca="false">IF(AND(MIN($C$2:$C$216)&lt;$C183,MIN($E$2:$E$216)&lt;$E183,MIN($H$2:$H$216)&lt;$H183,MIN($K$2:$K$216)&lt;$K183,MIN($L$2:$L$216)&lt;$L183),"Успешен","Не успешен")</f>
        <v>Успешен</v>
      </c>
      <c r="Q183" s="100" t="str">
        <f aca="false">IF(AND($N183="Востребован",$O183&gt;MIN($O$2:$O$215)),"Высокооплачиваемая работа",IF(AND($N183="Востребован",$O183&gt;MAX($O$2:$O$215)),"Малооплачиваемая работа",IF($N183="Востребован","Среднеоплачиваемая работа",IF($N183="Не востребован","Не востребован для работы"))))</f>
        <v>Не востребован для работы</v>
      </c>
    </row>
    <row r="184" customFormat="false" ht="76.35" hidden="false" customHeight="true" outlineLevel="0" collapsed="false">
      <c r="A184" s="100" t="n">
        <v>183</v>
      </c>
      <c r="B184" s="100" t="s">
        <v>16</v>
      </c>
      <c r="C184" s="100" t="s">
        <v>93</v>
      </c>
      <c r="D184" s="100" t="s">
        <v>56</v>
      </c>
      <c r="E184" s="100" t="s">
        <v>88</v>
      </c>
      <c r="F184" s="100" t="s">
        <v>56</v>
      </c>
      <c r="G184" s="101" t="s">
        <v>54</v>
      </c>
      <c r="H184" s="100" t="s">
        <v>189</v>
      </c>
      <c r="I184" s="101" t="s">
        <v>56</v>
      </c>
      <c r="J184" s="100" t="s">
        <v>37</v>
      </c>
      <c r="K184" s="100" t="n">
        <v>75</v>
      </c>
      <c r="L184" s="100" t="s">
        <v>45</v>
      </c>
      <c r="M184" s="100" t="s">
        <v>478</v>
      </c>
      <c r="N184" s="100" t="s">
        <v>95</v>
      </c>
      <c r="P184" s="100" t="str">
        <f aca="false">IF(AND(MIN($C$2:$C$216)&lt;$C184,MIN($E$2:$E$216)&lt;$E184,MIN($H$2:$H$216)&lt;$H184,MIN($K$2:$K$216)&lt;$K184,MIN($L$2:$L$216)&lt;$L184),"Успешен","Не успешен")</f>
        <v>Успешен</v>
      </c>
      <c r="Q184" s="100" t="str">
        <f aca="false">IF(AND($N184="Востребован",$O184&gt;MIN($O$2:$O$215)),"Высокооплачиваемая работа",IF(AND($N184="Востребован",$O184&gt;MAX($O$2:$O$215)),"Малооплачиваемая работа",IF($N184="Востребован","Среднеоплачиваемая работа",IF($N184="Не востребован","Не востребован для работы"))))</f>
        <v>Не востребован для работы</v>
      </c>
    </row>
    <row r="185" customFormat="false" ht="89.45" hidden="false" customHeight="true" outlineLevel="0" collapsed="false">
      <c r="A185" s="100" t="n">
        <v>184</v>
      </c>
      <c r="B185" s="100" t="s">
        <v>16</v>
      </c>
      <c r="C185" s="100" t="s">
        <v>88</v>
      </c>
      <c r="D185" s="100" t="s">
        <v>68</v>
      </c>
      <c r="E185" s="100" t="s">
        <v>128</v>
      </c>
      <c r="F185" s="100" t="s">
        <v>68</v>
      </c>
      <c r="G185" s="101" t="s">
        <v>61</v>
      </c>
      <c r="H185" s="100" t="s">
        <v>136</v>
      </c>
      <c r="I185" s="101" t="s">
        <v>55</v>
      </c>
      <c r="J185" s="100" t="s">
        <v>35</v>
      </c>
      <c r="K185" s="100" t="n">
        <v>60</v>
      </c>
      <c r="L185" s="100" t="s">
        <v>44</v>
      </c>
      <c r="M185" s="100" t="s">
        <v>479</v>
      </c>
      <c r="N185" s="100" t="s">
        <v>82</v>
      </c>
      <c r="O185" s="100" t="n">
        <v>276000</v>
      </c>
      <c r="P185" s="100" t="str">
        <f aca="false">IF(AND(MIN($C$2:$C$216)&lt;$C185,MIN($E$2:$E$216)&lt;$E185,MIN($H$2:$H$216)&lt;$H185,MIN($K$2:$K$216)&lt;$K185,MIN($L$2:$L$216)&lt;$L185),"Успешен","Не успешен")</f>
        <v>Успешен</v>
      </c>
      <c r="Q185" s="100" t="str">
        <f aca="false">IF(AND($N185="Востребован",$O185&gt;MIN($O$2:$O$215)),"Высокооплачиваемая работа",IF(AND($N185="Востребован",$O185&gt;MAX($O$2:$O$215)),"Малооплачиваемая работа",IF($N185="Востребован","Среднеоплачиваемая работа",IF($N185="Не востребован","Не востребован для работы"))))</f>
        <v>Высокооплачиваемая работа</v>
      </c>
    </row>
    <row r="186" customFormat="false" ht="89.45" hidden="false" customHeight="true" outlineLevel="0" collapsed="false">
      <c r="A186" s="100" t="n">
        <v>185</v>
      </c>
      <c r="B186" s="100" t="s">
        <v>32</v>
      </c>
      <c r="C186" s="100" t="s">
        <v>480</v>
      </c>
      <c r="D186" s="100" t="s">
        <v>56</v>
      </c>
      <c r="E186" s="100" t="s">
        <v>481</v>
      </c>
      <c r="F186" s="100" t="s">
        <v>56</v>
      </c>
      <c r="G186" s="101" t="s">
        <v>61</v>
      </c>
      <c r="H186" s="100" t="s">
        <v>482</v>
      </c>
      <c r="I186" s="101" t="s">
        <v>55</v>
      </c>
      <c r="J186" s="100" t="s">
        <v>35</v>
      </c>
      <c r="K186" s="100" t="n">
        <v>60</v>
      </c>
      <c r="L186" s="100" t="s">
        <v>44</v>
      </c>
      <c r="M186" s="100" t="s">
        <v>483</v>
      </c>
      <c r="N186" s="100" t="s">
        <v>95</v>
      </c>
      <c r="P186" s="100" t="str">
        <f aca="false">IF(AND(MIN($C$2:$C$216)&lt;$C186,MIN($E$2:$E$216)&lt;$E186,MIN($H$2:$H$216)&lt;$H186,MIN($K$2:$K$216)&lt;$K186,MIN($L$2:$L$216)&lt;$L186),"Успешен","Не успешен")</f>
        <v>Успешен</v>
      </c>
      <c r="Q186" s="100" t="str">
        <f aca="false">IF(AND($N186="Востребован",$O186&gt;MIN($O$2:$O$215)),"Высокооплачиваемая работа",IF(AND($N186="Востребован",$O186&gt;MAX($O$2:$O$215)),"Малооплачиваемая работа",IF($N186="Востребован","Среднеоплачиваемая работа",IF($N186="Не востребован","Не востребован для работы"))))</f>
        <v>Не востребован для работы</v>
      </c>
    </row>
    <row r="187" customFormat="false" ht="76.35" hidden="false" customHeight="true" outlineLevel="0" collapsed="false">
      <c r="A187" s="100" t="n">
        <v>186</v>
      </c>
      <c r="B187" s="100" t="s">
        <v>32</v>
      </c>
      <c r="C187" s="100" t="s">
        <v>484</v>
      </c>
      <c r="D187" s="100" t="s">
        <v>68</v>
      </c>
      <c r="E187" s="100" t="s">
        <v>114</v>
      </c>
      <c r="F187" s="100" t="s">
        <v>68</v>
      </c>
      <c r="G187" s="101" t="s">
        <v>58</v>
      </c>
      <c r="H187" s="100" t="s">
        <v>186</v>
      </c>
      <c r="I187" s="101" t="s">
        <v>56</v>
      </c>
      <c r="J187" s="100" t="s">
        <v>35</v>
      </c>
      <c r="K187" s="100" t="n">
        <v>82</v>
      </c>
      <c r="L187" s="100" t="s">
        <v>44</v>
      </c>
      <c r="M187" s="100" t="s">
        <v>485</v>
      </c>
      <c r="N187" s="100" t="s">
        <v>82</v>
      </c>
      <c r="O187" s="100" t="n">
        <v>252000</v>
      </c>
      <c r="P187" s="100" t="str">
        <f aca="false">IF(AND(MIN($C$2:$C$216)&lt;$C187,MIN($E$2:$E$216)&lt;$E187,MIN($H$2:$H$216)&lt;$H187,MIN($K$2:$K$216)&lt;$K187,MIN($L$2:$L$216)&lt;$L187),"Успешен","Не успешен")</f>
        <v>Успешен</v>
      </c>
      <c r="Q187" s="100" t="str">
        <f aca="false">IF(AND($N187="Востребован",$O187&gt;MIN($O$2:$O$215)),"Высокооплачиваемая работа",IF(AND($N187="Востребован",$O187&gt;MAX($O$2:$O$215)),"Малооплачиваемая работа",IF($N187="Востребован","Среднеоплачиваемая работа",IF($N187="Не востребован","Не востребован для работы"))))</f>
        <v>Высокооплачиваемая работа</v>
      </c>
    </row>
    <row r="188" customFormat="false" ht="89.45" hidden="false" customHeight="true" outlineLevel="0" collapsed="false">
      <c r="A188" s="100" t="n">
        <v>187</v>
      </c>
      <c r="B188" s="100" t="s">
        <v>32</v>
      </c>
      <c r="C188" s="100" t="s">
        <v>93</v>
      </c>
      <c r="D188" s="100" t="s">
        <v>68</v>
      </c>
      <c r="E188" s="100" t="s">
        <v>90</v>
      </c>
      <c r="F188" s="100" t="s">
        <v>68</v>
      </c>
      <c r="G188" s="101" t="s">
        <v>61</v>
      </c>
      <c r="H188" s="100" t="s">
        <v>118</v>
      </c>
      <c r="I188" s="101" t="s">
        <v>55</v>
      </c>
      <c r="J188" s="100" t="s">
        <v>35</v>
      </c>
      <c r="K188" s="100" t="n">
        <v>55</v>
      </c>
      <c r="L188" s="100" t="s">
        <v>45</v>
      </c>
      <c r="M188" s="100" t="s">
        <v>486</v>
      </c>
      <c r="N188" s="100" t="s">
        <v>95</v>
      </c>
      <c r="P188" s="100" t="str">
        <f aca="false">IF(AND(MIN($C$2:$C$216)&lt;$C188,MIN($E$2:$E$216)&lt;$E188,MIN($H$2:$H$216)&lt;$H188,MIN($K$2:$K$216)&lt;$K188,MIN($L$2:$L$216)&lt;$L188),"Успешен","Не успешен")</f>
        <v>Успешен</v>
      </c>
      <c r="Q188" s="100" t="str">
        <f aca="false">IF(AND($N188="Востребован",$O188&gt;MIN($O$2:$O$215)),"Высокооплачиваемая работа",IF(AND($N188="Востребован",$O188&gt;MAX($O$2:$O$215)),"Малооплачиваемая работа",IF($N188="Востребован","Среднеоплачиваемая работа",IF($N188="Не востребован","Не востребован для работы"))))</f>
        <v>Не востребован для работы</v>
      </c>
    </row>
    <row r="189" customFormat="false" ht="76.35" hidden="false" customHeight="true" outlineLevel="0" collapsed="false">
      <c r="A189" s="100" t="n">
        <v>188</v>
      </c>
      <c r="B189" s="100" t="s">
        <v>16</v>
      </c>
      <c r="C189" s="100" t="s">
        <v>259</v>
      </c>
      <c r="D189" s="100" t="s">
        <v>68</v>
      </c>
      <c r="E189" s="100" t="s">
        <v>487</v>
      </c>
      <c r="F189" s="100" t="s">
        <v>68</v>
      </c>
      <c r="G189" s="101" t="s">
        <v>58</v>
      </c>
      <c r="H189" s="100" t="s">
        <v>78</v>
      </c>
      <c r="I189" s="101" t="s">
        <v>59</v>
      </c>
      <c r="J189" s="100" t="s">
        <v>37</v>
      </c>
      <c r="K189" s="100" t="n">
        <v>95</v>
      </c>
      <c r="L189" s="100" t="s">
        <v>45</v>
      </c>
      <c r="M189" s="100" t="s">
        <v>488</v>
      </c>
      <c r="N189" s="100" t="s">
        <v>82</v>
      </c>
      <c r="O189" s="100" t="n">
        <v>280000</v>
      </c>
      <c r="P189" s="100" t="str">
        <f aca="false">IF(AND(MIN($C$2:$C$216)&lt;$C189,MIN($E$2:$E$216)&lt;$E189,MIN($H$2:$H$216)&lt;$H189,MIN($K$2:$K$216)&lt;$K189,MIN($L$2:$L$216)&lt;$L189),"Успешен","Не успешен")</f>
        <v>Успешен</v>
      </c>
      <c r="Q189" s="100" t="str">
        <f aca="false">IF(AND($N189="Востребован",$O189&gt;MIN($O$2:$O$215)),"Высокооплачиваемая работа",IF(AND($N189="Востребован",$O189&gt;MAX($O$2:$O$215)),"Малооплачиваемая работа",IF($N189="Востребован","Среднеоплачиваемая работа",IF($N189="Не востребован","Не востребован для работы"))))</f>
        <v>Высокооплачиваемая работа</v>
      </c>
    </row>
    <row r="190" customFormat="false" ht="89.45" hidden="false" customHeight="true" outlineLevel="0" collapsed="false">
      <c r="A190" s="100" t="n">
        <v>189</v>
      </c>
      <c r="B190" s="100" t="s">
        <v>16</v>
      </c>
      <c r="C190" s="100" t="s">
        <v>489</v>
      </c>
      <c r="D190" s="100" t="s">
        <v>56</v>
      </c>
      <c r="E190" s="100" t="s">
        <v>126</v>
      </c>
      <c r="F190" s="100" t="s">
        <v>56</v>
      </c>
      <c r="G190" s="101" t="s">
        <v>61</v>
      </c>
      <c r="H190" s="100" t="s">
        <v>490</v>
      </c>
      <c r="I190" s="101" t="s">
        <v>55</v>
      </c>
      <c r="J190" s="100" t="s">
        <v>35</v>
      </c>
      <c r="K190" s="100" t="n">
        <v>57</v>
      </c>
      <c r="L190" s="100" t="s">
        <v>45</v>
      </c>
      <c r="M190" s="100" t="s">
        <v>491</v>
      </c>
      <c r="N190" s="100" t="s">
        <v>95</v>
      </c>
      <c r="P190" s="100" t="str">
        <f aca="false">IF(AND(MIN($C$2:$C$216)&lt;$C190,MIN($E$2:$E$216)&lt;$E190,MIN($H$2:$H$216)&lt;$H190,MIN($K$2:$K$216)&lt;$K190,MIN($L$2:$L$216)&lt;$L190),"Успешен","Не успешен")</f>
        <v>Успешен</v>
      </c>
      <c r="Q190" s="100" t="str">
        <f aca="false">IF(AND($N190="Востребован",$O190&gt;MIN($O$2:$O$215)),"Высокооплачиваемая работа",IF(AND($N190="Востребован",$O190&gt;MAX($O$2:$O$215)),"Малооплачиваемая работа",IF($N190="Востребован","Среднеоплачиваемая работа",IF($N190="Не востребован","Не востребован для работы"))))</f>
        <v>Не востребован для работы</v>
      </c>
    </row>
    <row r="191" customFormat="false" ht="89.45" hidden="false" customHeight="true" outlineLevel="0" collapsed="false">
      <c r="A191" s="100" t="n">
        <v>190</v>
      </c>
      <c r="B191" s="100" t="s">
        <v>32</v>
      </c>
      <c r="C191" s="100" t="s">
        <v>252</v>
      </c>
      <c r="D191" s="100" t="s">
        <v>68</v>
      </c>
      <c r="E191" s="100" t="s">
        <v>492</v>
      </c>
      <c r="F191" s="100" t="s">
        <v>56</v>
      </c>
      <c r="G191" s="101" t="s">
        <v>61</v>
      </c>
      <c r="H191" s="100" t="s">
        <v>493</v>
      </c>
      <c r="I191" s="101" t="s">
        <v>55</v>
      </c>
      <c r="J191" s="100" t="s">
        <v>35</v>
      </c>
      <c r="K191" s="100" t="s">
        <v>494</v>
      </c>
      <c r="L191" s="100" t="s">
        <v>45</v>
      </c>
      <c r="M191" s="100" t="s">
        <v>268</v>
      </c>
      <c r="N191" s="100" t="s">
        <v>95</v>
      </c>
      <c r="P191" s="100" t="str">
        <f aca="false">IF(AND(MIN($C$2:$C$216)&lt;$C191,MIN($E$2:$E$216)&lt;$E191,MIN($H$2:$H$216)&lt;$H191,MIN($K$2:$K$216)&lt;$K191,MIN($L$2:$L$216)&lt;$L191),"Успешен","Не успешен")</f>
        <v>Успешен</v>
      </c>
      <c r="Q191" s="100" t="str">
        <f aca="false">IF(AND($N191="Востребован",$O191&gt;MIN($O$2:$O$215)),"Высокооплачиваемая работа",IF(AND($N191="Востребован",$O191&gt;MAX($O$2:$O$215)),"Малооплачиваемая работа",IF($N191="Востребован","Среднеоплачиваемая работа",IF($N191="Не востребован","Не востребован для работы"))))</f>
        <v>Не востребован для работы</v>
      </c>
    </row>
    <row r="192" customFormat="false" ht="89.45" hidden="false" customHeight="true" outlineLevel="0" collapsed="false">
      <c r="A192" s="100" t="n">
        <v>191</v>
      </c>
      <c r="B192" s="100" t="s">
        <v>32</v>
      </c>
      <c r="C192" s="100" t="s">
        <v>90</v>
      </c>
      <c r="D192" s="100" t="s">
        <v>56</v>
      </c>
      <c r="E192" s="100" t="s">
        <v>278</v>
      </c>
      <c r="F192" s="100" t="s">
        <v>68</v>
      </c>
      <c r="G192" s="101" t="s">
        <v>61</v>
      </c>
      <c r="H192" s="100" t="s">
        <v>118</v>
      </c>
      <c r="I192" s="101" t="s">
        <v>55</v>
      </c>
      <c r="J192" s="100" t="s">
        <v>35</v>
      </c>
      <c r="K192" s="100" t="n">
        <v>50</v>
      </c>
      <c r="L192" s="100" t="s">
        <v>45</v>
      </c>
      <c r="M192" s="100" t="s">
        <v>495</v>
      </c>
      <c r="N192" s="100" t="s">
        <v>95</v>
      </c>
      <c r="P192" s="100" t="str">
        <f aca="false">IF(AND(MIN($C$2:$C$216)&lt;$C192,MIN($E$2:$E$216)&lt;$E192,MIN($H$2:$H$216)&lt;$H192,MIN($K$2:$K$216)&lt;$K192,MIN($L$2:$L$216)&lt;$L192),"Успешен","Не успешен")</f>
        <v>Не успешен</v>
      </c>
      <c r="Q192" s="100" t="str">
        <f aca="false">IF(AND($N192="Востребован",$O192&gt;MIN($O$2:$O$215)),"Высокооплачиваемая работа",IF(AND($N192="Востребован",$O192&gt;MAX($O$2:$O$215)),"Малооплачиваемая работа",IF($N192="Востребован","Среднеоплачиваемая работа",IF($N192="Не востребован","Не востребован для работы"))))</f>
        <v>Не востребован для работы</v>
      </c>
    </row>
    <row r="193" customFormat="false" ht="89.45" hidden="false" customHeight="true" outlineLevel="0" collapsed="false">
      <c r="A193" s="100" t="n">
        <v>192</v>
      </c>
      <c r="B193" s="100" t="s">
        <v>16</v>
      </c>
      <c r="C193" s="100" t="s">
        <v>78</v>
      </c>
      <c r="D193" s="100" t="s">
        <v>56</v>
      </c>
      <c r="E193" s="100" t="s">
        <v>118</v>
      </c>
      <c r="F193" s="100" t="s">
        <v>68</v>
      </c>
      <c r="G193" s="101" t="s">
        <v>58</v>
      </c>
      <c r="H193" s="100" t="s">
        <v>114</v>
      </c>
      <c r="I193" s="101" t="s">
        <v>55</v>
      </c>
      <c r="J193" s="100" t="s">
        <v>35</v>
      </c>
      <c r="K193" s="100" t="n">
        <v>72</v>
      </c>
      <c r="L193" s="100" t="s">
        <v>45</v>
      </c>
      <c r="M193" s="100" t="s">
        <v>496</v>
      </c>
      <c r="N193" s="100" t="s">
        <v>82</v>
      </c>
      <c r="O193" s="100" t="n">
        <v>264000</v>
      </c>
      <c r="P193" s="100" t="str">
        <f aca="false">IF(AND(MIN($C$2:$C$216)&lt;$C193,MIN($E$2:$E$216)&lt;$E193,MIN($H$2:$H$216)&lt;$H193,MIN($K$2:$K$216)&lt;$K193,MIN($L$2:$L$216)&lt;$L193),"Успешен","Не успешен")</f>
        <v>Успешен</v>
      </c>
      <c r="Q193" s="100" t="str">
        <f aca="false">IF(AND($N193="Востребован",$O193&gt;MIN($O$2:$O$215)),"Высокооплачиваемая работа",IF(AND($N193="Востребован",$O193&gt;MAX($O$2:$O$215)),"Малооплачиваемая работа",IF($N193="Востребован","Среднеоплачиваемая работа",IF($N193="Не востребован","Не востребован для работы"))))</f>
        <v>Высокооплачиваемая работа</v>
      </c>
    </row>
    <row r="194" customFormat="false" ht="89.45" hidden="false" customHeight="true" outlineLevel="0" collapsed="false">
      <c r="A194" s="100" t="n">
        <v>193</v>
      </c>
      <c r="B194" s="100" t="s">
        <v>16</v>
      </c>
      <c r="C194" s="100" t="s">
        <v>497</v>
      </c>
      <c r="D194" s="100" t="s">
        <v>68</v>
      </c>
      <c r="E194" s="100" t="s">
        <v>230</v>
      </c>
      <c r="F194" s="100" t="s">
        <v>68</v>
      </c>
      <c r="G194" s="101" t="s">
        <v>61</v>
      </c>
      <c r="H194" s="100" t="s">
        <v>277</v>
      </c>
      <c r="I194" s="101" t="s">
        <v>55</v>
      </c>
      <c r="J194" s="100" t="s">
        <v>37</v>
      </c>
      <c r="K194" s="100" t="s">
        <v>421</v>
      </c>
      <c r="L194" s="100" t="s">
        <v>45</v>
      </c>
      <c r="M194" s="100" t="s">
        <v>498</v>
      </c>
      <c r="N194" s="100" t="s">
        <v>82</v>
      </c>
      <c r="O194" s="100" t="n">
        <v>270000</v>
      </c>
      <c r="P194" s="100" t="str">
        <f aca="false">IF(AND(MIN($C$2:$C$216)&lt;$C194,MIN($E$2:$E$216)&lt;$E194,MIN($H$2:$H$216)&lt;$H194,MIN($K$2:$K$216)&lt;$K194,MIN($L$2:$L$216)&lt;$L194),"Успешен","Не успешен")</f>
        <v>Успешен</v>
      </c>
      <c r="Q194" s="100" t="str">
        <f aca="false">IF(AND($N194="Востребован",$O194&gt;MIN($O$2:$O$215)),"Высокооплачиваемая работа",IF(AND($N194="Востребован",$O194&gt;MAX($O$2:$O$215)),"Малооплачиваемая работа",IF($N194="Востребован","Среднеоплачиваемая работа",IF($N194="Не востребован","Не востребован для работы"))))</f>
        <v>Высокооплачиваемая работа</v>
      </c>
    </row>
    <row r="195" customFormat="false" ht="76.35" hidden="false" customHeight="true" outlineLevel="0" collapsed="false">
      <c r="A195" s="100" t="n">
        <v>194</v>
      </c>
      <c r="B195" s="100" t="s">
        <v>32</v>
      </c>
      <c r="C195" s="100" t="s">
        <v>120</v>
      </c>
      <c r="D195" s="100" t="s">
        <v>68</v>
      </c>
      <c r="E195" s="100" t="s">
        <v>138</v>
      </c>
      <c r="F195" s="100" t="s">
        <v>68</v>
      </c>
      <c r="G195" s="101" t="s">
        <v>54</v>
      </c>
      <c r="H195" s="100" t="s">
        <v>92</v>
      </c>
      <c r="I195" s="101" t="s">
        <v>56</v>
      </c>
      <c r="J195" s="100" t="s">
        <v>37</v>
      </c>
      <c r="K195" s="100" t="n">
        <v>80</v>
      </c>
      <c r="L195" s="100" t="s">
        <v>44</v>
      </c>
      <c r="M195" s="100" t="s">
        <v>499</v>
      </c>
      <c r="N195" s="100" t="s">
        <v>82</v>
      </c>
      <c r="O195" s="100" t="n">
        <v>300000</v>
      </c>
      <c r="P195" s="100" t="str">
        <f aca="false">IF(AND(MIN($C$2:$C$216)&lt;$C195,MIN($E$2:$E$216)&lt;$E195,MIN($H$2:$H$216)&lt;$H195,MIN($K$2:$K$216)&lt;$K195,MIN($L$2:$L$216)&lt;$L195),"Успешен","Не успешен")</f>
        <v>Успешен</v>
      </c>
      <c r="Q195" s="100" t="str">
        <f aca="false">IF(AND($N195="Востребован",$O195&gt;MIN($O$2:$O$215)),"Высокооплачиваемая работа",IF(AND($N195="Востребован",$O195&gt;MAX($O$2:$O$215)),"Малооплачиваемая работа",IF($N195="Востребован","Среднеоплачиваемая работа",IF($N195="Не востребован","Не востребован для работы"))))</f>
        <v>Высокооплачиваемая работа</v>
      </c>
    </row>
    <row r="196" customFormat="false" ht="89.45" hidden="false" customHeight="true" outlineLevel="0" collapsed="false">
      <c r="A196" s="100" t="n">
        <v>195</v>
      </c>
      <c r="B196" s="100" t="s">
        <v>16</v>
      </c>
      <c r="C196" s="100" t="s">
        <v>93</v>
      </c>
      <c r="D196" s="100" t="s">
        <v>56</v>
      </c>
      <c r="E196" s="100" t="s">
        <v>101</v>
      </c>
      <c r="F196" s="100" t="s">
        <v>56</v>
      </c>
      <c r="G196" s="101" t="s">
        <v>61</v>
      </c>
      <c r="H196" s="100" t="s">
        <v>500</v>
      </c>
      <c r="I196" s="101" t="s">
        <v>55</v>
      </c>
      <c r="J196" s="100" t="s">
        <v>35</v>
      </c>
      <c r="K196" s="100" t="n">
        <v>59</v>
      </c>
      <c r="L196" s="100" t="s">
        <v>45</v>
      </c>
      <c r="M196" s="100" t="s">
        <v>156</v>
      </c>
      <c r="N196" s="100" t="s">
        <v>95</v>
      </c>
      <c r="P196" s="100" t="str">
        <f aca="false">IF(AND(MIN($C$2:$C$216)&lt;$C196,MIN($E$2:$E$216)&lt;$E196,MIN($H$2:$H$216)&lt;$H196,MIN($K$2:$K$216)&lt;$K196,MIN($L$2:$L$216)&lt;$L196),"Успешен","Не успешен")</f>
        <v>Успешен</v>
      </c>
      <c r="Q196" s="100" t="str">
        <f aca="false">IF(AND($N196="Востребован",$O196&gt;MIN($O$2:$O$215)),"Высокооплачиваемая работа",IF(AND($N196="Востребован",$O196&gt;MAX($O$2:$O$215)),"Малооплачиваемая работа",IF($N196="Востребован","Среднеоплачиваемая работа",IF($N196="Не востребован","Не востребован для работы"))))</f>
        <v>Не востребован для работы</v>
      </c>
    </row>
    <row r="197" customFormat="false" ht="89.45" hidden="false" customHeight="true" outlineLevel="0" collapsed="false">
      <c r="A197" s="100" t="n">
        <v>196</v>
      </c>
      <c r="B197" s="100" t="s">
        <v>16</v>
      </c>
      <c r="C197" s="100" t="s">
        <v>111</v>
      </c>
      <c r="D197" s="100" t="s">
        <v>68</v>
      </c>
      <c r="E197" s="100" t="s">
        <v>147</v>
      </c>
      <c r="F197" s="100" t="s">
        <v>68</v>
      </c>
      <c r="G197" s="101" t="s">
        <v>61</v>
      </c>
      <c r="H197" s="100" t="s">
        <v>114</v>
      </c>
      <c r="I197" s="101" t="s">
        <v>55</v>
      </c>
      <c r="J197" s="100" t="s">
        <v>37</v>
      </c>
      <c r="K197" s="100" t="n">
        <v>84</v>
      </c>
      <c r="L197" s="100" t="s">
        <v>44</v>
      </c>
      <c r="M197" s="100" t="s">
        <v>501</v>
      </c>
      <c r="N197" s="100" t="s">
        <v>82</v>
      </c>
      <c r="O197" s="100" t="n">
        <v>275000</v>
      </c>
      <c r="P197" s="100" t="str">
        <f aca="false">IF(AND(MIN($C$2:$C$216)&lt;$C197,MIN($E$2:$E$216)&lt;$E197,MIN($H$2:$H$216)&lt;$H197,MIN($K$2:$K$216)&lt;$K197,MIN($L$2:$L$216)&lt;$L197),"Успешен","Не успешен")</f>
        <v>Успешен</v>
      </c>
      <c r="Q197" s="100" t="str">
        <f aca="false">IF(AND($N197="Востребован",$O197&gt;MIN($O$2:$O$215)),"Высокооплачиваемая работа",IF(AND($N197="Востребован",$O197&gt;MAX($O$2:$O$215)),"Малооплачиваемая работа",IF($N197="Востребован","Среднеоплачиваемая работа",IF($N197="Не востребован","Не востребован для работы"))))</f>
        <v>Высокооплачиваемая работа</v>
      </c>
    </row>
    <row r="198" customFormat="false" ht="76.35" hidden="false" customHeight="true" outlineLevel="0" collapsed="false">
      <c r="A198" s="100" t="n">
        <v>197</v>
      </c>
      <c r="B198" s="100" t="s">
        <v>16</v>
      </c>
      <c r="C198" s="100" t="s">
        <v>114</v>
      </c>
      <c r="D198" s="100" t="s">
        <v>56</v>
      </c>
      <c r="E198" s="100" t="s">
        <v>138</v>
      </c>
      <c r="F198" s="100" t="s">
        <v>56</v>
      </c>
      <c r="G198" s="101" t="s">
        <v>58</v>
      </c>
      <c r="H198" s="100" t="s">
        <v>281</v>
      </c>
      <c r="I198" s="101" t="s">
        <v>59</v>
      </c>
      <c r="J198" s="100" t="s">
        <v>37</v>
      </c>
      <c r="K198" s="100" t="n">
        <v>78</v>
      </c>
      <c r="L198" s="100" t="s">
        <v>45</v>
      </c>
      <c r="M198" s="100" t="s">
        <v>451</v>
      </c>
      <c r="N198" s="100" t="s">
        <v>82</v>
      </c>
      <c r="O198" s="100" t="n">
        <v>250000</v>
      </c>
      <c r="P198" s="100" t="str">
        <f aca="false">IF(AND(MIN($C$2:$C$216)&lt;$C198,MIN($E$2:$E$216)&lt;$E198,MIN($H$2:$H$216)&lt;$H198,MIN($K$2:$K$216)&lt;$K198,MIN($L$2:$L$216)&lt;$L198),"Успешен","Не успешен")</f>
        <v>Успешен</v>
      </c>
      <c r="Q198" s="100" t="str">
        <f aca="false">IF(AND($N198="Востребован",$O198&gt;MIN($O$2:$O$215)),"Высокооплачиваемая работа",IF(AND($N198="Востребован",$O198&gt;MAX($O$2:$O$215)),"Малооплачиваемая работа",IF($N198="Востребован","Среднеоплачиваемая работа",IF($N198="Не востребован","Не востребован для работы"))))</f>
        <v>Высокооплачиваемая работа</v>
      </c>
    </row>
    <row r="199" customFormat="false" ht="76.35" hidden="false" customHeight="true" outlineLevel="0" collapsed="false">
      <c r="A199" s="100" t="n">
        <v>198</v>
      </c>
      <c r="B199" s="100" t="s">
        <v>32</v>
      </c>
      <c r="C199" s="100" t="s">
        <v>502</v>
      </c>
      <c r="D199" s="100" t="s">
        <v>56</v>
      </c>
      <c r="E199" s="100" t="s">
        <v>176</v>
      </c>
      <c r="F199" s="100" t="s">
        <v>56</v>
      </c>
      <c r="G199" s="101" t="s">
        <v>58</v>
      </c>
      <c r="H199" s="100" t="s">
        <v>79</v>
      </c>
      <c r="I199" s="101" t="s">
        <v>59</v>
      </c>
      <c r="J199" s="100" t="s">
        <v>35</v>
      </c>
      <c r="K199" s="100" t="s">
        <v>460</v>
      </c>
      <c r="L199" s="100" t="s">
        <v>44</v>
      </c>
      <c r="M199" s="100" t="s">
        <v>503</v>
      </c>
      <c r="N199" s="100" t="s">
        <v>82</v>
      </c>
      <c r="O199" s="100" t="n">
        <v>260000</v>
      </c>
      <c r="P199" s="100" t="str">
        <f aca="false">IF(AND(MIN($C$2:$C$216)&lt;$C199,MIN($E$2:$E$216)&lt;$E199,MIN($H$2:$H$216)&lt;$H199,MIN($K$2:$K$216)&lt;$K199,MIN($L$2:$L$216)&lt;$L199),"Успешен","Не успешен")</f>
        <v>Успешен</v>
      </c>
      <c r="Q199" s="100" t="str">
        <f aca="false">IF(AND($N199="Востребован",$O199&gt;MIN($O$2:$O$215)),"Высокооплачиваемая работа",IF(AND($N199="Востребован",$O199&gt;MAX($O$2:$O$215)),"Малооплачиваемая работа",IF($N199="Востребован","Среднеоплачиваемая работа",IF($N199="Не востребован","Не востребован для работы"))))</f>
        <v>Высокооплачиваемая работа</v>
      </c>
    </row>
    <row r="200" customFormat="false" ht="89.45" hidden="false" customHeight="true" outlineLevel="0" collapsed="false">
      <c r="A200" s="100" t="n">
        <v>199</v>
      </c>
      <c r="B200" s="100" t="s">
        <v>32</v>
      </c>
      <c r="C200" s="100" t="s">
        <v>78</v>
      </c>
      <c r="D200" s="100" t="s">
        <v>68</v>
      </c>
      <c r="E200" s="100" t="s">
        <v>117</v>
      </c>
      <c r="F200" s="100" t="s">
        <v>68</v>
      </c>
      <c r="G200" s="101" t="s">
        <v>61</v>
      </c>
      <c r="H200" s="100" t="s">
        <v>88</v>
      </c>
      <c r="I200" s="101" t="s">
        <v>56</v>
      </c>
      <c r="J200" s="100" t="s">
        <v>35</v>
      </c>
      <c r="K200" s="100" t="n">
        <v>88</v>
      </c>
      <c r="L200" s="100" t="s">
        <v>44</v>
      </c>
      <c r="M200" s="100" t="s">
        <v>504</v>
      </c>
      <c r="N200" s="100" t="s">
        <v>95</v>
      </c>
      <c r="P200" s="100" t="str">
        <f aca="false">IF(AND(MIN($C$2:$C$216)&lt;$C200,MIN($E$2:$E$216)&lt;$E200,MIN($H$2:$H$216)&lt;$H200,MIN($K$2:$K$216)&lt;$K200,MIN($L$2:$L$216)&lt;$L200),"Успешен","Не успешен")</f>
        <v>Успешен</v>
      </c>
      <c r="Q200" s="100" t="str">
        <f aca="false">IF(AND($N200="Востребован",$O200&gt;MIN($O$2:$O$215)),"Высокооплачиваемая работа",IF(AND($N200="Востребован",$O200&gt;MAX($O$2:$O$215)),"Малооплачиваемая работа",IF($N200="Востребован","Среднеоплачиваемая работа",IF($N200="Не востребован","Не востребован для работы"))))</f>
        <v>Не востребован для работы</v>
      </c>
    </row>
    <row r="201" customFormat="false" ht="89.45" hidden="false" customHeight="true" outlineLevel="0" collapsed="false">
      <c r="A201" s="100" t="n">
        <v>200</v>
      </c>
      <c r="B201" s="100" t="s">
        <v>16</v>
      </c>
      <c r="C201" s="100" t="s">
        <v>136</v>
      </c>
      <c r="D201" s="100" t="s">
        <v>56</v>
      </c>
      <c r="E201" s="100" t="s">
        <v>88</v>
      </c>
      <c r="F201" s="100" t="s">
        <v>56</v>
      </c>
      <c r="G201" s="101" t="s">
        <v>61</v>
      </c>
      <c r="H201" s="100" t="s">
        <v>189</v>
      </c>
      <c r="I201" s="101" t="s">
        <v>55</v>
      </c>
      <c r="J201" s="100" t="s">
        <v>35</v>
      </c>
      <c r="K201" s="100" t="n">
        <v>73</v>
      </c>
      <c r="L201" s="100" t="s">
        <v>44</v>
      </c>
      <c r="M201" s="100" t="s">
        <v>505</v>
      </c>
      <c r="N201" s="100" t="s">
        <v>82</v>
      </c>
      <c r="O201" s="100" t="n">
        <v>265000</v>
      </c>
      <c r="P201" s="100" t="str">
        <f aca="false">IF(AND(MIN($C$2:$C$216)&lt;$C201,MIN($E$2:$E$216)&lt;$E201,MIN($H$2:$H$216)&lt;$H201,MIN($K$2:$K$216)&lt;$K201,MIN($L$2:$L$216)&lt;$L201),"Успешен","Не успешен")</f>
        <v>Успешен</v>
      </c>
      <c r="Q201" s="100" t="str">
        <f aca="false">IF(AND($N201="Востребован",$O201&gt;MIN($O$2:$O$215)),"Высокооплачиваемая работа",IF(AND($N201="Востребован",$O201&gt;MAX($O$2:$O$215)),"Малооплачиваемая работа",IF($N201="Востребован","Среднеоплачиваемая работа",IF($N201="Не востребован","Не востребован для работы"))))</f>
        <v>Высокооплачиваемая работа</v>
      </c>
    </row>
    <row r="202" customFormat="false" ht="89.45" hidden="false" customHeight="true" outlineLevel="0" collapsed="false">
      <c r="A202" s="100" t="n">
        <v>201</v>
      </c>
      <c r="B202" s="100" t="s">
        <v>16</v>
      </c>
      <c r="C202" s="100" t="s">
        <v>136</v>
      </c>
      <c r="D202" s="100" t="s">
        <v>56</v>
      </c>
      <c r="E202" s="100" t="s">
        <v>120</v>
      </c>
      <c r="F202" s="100" t="s">
        <v>56</v>
      </c>
      <c r="G202" s="101" t="s">
        <v>61</v>
      </c>
      <c r="H202" s="100" t="s">
        <v>88</v>
      </c>
      <c r="I202" s="101" t="s">
        <v>55</v>
      </c>
      <c r="J202" s="100" t="s">
        <v>35</v>
      </c>
      <c r="K202" s="100" t="s">
        <v>506</v>
      </c>
      <c r="L202" s="100" t="s">
        <v>45</v>
      </c>
      <c r="M202" s="100" t="s">
        <v>507</v>
      </c>
      <c r="N202" s="100" t="s">
        <v>82</v>
      </c>
      <c r="O202" s="100" t="n">
        <v>300000</v>
      </c>
      <c r="P202" s="100" t="str">
        <f aca="false">IF(AND(MIN($C$2:$C$216)&lt;$C202,MIN($E$2:$E$216)&lt;$E202,MIN($H$2:$H$216)&lt;$H202,MIN($K$2:$K$216)&lt;$K202,MIN($L$2:$L$216)&lt;$L202),"Успешен","Не успешен")</f>
        <v>Успешен</v>
      </c>
      <c r="Q202" s="100" t="str">
        <f aca="false">IF(AND($N202="Востребован",$O202&gt;MIN($O$2:$O$215)),"Высокооплачиваемая работа",IF(AND($N202="Востребован",$O202&gt;MAX($O$2:$O$215)),"Малооплачиваемая работа",IF($N202="Востребован","Среднеоплачиваемая работа",IF($N202="Не востребован","Не востребован для работы"))))</f>
        <v>Высокооплачиваемая работа</v>
      </c>
    </row>
    <row r="203" customFormat="false" ht="89.45" hidden="false" customHeight="true" outlineLevel="0" collapsed="false">
      <c r="A203" s="100" t="n">
        <v>202</v>
      </c>
      <c r="B203" s="100" t="s">
        <v>16</v>
      </c>
      <c r="C203" s="100" t="s">
        <v>508</v>
      </c>
      <c r="D203" s="100" t="s">
        <v>68</v>
      </c>
      <c r="E203" s="100" t="s">
        <v>138</v>
      </c>
      <c r="F203" s="100" t="s">
        <v>56</v>
      </c>
      <c r="G203" s="101" t="s">
        <v>58</v>
      </c>
      <c r="H203" s="100" t="s">
        <v>80</v>
      </c>
      <c r="I203" s="101" t="s">
        <v>55</v>
      </c>
      <c r="J203" s="100" t="s">
        <v>35</v>
      </c>
      <c r="K203" s="100" t="n">
        <v>79</v>
      </c>
      <c r="L203" s="100" t="s">
        <v>44</v>
      </c>
      <c r="M203" s="100" t="s">
        <v>509</v>
      </c>
      <c r="N203" s="100" t="s">
        <v>95</v>
      </c>
      <c r="P203" s="100" t="str">
        <f aca="false">IF(AND(MIN($C$2:$C$216)&lt;$C203,MIN($E$2:$E$216)&lt;$E203,MIN($H$2:$H$216)&lt;$H203,MIN($K$2:$K$216)&lt;$K203,MIN($L$2:$L$216)&lt;$L203),"Успешен","Не успешен")</f>
        <v>Успешен</v>
      </c>
      <c r="Q203" s="100" t="str">
        <f aca="false">IF(AND($N203="Востребован",$O203&gt;MIN($O$2:$O$215)),"Высокооплачиваемая работа",IF(AND($N203="Востребован",$O203&gt;MAX($O$2:$O$215)),"Малооплачиваемая работа",IF($N203="Востребован","Среднеоплачиваемая работа",IF($N203="Не востребован","Не востребован для работы"))))</f>
        <v>Не востребован для работы</v>
      </c>
    </row>
    <row r="204" customFormat="false" ht="76.35" hidden="false" customHeight="true" outlineLevel="0" collapsed="false">
      <c r="A204" s="100" t="n">
        <v>203</v>
      </c>
      <c r="B204" s="100" t="s">
        <v>16</v>
      </c>
      <c r="C204" s="100" t="s">
        <v>117</v>
      </c>
      <c r="D204" s="100" t="s">
        <v>68</v>
      </c>
      <c r="E204" s="100" t="s">
        <v>138</v>
      </c>
      <c r="F204" s="100" t="s">
        <v>68</v>
      </c>
      <c r="G204" s="101" t="s">
        <v>58</v>
      </c>
      <c r="H204" s="100" t="s">
        <v>111</v>
      </c>
      <c r="I204" s="101" t="s">
        <v>59</v>
      </c>
      <c r="J204" s="100" t="s">
        <v>35</v>
      </c>
      <c r="K204" s="100" t="s">
        <v>510</v>
      </c>
      <c r="L204" s="100" t="s">
        <v>44</v>
      </c>
      <c r="M204" s="100" t="s">
        <v>511</v>
      </c>
      <c r="N204" s="100" t="s">
        <v>82</v>
      </c>
      <c r="O204" s="100" t="n">
        <v>240000</v>
      </c>
      <c r="P204" s="100" t="str">
        <f aca="false">IF(AND(MIN($C$2:$C$216)&lt;$C204,MIN($E$2:$E$216)&lt;$E204,MIN($H$2:$H$216)&lt;$H204,MIN($K$2:$K$216)&lt;$K204,MIN($L$2:$L$216)&lt;$L204),"Успешен","Не успешен")</f>
        <v>Успешен</v>
      </c>
      <c r="Q204" s="100" t="str">
        <f aca="false">IF(AND($N204="Востребован",$O204&gt;MIN($O$2:$O$215)),"Высокооплачиваемая работа",IF(AND($N204="Востребован",$O204&gt;MAX($O$2:$O$215)),"Малооплачиваемая работа",IF($N204="Востребован","Среднеоплачиваемая работа",IF($N204="Не востребован","Не востребован для работы"))))</f>
        <v>Высокооплачиваемая работа</v>
      </c>
    </row>
    <row r="205" customFormat="false" ht="89.45" hidden="false" customHeight="true" outlineLevel="0" collapsed="false">
      <c r="A205" s="100" t="n">
        <v>204</v>
      </c>
      <c r="B205" s="100" t="s">
        <v>16</v>
      </c>
      <c r="C205" s="100" t="s">
        <v>512</v>
      </c>
      <c r="D205" s="100" t="s">
        <v>56</v>
      </c>
      <c r="E205" s="100" t="s">
        <v>513</v>
      </c>
      <c r="F205" s="100" t="s">
        <v>56</v>
      </c>
      <c r="G205" s="101" t="s">
        <v>61</v>
      </c>
      <c r="H205" s="100" t="s">
        <v>514</v>
      </c>
      <c r="I205" s="101" t="s">
        <v>55</v>
      </c>
      <c r="J205" s="100" t="s">
        <v>35</v>
      </c>
      <c r="K205" s="100" t="n">
        <v>66</v>
      </c>
      <c r="L205" s="100" t="s">
        <v>44</v>
      </c>
      <c r="M205" s="100" t="s">
        <v>515</v>
      </c>
      <c r="N205" s="100" t="s">
        <v>82</v>
      </c>
      <c r="O205" s="100" t="n">
        <v>260000</v>
      </c>
      <c r="P205" s="100" t="str">
        <f aca="false">IF(AND(MIN($C$2:$C$216)&lt;$C205,MIN($E$2:$E$216)&lt;$E205,MIN($H$2:$H$216)&lt;$H205,MIN($K$2:$K$216)&lt;$K205,MIN($L$2:$L$216)&lt;$L205),"Успешен","Не успешен")</f>
        <v>Успешен</v>
      </c>
      <c r="Q205" s="100" t="str">
        <f aca="false">IF(AND($N205="Востребован",$O205&gt;MIN($O$2:$O$215)),"Высокооплачиваемая работа",IF(AND($N205="Востребован",$O205&gt;MAX($O$2:$O$215)),"Малооплачиваемая работа",IF($N205="Востребован","Среднеоплачиваемая работа",IF($N205="Не востребован","Не востребован для работы"))))</f>
        <v>Высокооплачиваемая работа</v>
      </c>
    </row>
    <row r="206" customFormat="false" ht="89.45" hidden="false" customHeight="true" outlineLevel="0" collapsed="false">
      <c r="A206" s="100" t="n">
        <v>205</v>
      </c>
      <c r="B206" s="100" t="s">
        <v>32</v>
      </c>
      <c r="C206" s="100" t="s">
        <v>197</v>
      </c>
      <c r="D206" s="100" t="s">
        <v>56</v>
      </c>
      <c r="E206" s="100" t="s">
        <v>113</v>
      </c>
      <c r="F206" s="100" t="s">
        <v>56</v>
      </c>
      <c r="G206" s="101" t="s">
        <v>61</v>
      </c>
      <c r="H206" s="100" t="s">
        <v>113</v>
      </c>
      <c r="I206" s="101" t="s">
        <v>55</v>
      </c>
      <c r="J206" s="100" t="s">
        <v>37</v>
      </c>
      <c r="K206" s="100" t="n">
        <v>80</v>
      </c>
      <c r="L206" s="100" t="s">
        <v>45</v>
      </c>
      <c r="M206" s="100" t="s">
        <v>516</v>
      </c>
      <c r="N206" s="100" t="s">
        <v>82</v>
      </c>
      <c r="O206" s="100" t="n">
        <v>210000</v>
      </c>
      <c r="P206" s="100" t="str">
        <f aca="false">IF(AND(MIN($C$2:$C$216)&lt;$C206,MIN($E$2:$E$216)&lt;$E206,MIN($H$2:$H$216)&lt;$H206,MIN($K$2:$K$216)&lt;$K206,MIN($L$2:$L$216)&lt;$L206),"Успешен","Не успешен")</f>
        <v>Успешен</v>
      </c>
      <c r="Q206" s="100" t="str">
        <f aca="false">IF(AND($N206="Востребован",$O206&gt;MIN($O$2:$O$215)),"Высокооплачиваемая работа",IF(AND($N206="Востребован",$O206&gt;MAX($O$2:$O$215)),"Малооплачиваемая работа",IF($N206="Востребован","Среднеоплачиваемая работа",IF($N206="Не востребован","Не востребован для работы"))))</f>
        <v>Высокооплачиваемая работа</v>
      </c>
    </row>
    <row r="207" customFormat="false" ht="89.45" hidden="false" customHeight="true" outlineLevel="0" collapsed="false">
      <c r="A207" s="100" t="n">
        <v>206</v>
      </c>
      <c r="B207" s="100" t="s">
        <v>16</v>
      </c>
      <c r="C207" s="100" t="s">
        <v>118</v>
      </c>
      <c r="D207" s="100" t="s">
        <v>56</v>
      </c>
      <c r="E207" s="100" t="s">
        <v>132</v>
      </c>
      <c r="F207" s="100" t="s">
        <v>56</v>
      </c>
      <c r="G207" s="101" t="s">
        <v>61</v>
      </c>
      <c r="H207" s="100" t="s">
        <v>88</v>
      </c>
      <c r="I207" s="101" t="s">
        <v>55</v>
      </c>
      <c r="J207" s="100" t="s">
        <v>35</v>
      </c>
      <c r="K207" s="100" t="n">
        <v>62</v>
      </c>
      <c r="L207" s="100" t="s">
        <v>45</v>
      </c>
      <c r="M207" s="100" t="s">
        <v>517</v>
      </c>
      <c r="N207" s="100" t="s">
        <v>82</v>
      </c>
      <c r="O207" s="100" t="n">
        <v>250000</v>
      </c>
      <c r="P207" s="100" t="str">
        <f aca="false">IF(AND(MIN($C$2:$C$216)&lt;$C207,MIN($E$2:$E$216)&lt;$E207,MIN($H$2:$H$216)&lt;$H207,MIN($K$2:$K$216)&lt;$K207,MIN($L$2:$L$216)&lt;$L207),"Успешен","Не успешен")</f>
        <v>Успешен</v>
      </c>
      <c r="Q207" s="100" t="str">
        <f aca="false">IF(AND($N207="Востребован",$O207&gt;MIN($O$2:$O$215)),"Высокооплачиваемая работа",IF(AND($N207="Востребован",$O207&gt;MAX($O$2:$O$215)),"Малооплачиваемая работа",IF($N207="Востребован","Среднеоплачиваемая работа",IF($N207="Не востребован","Не востребован для работы"))))</f>
        <v>Высокооплачиваемая работа</v>
      </c>
    </row>
    <row r="208" customFormat="false" ht="89.45" hidden="false" customHeight="true" outlineLevel="0" collapsed="false">
      <c r="A208" s="100" t="n">
        <v>207</v>
      </c>
      <c r="B208" s="100" t="s">
        <v>16</v>
      </c>
      <c r="C208" s="100" t="s">
        <v>518</v>
      </c>
      <c r="D208" s="100" t="s">
        <v>68</v>
      </c>
      <c r="E208" s="100" t="s">
        <v>519</v>
      </c>
      <c r="F208" s="100" t="s">
        <v>68</v>
      </c>
      <c r="G208" s="101" t="s">
        <v>58</v>
      </c>
      <c r="H208" s="100" t="s">
        <v>120</v>
      </c>
      <c r="I208" s="101" t="s">
        <v>55</v>
      </c>
      <c r="J208" s="100" t="s">
        <v>35</v>
      </c>
      <c r="K208" s="100" t="n">
        <v>97</v>
      </c>
      <c r="L208" s="100" t="s">
        <v>45</v>
      </c>
      <c r="M208" s="100" t="s">
        <v>520</v>
      </c>
      <c r="N208" s="100" t="s">
        <v>95</v>
      </c>
      <c r="P208" s="100" t="str">
        <f aca="false">IF(AND(MIN($C$2:$C$216)&lt;$C208,MIN($E$2:$E$216)&lt;$E208,MIN($H$2:$H$216)&lt;$H208,MIN($K$2:$K$216)&lt;$K208,MIN($L$2:$L$216)&lt;$L208),"Успешен","Не успешен")</f>
        <v>Успешен</v>
      </c>
      <c r="Q208" s="100" t="str">
        <f aca="false">IF(AND($N208="Востребован",$O208&gt;MIN($O$2:$O$215)),"Высокооплачиваемая работа",IF(AND($N208="Востребован",$O208&gt;MAX($O$2:$O$215)),"Малооплачиваемая работа",IF($N208="Востребован","Среднеоплачиваемая работа",IF($N208="Не востребован","Не востребован для работы"))))</f>
        <v>Не востребован для работы</v>
      </c>
    </row>
    <row r="209" customFormat="false" ht="89.45" hidden="false" customHeight="true" outlineLevel="0" collapsed="false">
      <c r="A209" s="100" t="n">
        <v>208</v>
      </c>
      <c r="B209" s="100" t="s">
        <v>16</v>
      </c>
      <c r="C209" s="100" t="s">
        <v>521</v>
      </c>
      <c r="D209" s="100" t="s">
        <v>68</v>
      </c>
      <c r="E209" s="100" t="s">
        <v>186</v>
      </c>
      <c r="F209" s="100" t="s">
        <v>56</v>
      </c>
      <c r="G209" s="101" t="s">
        <v>61</v>
      </c>
      <c r="H209" s="100" t="s">
        <v>118</v>
      </c>
      <c r="I209" s="101" t="s">
        <v>55</v>
      </c>
      <c r="J209" s="100" t="s">
        <v>37</v>
      </c>
      <c r="K209" s="100" t="s">
        <v>522</v>
      </c>
      <c r="L209" s="100" t="s">
        <v>45</v>
      </c>
      <c r="M209" s="100" t="s">
        <v>523</v>
      </c>
      <c r="N209" s="100" t="s">
        <v>82</v>
      </c>
      <c r="O209" s="100" t="n">
        <v>300000</v>
      </c>
      <c r="P209" s="100" t="str">
        <f aca="false">IF(AND(MIN($C$2:$C$216)&lt;$C209,MIN($E$2:$E$216)&lt;$E209,MIN($H$2:$H$216)&lt;$H209,MIN($K$2:$K$216)&lt;$K209,MIN($L$2:$L$216)&lt;$L209),"Успешен","Не успешен")</f>
        <v>Успешен</v>
      </c>
      <c r="Q209" s="100" t="str">
        <f aca="false">IF(AND($N209="Востребован",$O209&gt;MIN($O$2:$O$215)),"Высокооплачиваемая работа",IF(AND($N209="Востребован",$O209&gt;MAX($O$2:$O$215)),"Малооплачиваемая работа",IF($N209="Востребован","Среднеоплачиваемая работа",IF($N209="Не востребован","Не востребован для работы"))))</f>
        <v>Высокооплачиваемая работа</v>
      </c>
    </row>
    <row r="210" customFormat="false" ht="89.45" hidden="false" customHeight="true" outlineLevel="0" collapsed="false">
      <c r="A210" s="100" t="n">
        <v>209</v>
      </c>
      <c r="B210" s="100" t="s">
        <v>32</v>
      </c>
      <c r="C210" s="100" t="s">
        <v>524</v>
      </c>
      <c r="D210" s="100" t="s">
        <v>68</v>
      </c>
      <c r="E210" s="100" t="s">
        <v>120</v>
      </c>
      <c r="F210" s="100" t="s">
        <v>56</v>
      </c>
      <c r="G210" s="101" t="s">
        <v>58</v>
      </c>
      <c r="H210" s="100" t="s">
        <v>88</v>
      </c>
      <c r="I210" s="101" t="s">
        <v>55</v>
      </c>
      <c r="J210" s="100" t="s">
        <v>35</v>
      </c>
      <c r="K210" s="100" t="s">
        <v>525</v>
      </c>
      <c r="L210" s="100" t="s">
        <v>44</v>
      </c>
      <c r="M210" s="100" t="s">
        <v>526</v>
      </c>
      <c r="N210" s="100" t="s">
        <v>95</v>
      </c>
      <c r="P210" s="100" t="str">
        <f aca="false">IF(AND(MIN($C$2:$C$216)&lt;$C210,MIN($E$2:$E$216)&lt;$E210,MIN($H$2:$H$216)&lt;$H210,MIN($K$2:$K$216)&lt;$K210,MIN($L$2:$L$216)&lt;$L210),"Успешен","Не успешен")</f>
        <v>Успешен</v>
      </c>
      <c r="Q210" s="100" t="str">
        <f aca="false">IF(AND($N210="Востребован",$O210&gt;MIN($O$2:$O$215)),"Высокооплачиваемая работа",IF(AND($N210="Востребован",$O210&gt;MAX($O$2:$O$215)),"Малооплачиваемая работа",IF($N210="Востребован","Среднеоплачиваемая работа",IF($N210="Не востребован","Не востребован для работы"))))</f>
        <v>Не востребован для работы</v>
      </c>
    </row>
    <row r="211" customFormat="false" ht="89.45" hidden="false" customHeight="true" outlineLevel="0" collapsed="false">
      <c r="A211" s="100" t="n">
        <v>210</v>
      </c>
      <c r="B211" s="100" t="s">
        <v>16</v>
      </c>
      <c r="C211" s="100" t="s">
        <v>132</v>
      </c>
      <c r="D211" s="100" t="s">
        <v>68</v>
      </c>
      <c r="E211" s="100" t="s">
        <v>114</v>
      </c>
      <c r="F211" s="100" t="s">
        <v>68</v>
      </c>
      <c r="G211" s="101" t="s">
        <v>61</v>
      </c>
      <c r="H211" s="100" t="s">
        <v>88</v>
      </c>
      <c r="I211" s="101" t="s">
        <v>55</v>
      </c>
      <c r="J211" s="100" t="s">
        <v>35</v>
      </c>
      <c r="K211" s="100" t="n">
        <v>67</v>
      </c>
      <c r="L211" s="100" t="s">
        <v>45</v>
      </c>
      <c r="M211" s="100" t="s">
        <v>527</v>
      </c>
      <c r="N211" s="100" t="s">
        <v>82</v>
      </c>
      <c r="O211" s="100" t="n">
        <v>216000</v>
      </c>
      <c r="P211" s="100" t="str">
        <f aca="false">IF(AND(MIN($C$2:$C$216)&lt;$C211,MIN($E$2:$E$216)&lt;$E211,MIN($H$2:$H$216)&lt;$H211,MIN($K$2:$K$216)&lt;$K211,MIN($L$2:$L$216)&lt;$L211),"Успешен","Не успешен")</f>
        <v>Успешен</v>
      </c>
      <c r="Q211" s="100" t="str">
        <f aca="false">IF(AND($N211="Востребован",$O211&gt;MIN($O$2:$O$215)),"Высокооплачиваемая работа",IF(AND($N211="Востребован",$O211&gt;MAX($O$2:$O$215)),"Малооплачиваемая работа",IF($N211="Востребован","Среднеоплачиваемая работа",IF($N211="Не востребован","Не востребован для работы"))))</f>
        <v>Высокооплачиваемая работа</v>
      </c>
    </row>
    <row r="212" customFormat="false" ht="89.45" hidden="false" customHeight="true" outlineLevel="0" collapsed="false">
      <c r="A212" s="100" t="n">
        <v>211</v>
      </c>
      <c r="B212" s="100" t="s">
        <v>16</v>
      </c>
      <c r="C212" s="100" t="s">
        <v>528</v>
      </c>
      <c r="D212" s="100" t="s">
        <v>56</v>
      </c>
      <c r="E212" s="100" t="s">
        <v>110</v>
      </c>
      <c r="F212" s="100" t="s">
        <v>56</v>
      </c>
      <c r="G212" s="101" t="s">
        <v>61</v>
      </c>
      <c r="H212" s="100" t="s">
        <v>492</v>
      </c>
      <c r="I212" s="101" t="s">
        <v>55</v>
      </c>
      <c r="J212" s="100" t="s">
        <v>35</v>
      </c>
      <c r="K212" s="100" t="n">
        <v>91</v>
      </c>
      <c r="L212" s="100" t="s">
        <v>45</v>
      </c>
      <c r="M212" s="100" t="s">
        <v>529</v>
      </c>
      <c r="N212" s="100" t="s">
        <v>82</v>
      </c>
      <c r="O212" s="100" t="n">
        <v>400000</v>
      </c>
      <c r="P212" s="100" t="str">
        <f aca="false">IF(AND(MIN($C$2:$C$216)&lt;$C212,MIN($E$2:$E$216)&lt;$E212,MIN($H$2:$H$216)&lt;$H212,MIN($K$2:$K$216)&lt;$K212,MIN($L$2:$L$216)&lt;$L212),"Успешен","Не успешен")</f>
        <v>Успешен</v>
      </c>
      <c r="Q212" s="100" t="str">
        <f aca="false">IF(AND($N212="Востребован",$O212&gt;MIN($O$2:$O$215)),"Высокооплачиваемая работа",IF(AND($N212="Востребован",$O212&gt;MAX($O$2:$O$215)),"Малооплачиваемая работа",IF($N212="Востребован","Среднеоплачиваемая работа",IF($N212="Не востребован","Не востребован для работы"))))</f>
        <v>Высокооплачиваемая работа</v>
      </c>
    </row>
    <row r="213" customFormat="false" ht="76.35" hidden="false" customHeight="true" outlineLevel="0" collapsed="false">
      <c r="A213" s="100" t="n">
        <v>212</v>
      </c>
      <c r="B213" s="100" t="s">
        <v>16</v>
      </c>
      <c r="C213" s="100" t="s">
        <v>80</v>
      </c>
      <c r="D213" s="100" t="s">
        <v>56</v>
      </c>
      <c r="E213" s="100" t="s">
        <v>120</v>
      </c>
      <c r="F213" s="100" t="s">
        <v>56</v>
      </c>
      <c r="G213" s="101" t="s">
        <v>58</v>
      </c>
      <c r="H213" s="100" t="s">
        <v>114</v>
      </c>
      <c r="I213" s="101" t="s">
        <v>59</v>
      </c>
      <c r="J213" s="100" t="s">
        <v>35</v>
      </c>
      <c r="K213" s="100" t="n">
        <v>74</v>
      </c>
      <c r="L213" s="100" t="s">
        <v>45</v>
      </c>
      <c r="M213" s="100" t="s">
        <v>530</v>
      </c>
      <c r="N213" s="100" t="s">
        <v>82</v>
      </c>
      <c r="O213" s="100" t="n">
        <v>275000</v>
      </c>
      <c r="P213" s="100" t="str">
        <f aca="false">IF(AND(MIN($C$2:$C$216)&lt;$C213,MIN($E$2:$E$216)&lt;$E213,MIN($H$2:$H$216)&lt;$H213,MIN($K$2:$K$216)&lt;$K213,MIN($L$2:$L$216)&lt;$L213),"Успешен","Не успешен")</f>
        <v>Успешен</v>
      </c>
      <c r="Q213" s="100" t="str">
        <f aca="false">IF(AND($N213="Востребован",$O213&gt;MIN($O$2:$O$215)),"Высокооплачиваемая работа",IF(AND($N213="Востребован",$O213&gt;MAX($O$2:$O$215)),"Малооплачиваемая работа",IF($N213="Востребован","Среднеоплачиваемая работа",IF($N213="Не востребован","Не востребован для работы"))))</f>
        <v>Высокооплачиваемая работа</v>
      </c>
    </row>
    <row r="214" customFormat="false" ht="89.45" hidden="false" customHeight="true" outlineLevel="0" collapsed="false">
      <c r="A214" s="100" t="n">
        <v>213</v>
      </c>
      <c r="B214" s="100" t="s">
        <v>16</v>
      </c>
      <c r="C214" s="100" t="s">
        <v>78</v>
      </c>
      <c r="D214" s="100" t="s">
        <v>56</v>
      </c>
      <c r="E214" s="100" t="s">
        <v>78</v>
      </c>
      <c r="F214" s="100" t="s">
        <v>56</v>
      </c>
      <c r="G214" s="101" t="s">
        <v>61</v>
      </c>
      <c r="H214" s="100" t="s">
        <v>113</v>
      </c>
      <c r="I214" s="101" t="s">
        <v>55</v>
      </c>
      <c r="J214" s="100" t="s">
        <v>37</v>
      </c>
      <c r="K214" s="100" t="n">
        <v>59</v>
      </c>
      <c r="L214" s="100" t="s">
        <v>45</v>
      </c>
      <c r="M214" s="100" t="s">
        <v>531</v>
      </c>
      <c r="N214" s="100" t="s">
        <v>82</v>
      </c>
      <c r="O214" s="100" t="n">
        <v>295000</v>
      </c>
      <c r="P214" s="100" t="str">
        <f aca="false">IF(AND(MIN($C$2:$C$216)&lt;$C214,MIN($E$2:$E$216)&lt;$E214,MIN($H$2:$H$216)&lt;$H214,MIN($K$2:$K$216)&lt;$K214,MIN($L$2:$L$216)&lt;$L214),"Успешен","Не успешен")</f>
        <v>Успешен</v>
      </c>
      <c r="Q214" s="100" t="str">
        <f aca="false">IF(AND($N214="Востребован",$O214&gt;MIN($O$2:$O$215)),"Высокооплачиваемая работа",IF(AND($N214="Востребован",$O214&gt;MAX($O$2:$O$215)),"Малооплачиваемая работа",IF($N214="Востребован","Среднеоплачиваемая работа",IF($N214="Не востребован","Не востребован для работы"))))</f>
        <v>Высокооплачиваемая работа</v>
      </c>
    </row>
    <row r="215" customFormat="false" ht="89.45" hidden="false" customHeight="true" outlineLevel="0" collapsed="false">
      <c r="A215" s="100" t="n">
        <v>214</v>
      </c>
      <c r="B215" s="100" t="s">
        <v>32</v>
      </c>
      <c r="C215" s="100" t="s">
        <v>197</v>
      </c>
      <c r="D215" s="100" t="s">
        <v>56</v>
      </c>
      <c r="E215" s="100" t="s">
        <v>111</v>
      </c>
      <c r="F215" s="100" t="s">
        <v>56</v>
      </c>
      <c r="G215" s="101" t="s">
        <v>61</v>
      </c>
      <c r="H215" s="100" t="s">
        <v>80</v>
      </c>
      <c r="I215" s="101" t="s">
        <v>55</v>
      </c>
      <c r="J215" s="100" t="s">
        <v>35</v>
      </c>
      <c r="K215" s="100" t="n">
        <v>70</v>
      </c>
      <c r="L215" s="100" t="s">
        <v>44</v>
      </c>
      <c r="M215" s="100" t="s">
        <v>312</v>
      </c>
      <c r="N215" s="100" t="s">
        <v>82</v>
      </c>
      <c r="O215" s="100" t="n">
        <v>204000</v>
      </c>
      <c r="P215" s="100" t="str">
        <f aca="false">IF(AND(MIN($C$2:$C$216)&lt;$C215,MIN($E$2:$E$216)&lt;$E215,MIN($H$2:$H$216)&lt;$H215,MIN($K$2:$K$216)&lt;$K215,MIN($L$2:$L$216)&lt;$L215),"Успешен","Не успешен")</f>
        <v>Успешен</v>
      </c>
      <c r="Q215" s="100" t="str">
        <f aca="false">IF(AND($N215="Востребован",$O215&gt;MIN($O$2:$O$215)),"Высокооплачиваемая работа",IF(AND($N215="Востребован",$O215&gt;MAX($O$2:$O$215)),"Малооплачиваемая работа",IF($N215="Востребован","Среднеоплачиваемая работа",IF($N215="Не востребован","Не востребован для работы"))))</f>
        <v>Высокооплачиваемая работа</v>
      </c>
    </row>
    <row r="216" customFormat="false" ht="89.45" hidden="false" customHeight="true" outlineLevel="0" collapsed="false">
      <c r="A216" s="100" t="n">
        <v>215</v>
      </c>
      <c r="B216" s="100" t="s">
        <v>16</v>
      </c>
      <c r="C216" s="100" t="s">
        <v>132</v>
      </c>
      <c r="D216" s="100" t="s">
        <v>68</v>
      </c>
      <c r="E216" s="100" t="s">
        <v>80</v>
      </c>
      <c r="F216" s="100" t="s">
        <v>56</v>
      </c>
      <c r="G216" s="101" t="s">
        <v>58</v>
      </c>
      <c r="H216" s="100" t="s">
        <v>176</v>
      </c>
      <c r="I216" s="101" t="s">
        <v>55</v>
      </c>
      <c r="J216" s="100" t="s">
        <v>35</v>
      </c>
      <c r="K216" s="100" t="n">
        <v>89</v>
      </c>
      <c r="L216" s="100" t="s">
        <v>44</v>
      </c>
      <c r="M216" s="100" t="s">
        <v>532</v>
      </c>
      <c r="N216" s="100" t="s">
        <v>95</v>
      </c>
      <c r="P216" s="100" t="str">
        <f aca="false">IF(AND(MIN($C$2:$C$216)&lt;$C216,MIN($E$2:$E$216)&lt;$E216,MIN($H$2:$H$216)&lt;$H216,MIN($K$2:$K$216)&lt;$K216,MIN($L$2:$L$216)&lt;$L216),"Успешен","Не успешен")</f>
        <v>Успешен</v>
      </c>
      <c r="Q216" s="100" t="str">
        <f aca="false">IF(AND($N216="Востребован",$O216&gt;MIN($O$2:$O$215)),"Высокооплачиваемая работа",IF(AND($N216="Востребован",$O216&gt;MAX($O$2:$O$215)),"Малооплачиваемая работа",IF($N216="Востребован","Среднеоплачиваемая работа",IF($N216="Не востребован","Не востребован для работы"))))</f>
        <v>Не востребован для работы</v>
      </c>
    </row>
  </sheetData>
  <autoFilter ref="G2:G2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9" activeCellId="0" sqref="A159"/>
    </sheetView>
  </sheetViews>
  <sheetFormatPr defaultColWidth="11.58984375" defaultRowHeight="15" zeroHeight="false" outlineLevelRow="0" outlineLevelCol="0"/>
  <cols>
    <col collapsed="false" customWidth="true" hidden="false" outlineLevel="0" max="1" min="1" style="102" width="4.57"/>
    <col collapsed="false" customWidth="true" hidden="false" outlineLevel="0" max="2" min="2" style="103" width="6.15"/>
    <col collapsed="false" customWidth="true" hidden="false" outlineLevel="0" max="4" min="3" style="103" width="19.14"/>
    <col collapsed="false" customWidth="true" hidden="false" outlineLevel="0" max="5" min="5" style="103" width="19.57"/>
    <col collapsed="false" customWidth="true" hidden="false" outlineLevel="0" max="6" min="6" style="103" width="31.28"/>
    <col collapsed="false" customWidth="true" hidden="false" outlineLevel="0" max="7" min="7" style="103" width="16.71"/>
    <col collapsed="false" customWidth="true" hidden="false" outlineLevel="0" max="8" min="8" style="103" width="23.28"/>
    <col collapsed="false" customWidth="true" hidden="false" outlineLevel="0" max="9" min="9" style="103" width="10.42"/>
    <col collapsed="false" customWidth="true" hidden="false" outlineLevel="0" max="10" min="10" style="102" width="18.58"/>
    <col collapsed="false" customWidth="true" hidden="false" outlineLevel="0" max="11" min="11" style="102" width="26.14"/>
    <col collapsed="false" customWidth="true" hidden="false" outlineLevel="0" max="12" min="12" style="0" width="4.43"/>
    <col collapsed="false" customWidth="true" hidden="false" outlineLevel="0" max="13" min="13" style="0" width="4.86"/>
    <col collapsed="false" customWidth="true" hidden="false" outlineLevel="0" max="15" min="14" style="0" width="19.14"/>
    <col collapsed="false" customWidth="true" hidden="false" outlineLevel="0" max="16" min="16" style="0" width="19.57"/>
    <col collapsed="false" customWidth="true" hidden="false" outlineLevel="0" max="17" min="17" style="0" width="26.14"/>
  </cols>
  <sheetData>
    <row r="1" customFormat="false" ht="15" hidden="false" customHeight="false" outlineLevel="0" collapsed="false">
      <c r="A1" s="104" t="s">
        <v>70</v>
      </c>
      <c r="B1" s="105" t="s">
        <v>27</v>
      </c>
      <c r="C1" s="105" t="s">
        <v>65</v>
      </c>
      <c r="D1" s="105" t="s">
        <v>66</v>
      </c>
      <c r="E1" s="105" t="s">
        <v>52</v>
      </c>
      <c r="F1" s="105" t="s">
        <v>53</v>
      </c>
      <c r="G1" s="105" t="s">
        <v>28</v>
      </c>
      <c r="H1" s="105" t="s">
        <v>40</v>
      </c>
      <c r="I1" s="105" t="s">
        <v>77</v>
      </c>
      <c r="J1" s="104" t="s">
        <v>29</v>
      </c>
      <c r="K1" s="104" t="s">
        <v>39</v>
      </c>
    </row>
    <row r="2" customFormat="false" ht="15" hidden="false" customHeight="false" outlineLevel="0" collapsed="false">
      <c r="A2" s="102" t="n">
        <v>1</v>
      </c>
      <c r="B2" s="103" t="s">
        <v>16</v>
      </c>
      <c r="C2" s="103" t="s">
        <v>56</v>
      </c>
      <c r="D2" s="103" t="s">
        <v>56</v>
      </c>
      <c r="E2" s="103" t="s">
        <v>61</v>
      </c>
      <c r="F2" s="103" t="s">
        <v>59</v>
      </c>
      <c r="G2" s="103" t="s">
        <v>35</v>
      </c>
      <c r="H2" s="103" t="s">
        <v>44</v>
      </c>
      <c r="I2" s="103" t="s">
        <v>533</v>
      </c>
      <c r="J2" s="102" t="s">
        <v>42</v>
      </c>
      <c r="K2" s="102" t="s">
        <v>43</v>
      </c>
    </row>
    <row r="3" customFormat="false" ht="15" hidden="false" customHeight="false" outlineLevel="0" collapsed="false">
      <c r="A3" s="102" t="n">
        <v>2</v>
      </c>
      <c r="B3" s="103" t="s">
        <v>16</v>
      </c>
      <c r="C3" s="103" t="s">
        <v>68</v>
      </c>
      <c r="D3" s="103" t="s">
        <v>56</v>
      </c>
      <c r="E3" s="103" t="s">
        <v>58</v>
      </c>
      <c r="F3" s="103" t="s">
        <v>59</v>
      </c>
      <c r="G3" s="103" t="s">
        <v>37</v>
      </c>
      <c r="H3" s="103" t="s">
        <v>45</v>
      </c>
      <c r="I3" s="103" t="s">
        <v>534</v>
      </c>
      <c r="J3" s="102" t="s">
        <v>42</v>
      </c>
      <c r="K3" s="102" t="s">
        <v>47</v>
      </c>
    </row>
    <row r="4" customFormat="false" ht="15" hidden="false" customHeight="false" outlineLevel="0" collapsed="false">
      <c r="A4" s="102" t="n">
        <v>3</v>
      </c>
      <c r="B4" s="103" t="s">
        <v>16</v>
      </c>
      <c r="C4" s="103" t="s">
        <v>68</v>
      </c>
      <c r="D4" s="103" t="s">
        <v>68</v>
      </c>
      <c r="E4" s="103" t="s">
        <v>54</v>
      </c>
      <c r="F4" s="103" t="s">
        <v>55</v>
      </c>
      <c r="G4" s="103" t="s">
        <v>35</v>
      </c>
      <c r="H4" s="103" t="s">
        <v>45</v>
      </c>
      <c r="I4" s="103" t="s">
        <v>535</v>
      </c>
      <c r="J4" s="102" t="s">
        <v>42</v>
      </c>
      <c r="K4" s="102" t="s">
        <v>43</v>
      </c>
    </row>
    <row r="5" customFormat="false" ht="15" hidden="false" customHeight="false" outlineLevel="0" collapsed="false">
      <c r="A5" s="102" t="n">
        <v>5</v>
      </c>
      <c r="B5" s="103" t="s">
        <v>16</v>
      </c>
      <c r="C5" s="103" t="s">
        <v>68</v>
      </c>
      <c r="D5" s="103" t="s">
        <v>68</v>
      </c>
      <c r="E5" s="103" t="s">
        <v>61</v>
      </c>
      <c r="F5" s="103" t="s">
        <v>55</v>
      </c>
      <c r="G5" s="103" t="s">
        <v>35</v>
      </c>
      <c r="H5" s="103" t="s">
        <v>45</v>
      </c>
      <c r="I5" s="103" t="s">
        <v>536</v>
      </c>
      <c r="J5" s="102" t="s">
        <v>42</v>
      </c>
      <c r="K5" s="102" t="s">
        <v>43</v>
      </c>
    </row>
    <row r="6" customFormat="false" ht="15" hidden="false" customHeight="false" outlineLevel="0" collapsed="false">
      <c r="A6" s="102" t="n">
        <v>8</v>
      </c>
      <c r="B6" s="103" t="s">
        <v>16</v>
      </c>
      <c r="C6" s="103" t="s">
        <v>68</v>
      </c>
      <c r="D6" s="103" t="s">
        <v>68</v>
      </c>
      <c r="E6" s="103" t="s">
        <v>58</v>
      </c>
      <c r="F6" s="103" t="s">
        <v>59</v>
      </c>
      <c r="G6" s="103" t="s">
        <v>37</v>
      </c>
      <c r="H6" s="103" t="s">
        <v>45</v>
      </c>
      <c r="I6" s="103" t="s">
        <v>537</v>
      </c>
      <c r="J6" s="102" t="s">
        <v>42</v>
      </c>
      <c r="K6" s="102" t="s">
        <v>43</v>
      </c>
    </row>
    <row r="7" customFormat="false" ht="15" hidden="false" customHeight="false" outlineLevel="0" collapsed="false">
      <c r="A7" s="102" t="n">
        <v>9</v>
      </c>
      <c r="B7" s="103" t="s">
        <v>16</v>
      </c>
      <c r="C7" s="103" t="s">
        <v>68</v>
      </c>
      <c r="D7" s="103" t="s">
        <v>68</v>
      </c>
      <c r="E7" s="103" t="s">
        <v>61</v>
      </c>
      <c r="F7" s="103" t="s">
        <v>55</v>
      </c>
      <c r="G7" s="103" t="s">
        <v>35</v>
      </c>
      <c r="H7" s="103" t="s">
        <v>45</v>
      </c>
      <c r="I7" s="103" t="s">
        <v>538</v>
      </c>
      <c r="J7" s="102" t="s">
        <v>42</v>
      </c>
      <c r="K7" s="102" t="s">
        <v>43</v>
      </c>
    </row>
    <row r="8" customFormat="false" ht="15" hidden="false" customHeight="false" outlineLevel="0" collapsed="false">
      <c r="A8" s="102" t="n">
        <v>11</v>
      </c>
      <c r="B8" s="103" t="s">
        <v>16</v>
      </c>
      <c r="C8" s="103" t="s">
        <v>68</v>
      </c>
      <c r="D8" s="103" t="s">
        <v>68</v>
      </c>
      <c r="E8" s="103" t="s">
        <v>61</v>
      </c>
      <c r="F8" s="103" t="s">
        <v>55</v>
      </c>
      <c r="G8" s="103" t="s">
        <v>37</v>
      </c>
      <c r="H8" s="103" t="s">
        <v>44</v>
      </c>
      <c r="I8" s="103" t="s">
        <v>539</v>
      </c>
      <c r="J8" s="102" t="s">
        <v>42</v>
      </c>
      <c r="K8" s="102" t="s">
        <v>43</v>
      </c>
    </row>
    <row r="9" customFormat="false" ht="15" hidden="false" customHeight="false" outlineLevel="0" collapsed="false">
      <c r="A9" s="102" t="n">
        <v>12</v>
      </c>
      <c r="B9" s="103" t="s">
        <v>16</v>
      </c>
      <c r="C9" s="103" t="s">
        <v>68</v>
      </c>
      <c r="D9" s="103" t="s">
        <v>68</v>
      </c>
      <c r="E9" s="103" t="s">
        <v>61</v>
      </c>
      <c r="F9" s="103" t="s">
        <v>55</v>
      </c>
      <c r="G9" s="103" t="s">
        <v>37</v>
      </c>
      <c r="H9" s="103" t="s">
        <v>45</v>
      </c>
      <c r="I9" s="103" t="s">
        <v>535</v>
      </c>
      <c r="J9" s="102" t="s">
        <v>42</v>
      </c>
      <c r="K9" s="102" t="s">
        <v>43</v>
      </c>
    </row>
    <row r="10" customFormat="false" ht="15" hidden="false" customHeight="false" outlineLevel="0" collapsed="false">
      <c r="A10" s="102" t="n">
        <v>14</v>
      </c>
      <c r="B10" s="103" t="s">
        <v>32</v>
      </c>
      <c r="C10" s="103" t="s">
        <v>68</v>
      </c>
      <c r="D10" s="103" t="s">
        <v>68</v>
      </c>
      <c r="E10" s="103" t="s">
        <v>61</v>
      </c>
      <c r="F10" s="103" t="s">
        <v>55</v>
      </c>
      <c r="G10" s="103" t="s">
        <v>35</v>
      </c>
      <c r="H10" s="103" t="s">
        <v>45</v>
      </c>
      <c r="I10" s="103" t="s">
        <v>540</v>
      </c>
      <c r="J10" s="102" t="s">
        <v>42</v>
      </c>
      <c r="K10" s="102" t="s">
        <v>43</v>
      </c>
    </row>
    <row r="11" customFormat="false" ht="15" hidden="false" customHeight="false" outlineLevel="0" collapsed="false">
      <c r="A11" s="102" t="n">
        <v>16</v>
      </c>
      <c r="B11" s="103" t="s">
        <v>32</v>
      </c>
      <c r="C11" s="103" t="s">
        <v>68</v>
      </c>
      <c r="D11" s="103" t="s">
        <v>68</v>
      </c>
      <c r="E11" s="103" t="s">
        <v>61</v>
      </c>
      <c r="F11" s="103" t="s">
        <v>55</v>
      </c>
      <c r="G11" s="103" t="s">
        <v>37</v>
      </c>
      <c r="H11" s="103" t="s">
        <v>45</v>
      </c>
      <c r="I11" s="103" t="s">
        <v>534</v>
      </c>
      <c r="J11" s="102" t="s">
        <v>42</v>
      </c>
      <c r="K11" s="102" t="s">
        <v>47</v>
      </c>
    </row>
    <row r="12" customFormat="false" ht="15" hidden="false" customHeight="false" outlineLevel="0" collapsed="false">
      <c r="A12" s="102" t="n">
        <v>17</v>
      </c>
      <c r="B12" s="103" t="s">
        <v>16</v>
      </c>
      <c r="C12" s="103" t="s">
        <v>68</v>
      </c>
      <c r="D12" s="103" t="s">
        <v>68</v>
      </c>
      <c r="E12" s="103" t="s">
        <v>61</v>
      </c>
      <c r="F12" s="103" t="s">
        <v>55</v>
      </c>
      <c r="G12" s="103" t="s">
        <v>37</v>
      </c>
      <c r="H12" s="103" t="s">
        <v>45</v>
      </c>
      <c r="I12" s="103" t="s">
        <v>541</v>
      </c>
      <c r="J12" s="102" t="s">
        <v>42</v>
      </c>
      <c r="K12" s="102" t="s">
        <v>43</v>
      </c>
    </row>
    <row r="13" customFormat="false" ht="15" hidden="false" customHeight="false" outlineLevel="0" collapsed="false">
      <c r="A13" s="102" t="n">
        <v>20</v>
      </c>
      <c r="B13" s="103" t="s">
        <v>16</v>
      </c>
      <c r="C13" s="103" t="s">
        <v>56</v>
      </c>
      <c r="D13" s="103" t="s">
        <v>56</v>
      </c>
      <c r="E13" s="103" t="s">
        <v>54</v>
      </c>
      <c r="F13" s="103" t="s">
        <v>55</v>
      </c>
      <c r="G13" s="103" t="s">
        <v>37</v>
      </c>
      <c r="H13" s="103" t="s">
        <v>45</v>
      </c>
      <c r="I13" s="103" t="s">
        <v>542</v>
      </c>
      <c r="J13" s="102" t="s">
        <v>42</v>
      </c>
      <c r="K13" s="102" t="s">
        <v>43</v>
      </c>
    </row>
    <row r="14" customFormat="false" ht="15" hidden="false" customHeight="false" outlineLevel="0" collapsed="false">
      <c r="A14" s="102" t="n">
        <v>21</v>
      </c>
      <c r="B14" s="103" t="s">
        <v>16</v>
      </c>
      <c r="C14" s="103" t="s">
        <v>56</v>
      </c>
      <c r="D14" s="103" t="s">
        <v>56</v>
      </c>
      <c r="E14" s="103" t="s">
        <v>61</v>
      </c>
      <c r="F14" s="103" t="s">
        <v>55</v>
      </c>
      <c r="G14" s="103" t="s">
        <v>35</v>
      </c>
      <c r="H14" s="103" t="s">
        <v>44</v>
      </c>
      <c r="I14" s="103" t="s">
        <v>543</v>
      </c>
      <c r="J14" s="102" t="s">
        <v>41</v>
      </c>
      <c r="K14" s="102" t="s">
        <v>43</v>
      </c>
    </row>
    <row r="15" customFormat="false" ht="15" hidden="false" customHeight="false" outlineLevel="0" collapsed="false">
      <c r="A15" s="102" t="n">
        <v>22</v>
      </c>
      <c r="B15" s="103" t="s">
        <v>32</v>
      </c>
      <c r="C15" s="103" t="s">
        <v>56</v>
      </c>
      <c r="D15" s="103" t="s">
        <v>56</v>
      </c>
      <c r="E15" s="103" t="s">
        <v>61</v>
      </c>
      <c r="F15" s="103" t="s">
        <v>55</v>
      </c>
      <c r="G15" s="103" t="s">
        <v>35</v>
      </c>
      <c r="H15" s="103" t="s">
        <v>45</v>
      </c>
      <c r="I15" s="103" t="s">
        <v>544</v>
      </c>
      <c r="J15" s="102" t="s">
        <v>42</v>
      </c>
      <c r="K15" s="102" t="s">
        <v>43</v>
      </c>
    </row>
    <row r="16" customFormat="false" ht="15" hidden="false" customHeight="false" outlineLevel="0" collapsed="false">
      <c r="A16" s="102" t="n">
        <v>23</v>
      </c>
      <c r="B16" s="103" t="s">
        <v>32</v>
      </c>
      <c r="C16" s="103" t="s">
        <v>56</v>
      </c>
      <c r="D16" s="103" t="s">
        <v>56</v>
      </c>
      <c r="E16" s="103" t="s">
        <v>58</v>
      </c>
      <c r="F16" s="103" t="s">
        <v>59</v>
      </c>
      <c r="G16" s="103" t="s">
        <v>35</v>
      </c>
      <c r="H16" s="103" t="s">
        <v>44</v>
      </c>
      <c r="I16" s="103" t="s">
        <v>545</v>
      </c>
      <c r="J16" s="102" t="s">
        <v>42</v>
      </c>
      <c r="K16" s="102" t="s">
        <v>43</v>
      </c>
    </row>
    <row r="17" customFormat="false" ht="15" hidden="false" customHeight="false" outlineLevel="0" collapsed="false">
      <c r="A17" s="102" t="n">
        <v>24</v>
      </c>
      <c r="B17" s="103" t="s">
        <v>32</v>
      </c>
      <c r="C17" s="103" t="s">
        <v>56</v>
      </c>
      <c r="D17" s="103" t="s">
        <v>56</v>
      </c>
      <c r="E17" s="103" t="s">
        <v>58</v>
      </c>
      <c r="F17" s="103" t="s">
        <v>59</v>
      </c>
      <c r="G17" s="103" t="s">
        <v>37</v>
      </c>
      <c r="H17" s="103" t="s">
        <v>45</v>
      </c>
      <c r="I17" s="103" t="s">
        <v>541</v>
      </c>
      <c r="J17" s="102" t="s">
        <v>42</v>
      </c>
      <c r="K17" s="102" t="s">
        <v>43</v>
      </c>
    </row>
    <row r="18" customFormat="false" ht="15" hidden="false" customHeight="false" outlineLevel="0" collapsed="false">
      <c r="A18" s="102" t="n">
        <v>25</v>
      </c>
      <c r="B18" s="103" t="s">
        <v>16</v>
      </c>
      <c r="C18" s="103" t="s">
        <v>56</v>
      </c>
      <c r="D18" s="103" t="s">
        <v>56</v>
      </c>
      <c r="E18" s="103" t="s">
        <v>58</v>
      </c>
      <c r="F18" s="103" t="s">
        <v>59</v>
      </c>
      <c r="G18" s="103" t="s">
        <v>35</v>
      </c>
      <c r="H18" s="103" t="s">
        <v>45</v>
      </c>
      <c r="I18" s="103" t="s">
        <v>545</v>
      </c>
      <c r="J18" s="102" t="s">
        <v>42</v>
      </c>
      <c r="K18" s="102" t="s">
        <v>43</v>
      </c>
    </row>
    <row r="19" customFormat="false" ht="15" hidden="false" customHeight="false" outlineLevel="0" collapsed="false">
      <c r="A19" s="102" t="n">
        <v>27</v>
      </c>
      <c r="B19" s="103" t="s">
        <v>16</v>
      </c>
      <c r="C19" s="103" t="s">
        <v>56</v>
      </c>
      <c r="D19" s="103" t="s">
        <v>56</v>
      </c>
      <c r="E19" s="103" t="s">
        <v>61</v>
      </c>
      <c r="F19" s="103" t="s">
        <v>55</v>
      </c>
      <c r="G19" s="103" t="s">
        <v>37</v>
      </c>
      <c r="H19" s="103" t="s">
        <v>45</v>
      </c>
      <c r="I19" s="103" t="s">
        <v>546</v>
      </c>
      <c r="J19" s="102" t="s">
        <v>42</v>
      </c>
      <c r="K19" s="102" t="s">
        <v>43</v>
      </c>
    </row>
    <row r="20" customFormat="false" ht="15" hidden="false" customHeight="false" outlineLevel="0" collapsed="false">
      <c r="A20" s="102" t="n">
        <v>28</v>
      </c>
      <c r="B20" s="103" t="s">
        <v>16</v>
      </c>
      <c r="C20" s="103" t="s">
        <v>56</v>
      </c>
      <c r="D20" s="103" t="s">
        <v>56</v>
      </c>
      <c r="E20" s="103" t="s">
        <v>61</v>
      </c>
      <c r="F20" s="103" t="s">
        <v>55</v>
      </c>
      <c r="G20" s="103" t="s">
        <v>35</v>
      </c>
      <c r="H20" s="103" t="s">
        <v>44</v>
      </c>
      <c r="I20" s="103" t="s">
        <v>543</v>
      </c>
      <c r="J20" s="102" t="s">
        <v>42</v>
      </c>
      <c r="K20" s="102" t="s">
        <v>43</v>
      </c>
    </row>
    <row r="21" customFormat="false" ht="15" hidden="false" customHeight="false" outlineLevel="0" collapsed="false">
      <c r="A21" s="102" t="n">
        <v>29</v>
      </c>
      <c r="B21" s="103" t="s">
        <v>16</v>
      </c>
      <c r="C21" s="103" t="s">
        <v>56</v>
      </c>
      <c r="D21" s="103" t="s">
        <v>56</v>
      </c>
      <c r="E21" s="103" t="s">
        <v>61</v>
      </c>
      <c r="F21" s="103" t="s">
        <v>55</v>
      </c>
      <c r="G21" s="103" t="s">
        <v>37</v>
      </c>
      <c r="H21" s="103" t="s">
        <v>45</v>
      </c>
      <c r="I21" s="103" t="s">
        <v>547</v>
      </c>
      <c r="J21" s="102" t="s">
        <v>42</v>
      </c>
      <c r="K21" s="102" t="s">
        <v>43</v>
      </c>
    </row>
    <row r="22" customFormat="false" ht="15" hidden="false" customHeight="false" outlineLevel="0" collapsed="false">
      <c r="A22" s="102" t="n">
        <v>31</v>
      </c>
      <c r="B22" s="103" t="s">
        <v>32</v>
      </c>
      <c r="C22" s="103" t="s">
        <v>68</v>
      </c>
      <c r="D22" s="103" t="s">
        <v>68</v>
      </c>
      <c r="E22" s="103" t="s">
        <v>61</v>
      </c>
      <c r="F22" s="103" t="s">
        <v>55</v>
      </c>
      <c r="G22" s="103" t="s">
        <v>35</v>
      </c>
      <c r="H22" s="103" t="s">
        <v>44</v>
      </c>
      <c r="I22" s="103" t="s">
        <v>535</v>
      </c>
      <c r="J22" s="102" t="s">
        <v>42</v>
      </c>
      <c r="K22" s="102" t="s">
        <v>43</v>
      </c>
    </row>
    <row r="23" customFormat="false" ht="15" hidden="false" customHeight="false" outlineLevel="0" collapsed="false">
      <c r="A23" s="102" t="n">
        <v>33</v>
      </c>
      <c r="B23" s="103" t="s">
        <v>32</v>
      </c>
      <c r="C23" s="103" t="s">
        <v>68</v>
      </c>
      <c r="D23" s="103" t="s">
        <v>68</v>
      </c>
      <c r="E23" s="103" t="s">
        <v>61</v>
      </c>
      <c r="F23" s="103" t="s">
        <v>55</v>
      </c>
      <c r="G23" s="103" t="s">
        <v>35</v>
      </c>
      <c r="H23" s="103" t="s">
        <v>44</v>
      </c>
      <c r="I23" s="103" t="s">
        <v>548</v>
      </c>
      <c r="J23" s="102" t="s">
        <v>42</v>
      </c>
      <c r="K23" s="102" t="s">
        <v>43</v>
      </c>
    </row>
    <row r="24" customFormat="false" ht="15" hidden="false" customHeight="false" outlineLevel="0" collapsed="false">
      <c r="A24" s="102" t="n">
        <v>34</v>
      </c>
      <c r="B24" s="103" t="s">
        <v>32</v>
      </c>
      <c r="C24" s="103" t="s">
        <v>56</v>
      </c>
      <c r="D24" s="103" t="s">
        <v>56</v>
      </c>
      <c r="E24" s="103" t="s">
        <v>58</v>
      </c>
      <c r="F24" s="103" t="s">
        <v>55</v>
      </c>
      <c r="G24" s="103" t="s">
        <v>37</v>
      </c>
      <c r="H24" s="103" t="s">
        <v>45</v>
      </c>
      <c r="I24" s="103" t="s">
        <v>539</v>
      </c>
      <c r="J24" s="102" t="s">
        <v>42</v>
      </c>
      <c r="K24" s="102" t="s">
        <v>43</v>
      </c>
    </row>
    <row r="25" customFormat="false" ht="15" hidden="false" customHeight="false" outlineLevel="0" collapsed="false">
      <c r="A25" s="102" t="n">
        <v>36</v>
      </c>
      <c r="B25" s="103" t="s">
        <v>32</v>
      </c>
      <c r="C25" s="103" t="s">
        <v>68</v>
      </c>
      <c r="D25" s="103" t="s">
        <v>68</v>
      </c>
      <c r="E25" s="103" t="s">
        <v>61</v>
      </c>
      <c r="F25" s="103" t="s">
        <v>55</v>
      </c>
      <c r="G25" s="103" t="s">
        <v>35</v>
      </c>
      <c r="H25" s="103" t="s">
        <v>44</v>
      </c>
      <c r="I25" s="103" t="s">
        <v>541</v>
      </c>
      <c r="J25" s="102" t="s">
        <v>42</v>
      </c>
      <c r="K25" s="102" t="s">
        <v>43</v>
      </c>
    </row>
    <row r="26" customFormat="false" ht="15" hidden="false" customHeight="false" outlineLevel="0" collapsed="false">
      <c r="A26" s="102" t="n">
        <v>38</v>
      </c>
      <c r="B26" s="103" t="s">
        <v>32</v>
      </c>
      <c r="C26" s="103" t="s">
        <v>68</v>
      </c>
      <c r="D26" s="103" t="s">
        <v>68</v>
      </c>
      <c r="E26" s="103" t="s">
        <v>58</v>
      </c>
      <c r="F26" s="103" t="s">
        <v>59</v>
      </c>
      <c r="G26" s="103" t="s">
        <v>35</v>
      </c>
      <c r="H26" s="103" t="s">
        <v>44</v>
      </c>
      <c r="I26" s="103" t="s">
        <v>549</v>
      </c>
      <c r="J26" s="102" t="s">
        <v>42</v>
      </c>
      <c r="K26" s="102" t="s">
        <v>43</v>
      </c>
    </row>
    <row r="27" customFormat="false" ht="15" hidden="false" customHeight="false" outlineLevel="0" collapsed="false">
      <c r="A27" s="102" t="n">
        <v>39</v>
      </c>
      <c r="B27" s="103" t="s">
        <v>32</v>
      </c>
      <c r="C27" s="103" t="s">
        <v>56</v>
      </c>
      <c r="D27" s="103" t="s">
        <v>56</v>
      </c>
      <c r="E27" s="103" t="s">
        <v>58</v>
      </c>
      <c r="F27" s="103" t="s">
        <v>55</v>
      </c>
      <c r="G27" s="103" t="s">
        <v>35</v>
      </c>
      <c r="H27" s="103" t="s">
        <v>44</v>
      </c>
      <c r="I27" s="103" t="s">
        <v>546</v>
      </c>
      <c r="J27" s="102" t="s">
        <v>42</v>
      </c>
      <c r="K27" s="102" t="s">
        <v>43</v>
      </c>
    </row>
    <row r="28" customFormat="false" ht="15" hidden="false" customHeight="false" outlineLevel="0" collapsed="false">
      <c r="A28" s="102" t="n">
        <v>40</v>
      </c>
      <c r="B28" s="103" t="s">
        <v>16</v>
      </c>
      <c r="C28" s="103" t="s">
        <v>56</v>
      </c>
      <c r="D28" s="103" t="s">
        <v>56</v>
      </c>
      <c r="E28" s="103" t="s">
        <v>58</v>
      </c>
      <c r="F28" s="103" t="s">
        <v>59</v>
      </c>
      <c r="G28" s="103" t="s">
        <v>35</v>
      </c>
      <c r="H28" s="103" t="s">
        <v>45</v>
      </c>
      <c r="I28" s="103" t="s">
        <v>550</v>
      </c>
      <c r="J28" s="102" t="s">
        <v>42</v>
      </c>
      <c r="K28" s="102" t="s">
        <v>43</v>
      </c>
    </row>
    <row r="29" customFormat="false" ht="15" hidden="false" customHeight="false" outlineLevel="0" collapsed="false">
      <c r="A29" s="102" t="n">
        <v>41</v>
      </c>
      <c r="B29" s="103" t="s">
        <v>32</v>
      </c>
      <c r="C29" s="103" t="s">
        <v>68</v>
      </c>
      <c r="D29" s="103" t="s">
        <v>56</v>
      </c>
      <c r="E29" s="103" t="s">
        <v>61</v>
      </c>
      <c r="F29" s="103" t="s">
        <v>55</v>
      </c>
      <c r="G29" s="103" t="s">
        <v>35</v>
      </c>
      <c r="H29" s="103" t="s">
        <v>45</v>
      </c>
      <c r="I29" s="103" t="s">
        <v>551</v>
      </c>
      <c r="J29" s="102" t="s">
        <v>42</v>
      </c>
      <c r="K29" s="102" t="s">
        <v>43</v>
      </c>
    </row>
    <row r="30" customFormat="false" ht="15" hidden="false" customHeight="false" outlineLevel="0" collapsed="false">
      <c r="A30" s="102" t="n">
        <v>44</v>
      </c>
      <c r="B30" s="103" t="s">
        <v>16</v>
      </c>
      <c r="C30" s="103" t="s">
        <v>56</v>
      </c>
      <c r="D30" s="103" t="s">
        <v>56</v>
      </c>
      <c r="E30" s="103" t="s">
        <v>61</v>
      </c>
      <c r="F30" s="103" t="s">
        <v>55</v>
      </c>
      <c r="G30" s="103" t="s">
        <v>35</v>
      </c>
      <c r="H30" s="103" t="s">
        <v>44</v>
      </c>
      <c r="I30" s="103" t="s">
        <v>541</v>
      </c>
      <c r="J30" s="102" t="s">
        <v>42</v>
      </c>
      <c r="K30" s="102" t="s">
        <v>43</v>
      </c>
    </row>
    <row r="31" customFormat="false" ht="15" hidden="false" customHeight="false" outlineLevel="0" collapsed="false">
      <c r="A31" s="102" t="n">
        <v>45</v>
      </c>
      <c r="B31" s="103" t="s">
        <v>32</v>
      </c>
      <c r="C31" s="103" t="s">
        <v>56</v>
      </c>
      <c r="D31" s="103" t="s">
        <v>56</v>
      </c>
      <c r="E31" s="103" t="s">
        <v>61</v>
      </c>
      <c r="F31" s="103" t="s">
        <v>55</v>
      </c>
      <c r="G31" s="103" t="s">
        <v>37</v>
      </c>
      <c r="H31" s="103" t="s">
        <v>45</v>
      </c>
      <c r="I31" s="103" t="s">
        <v>534</v>
      </c>
      <c r="J31" s="102" t="s">
        <v>42</v>
      </c>
      <c r="K31" s="102" t="s">
        <v>47</v>
      </c>
    </row>
    <row r="32" customFormat="false" ht="15" hidden="false" customHeight="false" outlineLevel="0" collapsed="false">
      <c r="A32" s="102" t="n">
        <v>48</v>
      </c>
      <c r="B32" s="103" t="s">
        <v>16</v>
      </c>
      <c r="C32" s="103" t="s">
        <v>68</v>
      </c>
      <c r="D32" s="103" t="s">
        <v>68</v>
      </c>
      <c r="E32" s="103" t="s">
        <v>61</v>
      </c>
      <c r="F32" s="103" t="s">
        <v>55</v>
      </c>
      <c r="G32" s="103" t="s">
        <v>37</v>
      </c>
      <c r="H32" s="103" t="s">
        <v>45</v>
      </c>
      <c r="I32" s="103" t="s">
        <v>552</v>
      </c>
      <c r="J32" s="102" t="s">
        <v>42</v>
      </c>
      <c r="K32" s="102" t="s">
        <v>43</v>
      </c>
    </row>
    <row r="33" customFormat="false" ht="15" hidden="false" customHeight="false" outlineLevel="0" collapsed="false">
      <c r="A33" s="102" t="n">
        <v>49</v>
      </c>
      <c r="B33" s="103" t="s">
        <v>16</v>
      </c>
      <c r="C33" s="103" t="s">
        <v>56</v>
      </c>
      <c r="D33" s="103" t="s">
        <v>56</v>
      </c>
      <c r="E33" s="103" t="s">
        <v>61</v>
      </c>
      <c r="F33" s="103" t="s">
        <v>55</v>
      </c>
      <c r="G33" s="103" t="s">
        <v>35</v>
      </c>
      <c r="H33" s="103" t="s">
        <v>45</v>
      </c>
      <c r="I33" s="103" t="s">
        <v>535</v>
      </c>
      <c r="J33" s="102" t="s">
        <v>42</v>
      </c>
      <c r="K33" s="102" t="s">
        <v>43</v>
      </c>
    </row>
    <row r="34" customFormat="false" ht="15" hidden="false" customHeight="false" outlineLevel="0" collapsed="false">
      <c r="A34" s="102" t="n">
        <v>51</v>
      </c>
      <c r="B34" s="103" t="s">
        <v>32</v>
      </c>
      <c r="C34" s="103" t="s">
        <v>68</v>
      </c>
      <c r="D34" s="103" t="s">
        <v>68</v>
      </c>
      <c r="E34" s="103" t="s">
        <v>58</v>
      </c>
      <c r="F34" s="103" t="s">
        <v>55</v>
      </c>
      <c r="G34" s="103" t="s">
        <v>35</v>
      </c>
      <c r="H34" s="103" t="s">
        <v>44</v>
      </c>
      <c r="I34" s="103" t="s">
        <v>534</v>
      </c>
      <c r="J34" s="102" t="s">
        <v>42</v>
      </c>
      <c r="K34" s="102" t="s">
        <v>47</v>
      </c>
    </row>
    <row r="35" customFormat="false" ht="15" hidden="false" customHeight="false" outlineLevel="0" collapsed="false">
      <c r="A35" s="102" t="n">
        <v>54</v>
      </c>
      <c r="B35" s="103" t="s">
        <v>16</v>
      </c>
      <c r="C35" s="103" t="s">
        <v>56</v>
      </c>
      <c r="D35" s="103" t="s">
        <v>56</v>
      </c>
      <c r="E35" s="103" t="s">
        <v>58</v>
      </c>
      <c r="F35" s="103" t="s">
        <v>59</v>
      </c>
      <c r="G35" s="103" t="s">
        <v>35</v>
      </c>
      <c r="H35" s="103" t="s">
        <v>44</v>
      </c>
      <c r="I35" s="103" t="s">
        <v>553</v>
      </c>
      <c r="J35" s="102" t="s">
        <v>42</v>
      </c>
      <c r="K35" s="102" t="s">
        <v>43</v>
      </c>
    </row>
    <row r="36" customFormat="false" ht="15" hidden="false" customHeight="false" outlineLevel="0" collapsed="false">
      <c r="A36" s="102" t="n">
        <v>55</v>
      </c>
      <c r="B36" s="103" t="s">
        <v>32</v>
      </c>
      <c r="C36" s="103" t="s">
        <v>68</v>
      </c>
      <c r="D36" s="103" t="s">
        <v>56</v>
      </c>
      <c r="E36" s="103" t="s">
        <v>58</v>
      </c>
      <c r="F36" s="103" t="s">
        <v>55</v>
      </c>
      <c r="G36" s="103" t="s">
        <v>35</v>
      </c>
      <c r="H36" s="103" t="s">
        <v>44</v>
      </c>
      <c r="I36" s="103" t="s">
        <v>554</v>
      </c>
      <c r="J36" s="102" t="s">
        <v>42</v>
      </c>
      <c r="K36" s="102" t="s">
        <v>43</v>
      </c>
    </row>
    <row r="37" customFormat="false" ht="15" hidden="false" customHeight="false" outlineLevel="0" collapsed="false">
      <c r="A37" s="102" t="n">
        <v>56</v>
      </c>
      <c r="B37" s="103" t="s">
        <v>16</v>
      </c>
      <c r="C37" s="103" t="s">
        <v>68</v>
      </c>
      <c r="D37" s="103" t="s">
        <v>56</v>
      </c>
      <c r="E37" s="103" t="s">
        <v>58</v>
      </c>
      <c r="F37" s="103" t="s">
        <v>55</v>
      </c>
      <c r="G37" s="103" t="s">
        <v>35</v>
      </c>
      <c r="H37" s="103" t="s">
        <v>44</v>
      </c>
      <c r="I37" s="103" t="s">
        <v>555</v>
      </c>
      <c r="J37" s="102" t="s">
        <v>42</v>
      </c>
      <c r="K37" s="102" t="s">
        <v>43</v>
      </c>
    </row>
    <row r="38" customFormat="false" ht="15" hidden="false" customHeight="false" outlineLevel="0" collapsed="false">
      <c r="A38" s="102" t="n">
        <v>57</v>
      </c>
      <c r="B38" s="103" t="s">
        <v>16</v>
      </c>
      <c r="C38" s="103" t="s">
        <v>56</v>
      </c>
      <c r="D38" s="103" t="s">
        <v>56</v>
      </c>
      <c r="E38" s="103" t="s">
        <v>61</v>
      </c>
      <c r="F38" s="103" t="s">
        <v>55</v>
      </c>
      <c r="G38" s="103" t="s">
        <v>35</v>
      </c>
      <c r="H38" s="103" t="s">
        <v>45</v>
      </c>
      <c r="I38" s="103" t="s">
        <v>546</v>
      </c>
      <c r="J38" s="102" t="s">
        <v>42</v>
      </c>
      <c r="K38" s="102" t="s">
        <v>43</v>
      </c>
    </row>
    <row r="39" customFormat="false" ht="15" hidden="false" customHeight="false" outlineLevel="0" collapsed="false">
      <c r="A39" s="102" t="n">
        <v>58</v>
      </c>
      <c r="B39" s="103" t="s">
        <v>16</v>
      </c>
      <c r="C39" s="103" t="s">
        <v>68</v>
      </c>
      <c r="D39" s="103" t="s">
        <v>68</v>
      </c>
      <c r="E39" s="103" t="s">
        <v>61</v>
      </c>
      <c r="F39" s="103" t="s">
        <v>55</v>
      </c>
      <c r="G39" s="103" t="s">
        <v>35</v>
      </c>
      <c r="H39" s="103" t="s">
        <v>45</v>
      </c>
      <c r="I39" s="103" t="s">
        <v>545</v>
      </c>
      <c r="J39" s="102" t="s">
        <v>42</v>
      </c>
      <c r="K39" s="102" t="s">
        <v>43</v>
      </c>
    </row>
    <row r="40" customFormat="false" ht="15" hidden="false" customHeight="false" outlineLevel="0" collapsed="false">
      <c r="A40" s="102" t="n">
        <v>59</v>
      </c>
      <c r="B40" s="103" t="s">
        <v>16</v>
      </c>
      <c r="C40" s="103" t="s">
        <v>68</v>
      </c>
      <c r="D40" s="103" t="s">
        <v>56</v>
      </c>
      <c r="E40" s="103" t="s">
        <v>58</v>
      </c>
      <c r="F40" s="103" t="s">
        <v>55</v>
      </c>
      <c r="G40" s="103" t="s">
        <v>35</v>
      </c>
      <c r="H40" s="103" t="s">
        <v>45</v>
      </c>
      <c r="I40" s="103" t="s">
        <v>556</v>
      </c>
      <c r="J40" s="102" t="s">
        <v>42</v>
      </c>
      <c r="K40" s="102" t="s">
        <v>43</v>
      </c>
    </row>
    <row r="41" customFormat="false" ht="15" hidden="false" customHeight="false" outlineLevel="0" collapsed="false">
      <c r="A41" s="102" t="n">
        <v>60</v>
      </c>
      <c r="B41" s="103" t="s">
        <v>16</v>
      </c>
      <c r="C41" s="103" t="s">
        <v>68</v>
      </c>
      <c r="D41" s="103" t="s">
        <v>56</v>
      </c>
      <c r="E41" s="103" t="s">
        <v>58</v>
      </c>
      <c r="F41" s="103" t="s">
        <v>59</v>
      </c>
      <c r="G41" s="103" t="s">
        <v>35</v>
      </c>
      <c r="H41" s="103" t="s">
        <v>45</v>
      </c>
      <c r="I41" s="103" t="s">
        <v>543</v>
      </c>
      <c r="J41" s="102" t="s">
        <v>42</v>
      </c>
      <c r="K41" s="102" t="s">
        <v>43</v>
      </c>
    </row>
    <row r="42" customFormat="false" ht="15" hidden="false" customHeight="false" outlineLevel="0" collapsed="false">
      <c r="A42" s="102" t="n">
        <v>61</v>
      </c>
      <c r="B42" s="103" t="s">
        <v>16</v>
      </c>
      <c r="C42" s="103" t="s">
        <v>68</v>
      </c>
      <c r="D42" s="103" t="s">
        <v>68</v>
      </c>
      <c r="E42" s="103" t="s">
        <v>58</v>
      </c>
      <c r="F42" s="103" t="s">
        <v>55</v>
      </c>
      <c r="G42" s="103" t="s">
        <v>37</v>
      </c>
      <c r="H42" s="103" t="s">
        <v>45</v>
      </c>
      <c r="I42" s="103" t="s">
        <v>539</v>
      </c>
      <c r="J42" s="102" t="s">
        <v>42</v>
      </c>
      <c r="K42" s="102" t="s">
        <v>43</v>
      </c>
    </row>
    <row r="43" customFormat="false" ht="15" hidden="false" customHeight="false" outlineLevel="0" collapsed="false">
      <c r="A43" s="102" t="n">
        <v>62</v>
      </c>
      <c r="B43" s="103" t="s">
        <v>16</v>
      </c>
      <c r="C43" s="103" t="s">
        <v>68</v>
      </c>
      <c r="D43" s="103" t="s">
        <v>68</v>
      </c>
      <c r="E43" s="103" t="s">
        <v>61</v>
      </c>
      <c r="F43" s="103" t="s">
        <v>55</v>
      </c>
      <c r="G43" s="103" t="s">
        <v>35</v>
      </c>
      <c r="H43" s="103" t="s">
        <v>45</v>
      </c>
      <c r="I43" s="103" t="s">
        <v>541</v>
      </c>
      <c r="J43" s="102" t="s">
        <v>42</v>
      </c>
      <c r="K43" s="102" t="s">
        <v>43</v>
      </c>
    </row>
    <row r="44" customFormat="false" ht="15" hidden="false" customHeight="false" outlineLevel="0" collapsed="false">
      <c r="A44" s="102" t="n">
        <v>63</v>
      </c>
      <c r="B44" s="103" t="s">
        <v>32</v>
      </c>
      <c r="C44" s="103" t="s">
        <v>56</v>
      </c>
      <c r="D44" s="103" t="s">
        <v>56</v>
      </c>
      <c r="E44" s="103" t="s">
        <v>58</v>
      </c>
      <c r="F44" s="103" t="s">
        <v>59</v>
      </c>
      <c r="G44" s="103" t="s">
        <v>35</v>
      </c>
      <c r="H44" s="103" t="s">
        <v>45</v>
      </c>
      <c r="I44" s="103" t="s">
        <v>546</v>
      </c>
      <c r="J44" s="102" t="s">
        <v>42</v>
      </c>
      <c r="K44" s="102" t="s">
        <v>43</v>
      </c>
    </row>
    <row r="45" customFormat="false" ht="15" hidden="false" customHeight="false" outlineLevel="0" collapsed="false">
      <c r="A45" s="102" t="n">
        <v>65</v>
      </c>
      <c r="B45" s="103" t="s">
        <v>16</v>
      </c>
      <c r="C45" s="103" t="s">
        <v>56</v>
      </c>
      <c r="D45" s="103" t="s">
        <v>56</v>
      </c>
      <c r="E45" s="103" t="s">
        <v>61</v>
      </c>
      <c r="F45" s="103" t="s">
        <v>55</v>
      </c>
      <c r="G45" s="103" t="s">
        <v>35</v>
      </c>
      <c r="H45" s="103" t="s">
        <v>45</v>
      </c>
      <c r="I45" s="103" t="s">
        <v>546</v>
      </c>
      <c r="J45" s="102" t="s">
        <v>42</v>
      </c>
      <c r="K45" s="102" t="s">
        <v>43</v>
      </c>
    </row>
    <row r="46" customFormat="false" ht="15" hidden="false" customHeight="false" outlineLevel="0" collapsed="false">
      <c r="A46" s="102" t="n">
        <v>67</v>
      </c>
      <c r="B46" s="103" t="s">
        <v>16</v>
      </c>
      <c r="C46" s="103" t="s">
        <v>56</v>
      </c>
      <c r="D46" s="103" t="s">
        <v>56</v>
      </c>
      <c r="E46" s="103" t="s">
        <v>58</v>
      </c>
      <c r="F46" s="103" t="s">
        <v>55</v>
      </c>
      <c r="G46" s="103" t="s">
        <v>35</v>
      </c>
      <c r="H46" s="103" t="s">
        <v>44</v>
      </c>
      <c r="I46" s="103" t="s">
        <v>557</v>
      </c>
      <c r="J46" s="102" t="s">
        <v>42</v>
      </c>
      <c r="K46" s="102" t="s">
        <v>43</v>
      </c>
    </row>
    <row r="47" customFormat="false" ht="15" hidden="false" customHeight="false" outlineLevel="0" collapsed="false">
      <c r="A47" s="102" t="n">
        <v>68</v>
      </c>
      <c r="B47" s="103" t="s">
        <v>16</v>
      </c>
      <c r="C47" s="103" t="s">
        <v>56</v>
      </c>
      <c r="D47" s="103" t="s">
        <v>56</v>
      </c>
      <c r="E47" s="103" t="s">
        <v>61</v>
      </c>
      <c r="F47" s="103" t="s">
        <v>55</v>
      </c>
      <c r="G47" s="103" t="s">
        <v>35</v>
      </c>
      <c r="H47" s="103" t="s">
        <v>45</v>
      </c>
      <c r="I47" s="103" t="s">
        <v>557</v>
      </c>
      <c r="J47" s="102" t="s">
        <v>42</v>
      </c>
      <c r="K47" s="102" t="s">
        <v>43</v>
      </c>
    </row>
    <row r="48" customFormat="false" ht="15" hidden="false" customHeight="false" outlineLevel="0" collapsed="false">
      <c r="A48" s="102" t="n">
        <v>70</v>
      </c>
      <c r="B48" s="103" t="s">
        <v>16</v>
      </c>
      <c r="C48" s="103" t="s">
        <v>68</v>
      </c>
      <c r="D48" s="103" t="s">
        <v>68</v>
      </c>
      <c r="E48" s="103" t="s">
        <v>58</v>
      </c>
      <c r="F48" s="103" t="s">
        <v>59</v>
      </c>
      <c r="G48" s="103" t="s">
        <v>37</v>
      </c>
      <c r="H48" s="103" t="s">
        <v>45</v>
      </c>
      <c r="I48" s="103" t="s">
        <v>557</v>
      </c>
      <c r="J48" s="102" t="s">
        <v>42</v>
      </c>
      <c r="K48" s="102" t="s">
        <v>43</v>
      </c>
    </row>
    <row r="49" customFormat="false" ht="15" hidden="false" customHeight="false" outlineLevel="0" collapsed="false">
      <c r="A49" s="102" t="n">
        <v>71</v>
      </c>
      <c r="B49" s="103" t="s">
        <v>16</v>
      </c>
      <c r="C49" s="103" t="s">
        <v>56</v>
      </c>
      <c r="D49" s="103" t="s">
        <v>56</v>
      </c>
      <c r="E49" s="103" t="s">
        <v>58</v>
      </c>
      <c r="F49" s="103" t="s">
        <v>59</v>
      </c>
      <c r="G49" s="103" t="s">
        <v>35</v>
      </c>
      <c r="H49" s="103" t="s">
        <v>45</v>
      </c>
      <c r="I49" s="103" t="s">
        <v>545</v>
      </c>
      <c r="J49" s="102" t="s">
        <v>42</v>
      </c>
      <c r="K49" s="102" t="s">
        <v>43</v>
      </c>
    </row>
    <row r="50" customFormat="false" ht="15" hidden="false" customHeight="false" outlineLevel="0" collapsed="false">
      <c r="A50" s="102" t="n">
        <v>72</v>
      </c>
      <c r="B50" s="103" t="s">
        <v>16</v>
      </c>
      <c r="C50" s="103" t="s">
        <v>56</v>
      </c>
      <c r="D50" s="103" t="s">
        <v>56</v>
      </c>
      <c r="E50" s="103" t="s">
        <v>61</v>
      </c>
      <c r="F50" s="103" t="s">
        <v>55</v>
      </c>
      <c r="G50" s="103" t="s">
        <v>35</v>
      </c>
      <c r="H50" s="103" t="s">
        <v>45</v>
      </c>
      <c r="I50" s="103" t="s">
        <v>546</v>
      </c>
      <c r="J50" s="102" t="s">
        <v>42</v>
      </c>
      <c r="K50" s="102" t="s">
        <v>43</v>
      </c>
    </row>
    <row r="51" customFormat="false" ht="15" hidden="false" customHeight="false" outlineLevel="0" collapsed="false">
      <c r="A51" s="102" t="n">
        <v>73</v>
      </c>
      <c r="B51" s="103" t="s">
        <v>16</v>
      </c>
      <c r="C51" s="103" t="s">
        <v>56</v>
      </c>
      <c r="D51" s="103" t="s">
        <v>56</v>
      </c>
      <c r="E51" s="103" t="s">
        <v>58</v>
      </c>
      <c r="F51" s="103" t="s">
        <v>55</v>
      </c>
      <c r="G51" s="103" t="s">
        <v>35</v>
      </c>
      <c r="H51" s="103" t="s">
        <v>45</v>
      </c>
      <c r="I51" s="103" t="s">
        <v>546</v>
      </c>
      <c r="J51" s="102" t="s">
        <v>42</v>
      </c>
      <c r="K51" s="102" t="s">
        <v>43</v>
      </c>
    </row>
    <row r="52" customFormat="false" ht="15" hidden="false" customHeight="false" outlineLevel="0" collapsed="false">
      <c r="A52" s="102" t="n">
        <v>74</v>
      </c>
      <c r="B52" s="103" t="s">
        <v>16</v>
      </c>
      <c r="C52" s="103" t="s">
        <v>68</v>
      </c>
      <c r="D52" s="103" t="s">
        <v>56</v>
      </c>
      <c r="E52" s="103" t="s">
        <v>61</v>
      </c>
      <c r="F52" s="103" t="s">
        <v>55</v>
      </c>
      <c r="G52" s="103" t="s">
        <v>35</v>
      </c>
      <c r="H52" s="103" t="s">
        <v>45</v>
      </c>
      <c r="I52" s="103" t="s">
        <v>540</v>
      </c>
      <c r="J52" s="102" t="s">
        <v>42</v>
      </c>
      <c r="K52" s="102" t="s">
        <v>43</v>
      </c>
    </row>
    <row r="53" customFormat="false" ht="15" hidden="false" customHeight="false" outlineLevel="0" collapsed="false">
      <c r="A53" s="102" t="n">
        <v>75</v>
      </c>
      <c r="B53" s="103" t="s">
        <v>16</v>
      </c>
      <c r="C53" s="103" t="s">
        <v>68</v>
      </c>
      <c r="D53" s="103" t="s">
        <v>68</v>
      </c>
      <c r="E53" s="103" t="s">
        <v>61</v>
      </c>
      <c r="F53" s="103" t="s">
        <v>55</v>
      </c>
      <c r="G53" s="103" t="s">
        <v>35</v>
      </c>
      <c r="H53" s="103" t="s">
        <v>45</v>
      </c>
      <c r="I53" s="103" t="s">
        <v>558</v>
      </c>
      <c r="J53" s="102" t="s">
        <v>42</v>
      </c>
      <c r="K53" s="102" t="s">
        <v>43</v>
      </c>
    </row>
    <row r="54" customFormat="false" ht="15" hidden="false" customHeight="false" outlineLevel="0" collapsed="false">
      <c r="A54" s="102" t="n">
        <v>77</v>
      </c>
      <c r="B54" s="103" t="s">
        <v>32</v>
      </c>
      <c r="C54" s="103" t="s">
        <v>56</v>
      </c>
      <c r="D54" s="103" t="s">
        <v>68</v>
      </c>
      <c r="E54" s="103" t="s">
        <v>54</v>
      </c>
      <c r="F54" s="103" t="s">
        <v>55</v>
      </c>
      <c r="G54" s="103" t="s">
        <v>35</v>
      </c>
      <c r="H54" s="103" t="s">
        <v>45</v>
      </c>
      <c r="I54" s="103" t="s">
        <v>559</v>
      </c>
      <c r="J54" s="102" t="s">
        <v>42</v>
      </c>
      <c r="K54" s="102" t="s">
        <v>43</v>
      </c>
    </row>
    <row r="55" customFormat="false" ht="15" hidden="false" customHeight="false" outlineLevel="0" collapsed="false">
      <c r="A55" s="102" t="n">
        <v>78</v>
      </c>
      <c r="B55" s="103" t="s">
        <v>16</v>
      </c>
      <c r="C55" s="103" t="s">
        <v>56</v>
      </c>
      <c r="D55" s="103" t="s">
        <v>56</v>
      </c>
      <c r="E55" s="103" t="s">
        <v>58</v>
      </c>
      <c r="F55" s="103" t="s">
        <v>59</v>
      </c>
      <c r="G55" s="103" t="s">
        <v>37</v>
      </c>
      <c r="H55" s="103" t="s">
        <v>45</v>
      </c>
      <c r="I55" s="103" t="s">
        <v>560</v>
      </c>
      <c r="J55" s="102" t="s">
        <v>42</v>
      </c>
      <c r="K55" s="102" t="s">
        <v>43</v>
      </c>
    </row>
    <row r="56" customFormat="false" ht="15" hidden="false" customHeight="false" outlineLevel="0" collapsed="false">
      <c r="A56" s="102" t="n">
        <v>79</v>
      </c>
      <c r="B56" s="103" t="s">
        <v>16</v>
      </c>
      <c r="C56" s="103" t="s">
        <v>56</v>
      </c>
      <c r="D56" s="103" t="s">
        <v>56</v>
      </c>
      <c r="E56" s="103" t="s">
        <v>58</v>
      </c>
      <c r="F56" s="103" t="s">
        <v>59</v>
      </c>
      <c r="G56" s="103" t="s">
        <v>35</v>
      </c>
      <c r="H56" s="103" t="s">
        <v>45</v>
      </c>
      <c r="I56" s="103" t="s">
        <v>533</v>
      </c>
      <c r="J56" s="102" t="s">
        <v>42</v>
      </c>
      <c r="K56" s="102" t="s">
        <v>43</v>
      </c>
    </row>
    <row r="57" customFormat="false" ht="15" hidden="false" customHeight="false" outlineLevel="0" collapsed="false">
      <c r="A57" s="102" t="n">
        <v>81</v>
      </c>
      <c r="B57" s="103" t="s">
        <v>32</v>
      </c>
      <c r="C57" s="103" t="s">
        <v>56</v>
      </c>
      <c r="D57" s="103" t="s">
        <v>56</v>
      </c>
      <c r="E57" s="103" t="s">
        <v>61</v>
      </c>
      <c r="F57" s="103" t="s">
        <v>55</v>
      </c>
      <c r="G57" s="103" t="s">
        <v>37</v>
      </c>
      <c r="H57" s="103" t="s">
        <v>44</v>
      </c>
      <c r="I57" s="103" t="s">
        <v>546</v>
      </c>
      <c r="J57" s="102" t="s">
        <v>42</v>
      </c>
      <c r="K57" s="102" t="s">
        <v>43</v>
      </c>
    </row>
    <row r="58" customFormat="false" ht="15" hidden="false" customHeight="false" outlineLevel="0" collapsed="false">
      <c r="A58" s="102" t="n">
        <v>82</v>
      </c>
      <c r="B58" s="103" t="s">
        <v>16</v>
      </c>
      <c r="C58" s="103" t="s">
        <v>56</v>
      </c>
      <c r="D58" s="103" t="s">
        <v>56</v>
      </c>
      <c r="E58" s="103" t="s">
        <v>58</v>
      </c>
      <c r="F58" s="103" t="s">
        <v>55</v>
      </c>
      <c r="G58" s="103" t="s">
        <v>37</v>
      </c>
      <c r="H58" s="103" t="s">
        <v>45</v>
      </c>
      <c r="I58" s="103" t="s">
        <v>541</v>
      </c>
      <c r="J58" s="102" t="s">
        <v>42</v>
      </c>
      <c r="K58" s="102" t="s">
        <v>43</v>
      </c>
    </row>
    <row r="59" customFormat="false" ht="15" hidden="false" customHeight="false" outlineLevel="0" collapsed="false">
      <c r="A59" s="102" t="n">
        <v>84</v>
      </c>
      <c r="B59" s="103" t="s">
        <v>16</v>
      </c>
      <c r="C59" s="103" t="s">
        <v>56</v>
      </c>
      <c r="D59" s="103" t="s">
        <v>56</v>
      </c>
      <c r="E59" s="103" t="s">
        <v>58</v>
      </c>
      <c r="F59" s="103" t="s">
        <v>59</v>
      </c>
      <c r="G59" s="103" t="s">
        <v>37</v>
      </c>
      <c r="H59" s="103" t="s">
        <v>45</v>
      </c>
      <c r="I59" s="103" t="s">
        <v>541</v>
      </c>
      <c r="J59" s="102" t="s">
        <v>42</v>
      </c>
      <c r="K59" s="102" t="s">
        <v>43</v>
      </c>
    </row>
    <row r="60" customFormat="false" ht="15" hidden="false" customHeight="false" outlineLevel="0" collapsed="false">
      <c r="A60" s="102" t="n">
        <v>85</v>
      </c>
      <c r="B60" s="103" t="s">
        <v>16</v>
      </c>
      <c r="C60" s="103" t="s">
        <v>68</v>
      </c>
      <c r="D60" s="103" t="s">
        <v>56</v>
      </c>
      <c r="E60" s="103" t="s">
        <v>58</v>
      </c>
      <c r="F60" s="103" t="s">
        <v>59</v>
      </c>
      <c r="G60" s="103" t="s">
        <v>37</v>
      </c>
      <c r="H60" s="103" t="s">
        <v>45</v>
      </c>
      <c r="I60" s="103" t="s">
        <v>541</v>
      </c>
      <c r="J60" s="102" t="s">
        <v>42</v>
      </c>
      <c r="K60" s="102" t="s">
        <v>43</v>
      </c>
    </row>
    <row r="61" customFormat="false" ht="15" hidden="false" customHeight="false" outlineLevel="0" collapsed="false">
      <c r="A61" s="102" t="n">
        <v>86</v>
      </c>
      <c r="B61" s="103" t="s">
        <v>32</v>
      </c>
      <c r="C61" s="103" t="s">
        <v>56</v>
      </c>
      <c r="D61" s="103" t="s">
        <v>56</v>
      </c>
      <c r="E61" s="103" t="s">
        <v>61</v>
      </c>
      <c r="F61" s="103" t="s">
        <v>55</v>
      </c>
      <c r="G61" s="103" t="s">
        <v>37</v>
      </c>
      <c r="H61" s="103" t="s">
        <v>45</v>
      </c>
      <c r="I61" s="103" t="s">
        <v>561</v>
      </c>
      <c r="J61" s="102" t="s">
        <v>42</v>
      </c>
      <c r="K61" s="102" t="s">
        <v>43</v>
      </c>
    </row>
    <row r="62" customFormat="false" ht="15" hidden="false" customHeight="false" outlineLevel="0" collapsed="false">
      <c r="A62" s="102" t="n">
        <v>87</v>
      </c>
      <c r="B62" s="103" t="s">
        <v>16</v>
      </c>
      <c r="C62" s="103" t="s">
        <v>56</v>
      </c>
      <c r="D62" s="103" t="s">
        <v>56</v>
      </c>
      <c r="E62" s="103" t="s">
        <v>61</v>
      </c>
      <c r="F62" s="103" t="s">
        <v>55</v>
      </c>
      <c r="G62" s="103" t="s">
        <v>35</v>
      </c>
      <c r="H62" s="103" t="s">
        <v>45</v>
      </c>
      <c r="I62" s="103" t="s">
        <v>555</v>
      </c>
      <c r="J62" s="102" t="s">
        <v>42</v>
      </c>
      <c r="K62" s="102" t="s">
        <v>43</v>
      </c>
    </row>
    <row r="63" customFormat="false" ht="15" hidden="false" customHeight="false" outlineLevel="0" collapsed="false">
      <c r="A63" s="102" t="n">
        <v>89</v>
      </c>
      <c r="B63" s="103" t="s">
        <v>32</v>
      </c>
      <c r="C63" s="103" t="s">
        <v>68</v>
      </c>
      <c r="D63" s="103" t="s">
        <v>68</v>
      </c>
      <c r="E63" s="103" t="s">
        <v>61</v>
      </c>
      <c r="F63" s="103" t="s">
        <v>55</v>
      </c>
      <c r="G63" s="103" t="s">
        <v>35</v>
      </c>
      <c r="H63" s="103" t="s">
        <v>44</v>
      </c>
      <c r="I63" s="103" t="s">
        <v>562</v>
      </c>
      <c r="J63" s="102" t="s">
        <v>42</v>
      </c>
      <c r="K63" s="102" t="s">
        <v>43</v>
      </c>
    </row>
    <row r="64" customFormat="false" ht="15" hidden="false" customHeight="false" outlineLevel="0" collapsed="false">
      <c r="A64" s="102" t="n">
        <v>90</v>
      </c>
      <c r="B64" s="103" t="s">
        <v>32</v>
      </c>
      <c r="C64" s="103" t="s">
        <v>56</v>
      </c>
      <c r="D64" s="103" t="s">
        <v>56</v>
      </c>
      <c r="E64" s="103" t="s">
        <v>58</v>
      </c>
      <c r="F64" s="103" t="s">
        <v>59</v>
      </c>
      <c r="G64" s="103" t="s">
        <v>37</v>
      </c>
      <c r="H64" s="103" t="s">
        <v>44</v>
      </c>
      <c r="I64" s="103" t="s">
        <v>562</v>
      </c>
      <c r="J64" s="102" t="s">
        <v>42</v>
      </c>
      <c r="K64" s="102" t="s">
        <v>43</v>
      </c>
    </row>
    <row r="65" customFormat="false" ht="15" hidden="false" customHeight="false" outlineLevel="0" collapsed="false">
      <c r="A65" s="102" t="n">
        <v>91</v>
      </c>
      <c r="B65" s="103" t="s">
        <v>32</v>
      </c>
      <c r="C65" s="103" t="s">
        <v>56</v>
      </c>
      <c r="D65" s="103" t="s">
        <v>56</v>
      </c>
      <c r="E65" s="103" t="s">
        <v>61</v>
      </c>
      <c r="F65" s="103" t="s">
        <v>55</v>
      </c>
      <c r="G65" s="103" t="s">
        <v>35</v>
      </c>
      <c r="H65" s="103" t="s">
        <v>45</v>
      </c>
      <c r="I65" s="103" t="s">
        <v>541</v>
      </c>
      <c r="J65" s="102" t="s">
        <v>42</v>
      </c>
      <c r="K65" s="102" t="s">
        <v>43</v>
      </c>
    </row>
    <row r="66" customFormat="false" ht="15" hidden="false" customHeight="false" outlineLevel="0" collapsed="false">
      <c r="A66" s="102" t="n">
        <v>93</v>
      </c>
      <c r="B66" s="103" t="s">
        <v>32</v>
      </c>
      <c r="C66" s="103" t="s">
        <v>68</v>
      </c>
      <c r="D66" s="103" t="s">
        <v>68</v>
      </c>
      <c r="E66" s="103" t="s">
        <v>58</v>
      </c>
      <c r="F66" s="103" t="s">
        <v>55</v>
      </c>
      <c r="G66" s="103" t="s">
        <v>35</v>
      </c>
      <c r="H66" s="103" t="s">
        <v>45</v>
      </c>
      <c r="I66" s="103" t="s">
        <v>559</v>
      </c>
      <c r="J66" s="102" t="s">
        <v>42</v>
      </c>
      <c r="K66" s="102" t="s">
        <v>43</v>
      </c>
    </row>
    <row r="67" customFormat="false" ht="15" hidden="false" customHeight="false" outlineLevel="0" collapsed="false">
      <c r="A67" s="102" t="n">
        <v>95</v>
      </c>
      <c r="B67" s="103" t="s">
        <v>16</v>
      </c>
      <c r="C67" s="103" t="s">
        <v>68</v>
      </c>
      <c r="D67" s="103" t="s">
        <v>68</v>
      </c>
      <c r="E67" s="103" t="s">
        <v>61</v>
      </c>
      <c r="F67" s="103" t="s">
        <v>55</v>
      </c>
      <c r="G67" s="103" t="s">
        <v>35</v>
      </c>
      <c r="H67" s="103" t="s">
        <v>45</v>
      </c>
      <c r="I67" s="103" t="s">
        <v>539</v>
      </c>
      <c r="J67" s="102" t="s">
        <v>42</v>
      </c>
      <c r="K67" s="102" t="s">
        <v>43</v>
      </c>
    </row>
    <row r="68" customFormat="false" ht="15" hidden="false" customHeight="false" outlineLevel="0" collapsed="false">
      <c r="A68" s="102" t="n">
        <v>96</v>
      </c>
      <c r="B68" s="103" t="s">
        <v>16</v>
      </c>
      <c r="C68" s="103" t="s">
        <v>68</v>
      </c>
      <c r="D68" s="103" t="s">
        <v>56</v>
      </c>
      <c r="E68" s="103" t="s">
        <v>61</v>
      </c>
      <c r="F68" s="103" t="s">
        <v>55</v>
      </c>
      <c r="G68" s="103" t="s">
        <v>37</v>
      </c>
      <c r="H68" s="103" t="s">
        <v>45</v>
      </c>
      <c r="I68" s="103" t="s">
        <v>563</v>
      </c>
      <c r="J68" s="102" t="s">
        <v>42</v>
      </c>
      <c r="K68" s="102" t="s">
        <v>43</v>
      </c>
    </row>
    <row r="69" customFormat="false" ht="15" hidden="false" customHeight="false" outlineLevel="0" collapsed="false">
      <c r="A69" s="102" t="n">
        <v>97</v>
      </c>
      <c r="B69" s="103" t="s">
        <v>32</v>
      </c>
      <c r="C69" s="103" t="s">
        <v>68</v>
      </c>
      <c r="D69" s="103" t="s">
        <v>68</v>
      </c>
      <c r="E69" s="103" t="s">
        <v>58</v>
      </c>
      <c r="F69" s="103" t="s">
        <v>55</v>
      </c>
      <c r="G69" s="103" t="s">
        <v>37</v>
      </c>
      <c r="H69" s="103" t="s">
        <v>45</v>
      </c>
      <c r="I69" s="103" t="s">
        <v>541</v>
      </c>
      <c r="J69" s="102" t="s">
        <v>42</v>
      </c>
      <c r="K69" s="102" t="s">
        <v>43</v>
      </c>
    </row>
    <row r="70" customFormat="false" ht="15" hidden="false" customHeight="false" outlineLevel="0" collapsed="false">
      <c r="A70" s="102" t="n">
        <v>99</v>
      </c>
      <c r="B70" s="103" t="s">
        <v>32</v>
      </c>
      <c r="C70" s="103" t="s">
        <v>68</v>
      </c>
      <c r="D70" s="103" t="s">
        <v>68</v>
      </c>
      <c r="E70" s="103" t="s">
        <v>61</v>
      </c>
      <c r="F70" s="103" t="s">
        <v>55</v>
      </c>
      <c r="G70" s="103" t="s">
        <v>35</v>
      </c>
      <c r="H70" s="103" t="s">
        <v>45</v>
      </c>
      <c r="I70" s="103" t="s">
        <v>555</v>
      </c>
      <c r="J70" s="102" t="s">
        <v>42</v>
      </c>
      <c r="K70" s="102" t="s">
        <v>43</v>
      </c>
    </row>
    <row r="71" customFormat="false" ht="15" hidden="false" customHeight="false" outlineLevel="0" collapsed="false">
      <c r="A71" s="102" t="n">
        <v>102</v>
      </c>
      <c r="B71" s="103" t="s">
        <v>16</v>
      </c>
      <c r="C71" s="103" t="s">
        <v>68</v>
      </c>
      <c r="D71" s="103" t="s">
        <v>68</v>
      </c>
      <c r="E71" s="103" t="s">
        <v>61</v>
      </c>
      <c r="F71" s="103" t="s">
        <v>55</v>
      </c>
      <c r="G71" s="103" t="s">
        <v>35</v>
      </c>
      <c r="H71" s="103" t="s">
        <v>44</v>
      </c>
      <c r="I71" s="103" t="s">
        <v>564</v>
      </c>
      <c r="J71" s="102" t="s">
        <v>42</v>
      </c>
      <c r="K71" s="102" t="s">
        <v>43</v>
      </c>
    </row>
    <row r="72" customFormat="false" ht="15" hidden="false" customHeight="false" outlineLevel="0" collapsed="false">
      <c r="A72" s="102" t="n">
        <v>103</v>
      </c>
      <c r="B72" s="103" t="s">
        <v>32</v>
      </c>
      <c r="C72" s="103" t="s">
        <v>56</v>
      </c>
      <c r="D72" s="103" t="s">
        <v>56</v>
      </c>
      <c r="E72" s="103" t="s">
        <v>61</v>
      </c>
      <c r="F72" s="103" t="s">
        <v>55</v>
      </c>
      <c r="G72" s="103" t="s">
        <v>37</v>
      </c>
      <c r="H72" s="103" t="s">
        <v>45</v>
      </c>
      <c r="I72" s="103" t="s">
        <v>541</v>
      </c>
      <c r="J72" s="102" t="s">
        <v>42</v>
      </c>
      <c r="K72" s="102" t="s">
        <v>43</v>
      </c>
    </row>
    <row r="73" customFormat="false" ht="15" hidden="false" customHeight="false" outlineLevel="0" collapsed="false">
      <c r="A73" s="102" t="n">
        <v>104</v>
      </c>
      <c r="B73" s="103" t="s">
        <v>16</v>
      </c>
      <c r="C73" s="103" t="s">
        <v>68</v>
      </c>
      <c r="D73" s="103" t="s">
        <v>68</v>
      </c>
      <c r="E73" s="103" t="s">
        <v>58</v>
      </c>
      <c r="F73" s="103" t="s">
        <v>59</v>
      </c>
      <c r="G73" s="103" t="s">
        <v>37</v>
      </c>
      <c r="H73" s="103" t="s">
        <v>44</v>
      </c>
      <c r="I73" s="103" t="s">
        <v>546</v>
      </c>
      <c r="J73" s="102" t="s">
        <v>42</v>
      </c>
      <c r="K73" s="102" t="s">
        <v>43</v>
      </c>
    </row>
    <row r="74" customFormat="false" ht="15" hidden="false" customHeight="false" outlineLevel="0" collapsed="false">
      <c r="A74" s="102" t="n">
        <v>105</v>
      </c>
      <c r="B74" s="103" t="s">
        <v>16</v>
      </c>
      <c r="C74" s="103" t="s">
        <v>68</v>
      </c>
      <c r="D74" s="103" t="s">
        <v>56</v>
      </c>
      <c r="E74" s="103" t="s">
        <v>58</v>
      </c>
      <c r="F74" s="103" t="s">
        <v>55</v>
      </c>
      <c r="G74" s="103" t="s">
        <v>37</v>
      </c>
      <c r="H74" s="103" t="s">
        <v>44</v>
      </c>
      <c r="I74" s="103" t="s">
        <v>545</v>
      </c>
      <c r="J74" s="102" t="s">
        <v>42</v>
      </c>
      <c r="K74" s="102" t="s">
        <v>43</v>
      </c>
    </row>
    <row r="75" customFormat="false" ht="15" hidden="false" customHeight="false" outlineLevel="0" collapsed="false">
      <c r="A75" s="102" t="n">
        <v>108</v>
      </c>
      <c r="B75" s="103" t="s">
        <v>16</v>
      </c>
      <c r="C75" s="103" t="s">
        <v>56</v>
      </c>
      <c r="D75" s="103" t="s">
        <v>56</v>
      </c>
      <c r="E75" s="103" t="s">
        <v>61</v>
      </c>
      <c r="F75" s="103" t="s">
        <v>55</v>
      </c>
      <c r="G75" s="103" t="s">
        <v>35</v>
      </c>
      <c r="H75" s="103" t="s">
        <v>44</v>
      </c>
      <c r="I75" s="103" t="s">
        <v>534</v>
      </c>
      <c r="J75" s="102" t="s">
        <v>42</v>
      </c>
      <c r="K75" s="102" t="s">
        <v>47</v>
      </c>
    </row>
    <row r="76" customFormat="false" ht="15" hidden="false" customHeight="false" outlineLevel="0" collapsed="false">
      <c r="A76" s="102" t="n">
        <v>109</v>
      </c>
      <c r="B76" s="103" t="s">
        <v>16</v>
      </c>
      <c r="C76" s="103" t="s">
        <v>68</v>
      </c>
      <c r="D76" s="103" t="s">
        <v>68</v>
      </c>
      <c r="E76" s="103" t="s">
        <v>61</v>
      </c>
      <c r="F76" s="103" t="s">
        <v>55</v>
      </c>
      <c r="G76" s="103" t="s">
        <v>35</v>
      </c>
      <c r="H76" s="103" t="s">
        <v>45</v>
      </c>
      <c r="I76" s="103" t="s">
        <v>541</v>
      </c>
      <c r="J76" s="102" t="s">
        <v>42</v>
      </c>
      <c r="K76" s="102" t="s">
        <v>43</v>
      </c>
    </row>
    <row r="77" customFormat="false" ht="15" hidden="false" customHeight="false" outlineLevel="0" collapsed="false">
      <c r="A77" s="102" t="n">
        <v>111</v>
      </c>
      <c r="B77" s="103" t="s">
        <v>32</v>
      </c>
      <c r="C77" s="103" t="s">
        <v>68</v>
      </c>
      <c r="D77" s="103" t="s">
        <v>68</v>
      </c>
      <c r="E77" s="103" t="s">
        <v>58</v>
      </c>
      <c r="F77" s="103" t="s">
        <v>59</v>
      </c>
      <c r="G77" s="103" t="s">
        <v>35</v>
      </c>
      <c r="H77" s="103" t="s">
        <v>44</v>
      </c>
      <c r="I77" s="103" t="s">
        <v>535</v>
      </c>
      <c r="J77" s="102" t="s">
        <v>42</v>
      </c>
      <c r="K77" s="102" t="s">
        <v>43</v>
      </c>
    </row>
    <row r="78" customFormat="false" ht="15" hidden="false" customHeight="false" outlineLevel="0" collapsed="false">
      <c r="A78" s="102" t="n">
        <v>113</v>
      </c>
      <c r="B78" s="103" t="s">
        <v>16</v>
      </c>
      <c r="C78" s="103" t="s">
        <v>56</v>
      </c>
      <c r="D78" s="103" t="s">
        <v>56</v>
      </c>
      <c r="E78" s="103" t="s">
        <v>61</v>
      </c>
      <c r="F78" s="103" t="s">
        <v>55</v>
      </c>
      <c r="G78" s="103" t="s">
        <v>35</v>
      </c>
      <c r="H78" s="103" t="s">
        <v>44</v>
      </c>
      <c r="I78" s="103" t="s">
        <v>535</v>
      </c>
      <c r="J78" s="102" t="s">
        <v>42</v>
      </c>
      <c r="K78" s="102" t="s">
        <v>43</v>
      </c>
    </row>
    <row r="79" customFormat="false" ht="15" hidden="false" customHeight="false" outlineLevel="0" collapsed="false">
      <c r="A79" s="102" t="n">
        <v>114</v>
      </c>
      <c r="B79" s="103" t="s">
        <v>32</v>
      </c>
      <c r="C79" s="103" t="s">
        <v>56</v>
      </c>
      <c r="D79" s="103" t="s">
        <v>56</v>
      </c>
      <c r="E79" s="103" t="s">
        <v>61</v>
      </c>
      <c r="F79" s="103" t="s">
        <v>55</v>
      </c>
      <c r="G79" s="103" t="s">
        <v>35</v>
      </c>
      <c r="H79" s="103" t="s">
        <v>45</v>
      </c>
      <c r="I79" s="103" t="s">
        <v>565</v>
      </c>
      <c r="J79" s="102" t="s">
        <v>42</v>
      </c>
      <c r="K79" s="102" t="s">
        <v>43</v>
      </c>
    </row>
    <row r="80" customFormat="false" ht="15" hidden="false" customHeight="false" outlineLevel="0" collapsed="false">
      <c r="A80" s="102" t="n">
        <v>115</v>
      </c>
      <c r="B80" s="103" t="s">
        <v>16</v>
      </c>
      <c r="C80" s="103" t="s">
        <v>68</v>
      </c>
      <c r="D80" s="103" t="s">
        <v>56</v>
      </c>
      <c r="E80" s="103" t="s">
        <v>58</v>
      </c>
      <c r="F80" s="103" t="s">
        <v>55</v>
      </c>
      <c r="G80" s="103" t="s">
        <v>35</v>
      </c>
      <c r="H80" s="103" t="s">
        <v>44</v>
      </c>
      <c r="I80" s="103" t="s">
        <v>535</v>
      </c>
      <c r="J80" s="102" t="s">
        <v>42</v>
      </c>
      <c r="K80" s="102" t="s">
        <v>43</v>
      </c>
    </row>
    <row r="81" customFormat="false" ht="15" hidden="false" customHeight="false" outlineLevel="0" collapsed="false">
      <c r="A81" s="102" t="n">
        <v>116</v>
      </c>
      <c r="B81" s="103" t="s">
        <v>32</v>
      </c>
      <c r="C81" s="103" t="s">
        <v>56</v>
      </c>
      <c r="D81" s="103" t="s">
        <v>56</v>
      </c>
      <c r="E81" s="103" t="s">
        <v>58</v>
      </c>
      <c r="F81" s="103" t="s">
        <v>55</v>
      </c>
      <c r="G81" s="103" t="s">
        <v>35</v>
      </c>
      <c r="H81" s="103" t="s">
        <v>45</v>
      </c>
      <c r="I81" s="103" t="s">
        <v>554</v>
      </c>
      <c r="J81" s="102" t="s">
        <v>42</v>
      </c>
      <c r="K81" s="102" t="s">
        <v>43</v>
      </c>
    </row>
    <row r="82" customFormat="false" ht="15" hidden="false" customHeight="false" outlineLevel="0" collapsed="false">
      <c r="A82" s="102" t="n">
        <v>117</v>
      </c>
      <c r="B82" s="103" t="s">
        <v>16</v>
      </c>
      <c r="C82" s="103" t="s">
        <v>68</v>
      </c>
      <c r="D82" s="103" t="s">
        <v>68</v>
      </c>
      <c r="E82" s="103" t="s">
        <v>61</v>
      </c>
      <c r="F82" s="103" t="s">
        <v>55</v>
      </c>
      <c r="G82" s="103" t="s">
        <v>37</v>
      </c>
      <c r="H82" s="103" t="s">
        <v>45</v>
      </c>
      <c r="I82" s="103" t="s">
        <v>541</v>
      </c>
      <c r="J82" s="102" t="s">
        <v>42</v>
      </c>
      <c r="K82" s="102" t="s">
        <v>43</v>
      </c>
    </row>
    <row r="83" customFormat="false" ht="15" hidden="false" customHeight="false" outlineLevel="0" collapsed="false">
      <c r="A83" s="102" t="n">
        <v>118</v>
      </c>
      <c r="B83" s="103" t="s">
        <v>16</v>
      </c>
      <c r="C83" s="103" t="s">
        <v>56</v>
      </c>
      <c r="D83" s="103" t="s">
        <v>56</v>
      </c>
      <c r="E83" s="103" t="s">
        <v>58</v>
      </c>
      <c r="F83" s="103" t="s">
        <v>59</v>
      </c>
      <c r="G83" s="103" t="s">
        <v>35</v>
      </c>
      <c r="H83" s="103" t="s">
        <v>45</v>
      </c>
      <c r="I83" s="103" t="s">
        <v>546</v>
      </c>
      <c r="J83" s="102" t="s">
        <v>42</v>
      </c>
      <c r="K83" s="102" t="s">
        <v>43</v>
      </c>
    </row>
    <row r="84" customFormat="false" ht="15" hidden="false" customHeight="false" outlineLevel="0" collapsed="false">
      <c r="A84" s="102" t="n">
        <v>119</v>
      </c>
      <c r="B84" s="103" t="s">
        <v>16</v>
      </c>
      <c r="C84" s="103" t="s">
        <v>68</v>
      </c>
      <c r="D84" s="103" t="s">
        <v>68</v>
      </c>
      <c r="E84" s="103" t="s">
        <v>58</v>
      </c>
      <c r="F84" s="103" t="s">
        <v>59</v>
      </c>
      <c r="G84" s="103" t="s">
        <v>37</v>
      </c>
      <c r="H84" s="103" t="s">
        <v>44</v>
      </c>
      <c r="I84" s="103" t="s">
        <v>566</v>
      </c>
      <c r="J84" s="102" t="s">
        <v>42</v>
      </c>
      <c r="K84" s="102" t="s">
        <v>43</v>
      </c>
    </row>
    <row r="85" customFormat="false" ht="15" hidden="false" customHeight="false" outlineLevel="0" collapsed="false">
      <c r="A85" s="102" t="n">
        <v>120</v>
      </c>
      <c r="B85" s="103" t="s">
        <v>16</v>
      </c>
      <c r="C85" s="103" t="s">
        <v>68</v>
      </c>
      <c r="D85" s="103" t="s">
        <v>68</v>
      </c>
      <c r="E85" s="103" t="s">
        <v>61</v>
      </c>
      <c r="F85" s="103" t="s">
        <v>55</v>
      </c>
      <c r="G85" s="103" t="s">
        <v>37</v>
      </c>
      <c r="H85" s="103" t="s">
        <v>45</v>
      </c>
      <c r="I85" s="103" t="s">
        <v>567</v>
      </c>
      <c r="J85" s="102" t="s">
        <v>42</v>
      </c>
      <c r="K85" s="102" t="s">
        <v>43</v>
      </c>
    </row>
    <row r="86" customFormat="false" ht="15" hidden="false" customHeight="false" outlineLevel="0" collapsed="false">
      <c r="A86" s="102" t="n">
        <v>122</v>
      </c>
      <c r="B86" s="103" t="s">
        <v>32</v>
      </c>
      <c r="C86" s="103" t="s">
        <v>68</v>
      </c>
      <c r="D86" s="103" t="s">
        <v>56</v>
      </c>
      <c r="E86" s="103" t="s">
        <v>58</v>
      </c>
      <c r="F86" s="103" t="s">
        <v>59</v>
      </c>
      <c r="G86" s="103" t="s">
        <v>37</v>
      </c>
      <c r="H86" s="103" t="s">
        <v>44</v>
      </c>
      <c r="I86" s="103" t="s">
        <v>535</v>
      </c>
      <c r="J86" s="102" t="s">
        <v>42</v>
      </c>
      <c r="K86" s="102" t="s">
        <v>43</v>
      </c>
    </row>
    <row r="87" customFormat="false" ht="15" hidden="false" customHeight="false" outlineLevel="0" collapsed="false">
      <c r="A87" s="102" t="n">
        <v>123</v>
      </c>
      <c r="B87" s="103" t="s">
        <v>32</v>
      </c>
      <c r="C87" s="103" t="s">
        <v>68</v>
      </c>
      <c r="D87" s="103" t="s">
        <v>68</v>
      </c>
      <c r="E87" s="103" t="s">
        <v>54</v>
      </c>
      <c r="F87" s="103" t="s">
        <v>55</v>
      </c>
      <c r="G87" s="103" t="s">
        <v>37</v>
      </c>
      <c r="H87" s="103" t="s">
        <v>45</v>
      </c>
      <c r="I87" s="103" t="s">
        <v>542</v>
      </c>
      <c r="J87" s="102" t="s">
        <v>42</v>
      </c>
      <c r="K87" s="102" t="s">
        <v>43</v>
      </c>
    </row>
    <row r="88" customFormat="false" ht="15" hidden="false" customHeight="false" outlineLevel="0" collapsed="false">
      <c r="A88" s="102" t="n">
        <v>124</v>
      </c>
      <c r="B88" s="103" t="s">
        <v>16</v>
      </c>
      <c r="C88" s="103" t="s">
        <v>56</v>
      </c>
      <c r="D88" s="103" t="s">
        <v>56</v>
      </c>
      <c r="E88" s="103" t="s">
        <v>61</v>
      </c>
      <c r="F88" s="103" t="s">
        <v>55</v>
      </c>
      <c r="G88" s="103" t="s">
        <v>37</v>
      </c>
      <c r="H88" s="103" t="s">
        <v>44</v>
      </c>
      <c r="I88" s="103" t="s">
        <v>546</v>
      </c>
      <c r="J88" s="102" t="s">
        <v>42</v>
      </c>
      <c r="K88" s="102" t="s">
        <v>43</v>
      </c>
    </row>
    <row r="89" customFormat="false" ht="15" hidden="false" customHeight="false" outlineLevel="0" collapsed="false">
      <c r="A89" s="102" t="n">
        <v>125</v>
      </c>
      <c r="B89" s="103" t="s">
        <v>16</v>
      </c>
      <c r="C89" s="103" t="s">
        <v>68</v>
      </c>
      <c r="D89" s="103" t="s">
        <v>68</v>
      </c>
      <c r="E89" s="103" t="s">
        <v>58</v>
      </c>
      <c r="F89" s="103" t="s">
        <v>56</v>
      </c>
      <c r="G89" s="103" t="s">
        <v>37</v>
      </c>
      <c r="H89" s="103" t="s">
        <v>44</v>
      </c>
      <c r="I89" s="103" t="s">
        <v>535</v>
      </c>
      <c r="J89" s="102" t="s">
        <v>42</v>
      </c>
      <c r="K89" s="102" t="s">
        <v>43</v>
      </c>
    </row>
    <row r="90" customFormat="false" ht="15" hidden="false" customHeight="false" outlineLevel="0" collapsed="false">
      <c r="A90" s="102" t="n">
        <v>126</v>
      </c>
      <c r="B90" s="103" t="s">
        <v>32</v>
      </c>
      <c r="C90" s="103" t="s">
        <v>68</v>
      </c>
      <c r="D90" s="103" t="s">
        <v>68</v>
      </c>
      <c r="E90" s="103" t="s">
        <v>61</v>
      </c>
      <c r="F90" s="103" t="s">
        <v>55</v>
      </c>
      <c r="G90" s="103" t="s">
        <v>35</v>
      </c>
      <c r="H90" s="103" t="s">
        <v>45</v>
      </c>
      <c r="I90" s="103" t="s">
        <v>547</v>
      </c>
      <c r="J90" s="102" t="s">
        <v>42</v>
      </c>
      <c r="K90" s="102" t="s">
        <v>43</v>
      </c>
    </row>
    <row r="91" customFormat="false" ht="15" hidden="false" customHeight="false" outlineLevel="0" collapsed="false">
      <c r="A91" s="102" t="n">
        <v>127</v>
      </c>
      <c r="B91" s="103" t="s">
        <v>32</v>
      </c>
      <c r="C91" s="103" t="s">
        <v>56</v>
      </c>
      <c r="D91" s="103" t="s">
        <v>56</v>
      </c>
      <c r="E91" s="103" t="s">
        <v>58</v>
      </c>
      <c r="F91" s="103" t="s">
        <v>59</v>
      </c>
      <c r="G91" s="103" t="s">
        <v>37</v>
      </c>
      <c r="H91" s="103" t="s">
        <v>45</v>
      </c>
      <c r="I91" s="103" t="s">
        <v>562</v>
      </c>
      <c r="J91" s="102" t="s">
        <v>42</v>
      </c>
      <c r="K91" s="102" t="s">
        <v>43</v>
      </c>
    </row>
    <row r="92" customFormat="false" ht="15" hidden="false" customHeight="false" outlineLevel="0" collapsed="false">
      <c r="A92" s="102" t="n">
        <v>128</v>
      </c>
      <c r="B92" s="103" t="s">
        <v>32</v>
      </c>
      <c r="C92" s="103" t="s">
        <v>56</v>
      </c>
      <c r="D92" s="103" t="s">
        <v>56</v>
      </c>
      <c r="E92" s="103" t="s">
        <v>58</v>
      </c>
      <c r="F92" s="103" t="s">
        <v>55</v>
      </c>
      <c r="G92" s="103" t="s">
        <v>35</v>
      </c>
      <c r="H92" s="103" t="s">
        <v>44</v>
      </c>
      <c r="I92" s="103" t="s">
        <v>535</v>
      </c>
      <c r="J92" s="102" t="s">
        <v>42</v>
      </c>
      <c r="K92" s="102" t="s">
        <v>43</v>
      </c>
    </row>
    <row r="93" customFormat="false" ht="15" hidden="false" customHeight="false" outlineLevel="0" collapsed="false">
      <c r="A93" s="102" t="n">
        <v>129</v>
      </c>
      <c r="B93" s="103" t="s">
        <v>16</v>
      </c>
      <c r="C93" s="103" t="s">
        <v>68</v>
      </c>
      <c r="D93" s="103" t="s">
        <v>68</v>
      </c>
      <c r="E93" s="103" t="s">
        <v>58</v>
      </c>
      <c r="F93" s="103" t="s">
        <v>59</v>
      </c>
      <c r="G93" s="103" t="s">
        <v>37</v>
      </c>
      <c r="H93" s="103" t="s">
        <v>44</v>
      </c>
      <c r="I93" s="103" t="s">
        <v>561</v>
      </c>
      <c r="J93" s="102" t="s">
        <v>42</v>
      </c>
      <c r="K93" s="102" t="s">
        <v>43</v>
      </c>
    </row>
    <row r="94" customFormat="false" ht="15" hidden="false" customHeight="false" outlineLevel="0" collapsed="false">
      <c r="A94" s="102" t="n">
        <v>130</v>
      </c>
      <c r="B94" s="103" t="s">
        <v>16</v>
      </c>
      <c r="C94" s="103" t="s">
        <v>68</v>
      </c>
      <c r="D94" s="103" t="s">
        <v>56</v>
      </c>
      <c r="E94" s="103" t="s">
        <v>61</v>
      </c>
      <c r="F94" s="103" t="s">
        <v>55</v>
      </c>
      <c r="G94" s="103" t="s">
        <v>37</v>
      </c>
      <c r="H94" s="103" t="s">
        <v>45</v>
      </c>
      <c r="I94" s="103" t="s">
        <v>535</v>
      </c>
      <c r="J94" s="102" t="s">
        <v>42</v>
      </c>
      <c r="K94" s="102" t="s">
        <v>43</v>
      </c>
    </row>
    <row r="95" customFormat="false" ht="15" hidden="false" customHeight="false" outlineLevel="0" collapsed="false">
      <c r="A95" s="102" t="n">
        <v>132</v>
      </c>
      <c r="B95" s="103" t="s">
        <v>32</v>
      </c>
      <c r="C95" s="103" t="s">
        <v>56</v>
      </c>
      <c r="D95" s="103" t="s">
        <v>56</v>
      </c>
      <c r="E95" s="103" t="s">
        <v>58</v>
      </c>
      <c r="F95" s="103" t="s">
        <v>56</v>
      </c>
      <c r="G95" s="103" t="s">
        <v>37</v>
      </c>
      <c r="H95" s="103" t="s">
        <v>45</v>
      </c>
      <c r="I95" s="103" t="s">
        <v>545</v>
      </c>
      <c r="J95" s="102" t="s">
        <v>42</v>
      </c>
      <c r="K95" s="102" t="s">
        <v>43</v>
      </c>
    </row>
    <row r="96" customFormat="false" ht="15" hidden="false" customHeight="false" outlineLevel="0" collapsed="false">
      <c r="A96" s="102" t="n">
        <v>133</v>
      </c>
      <c r="B96" s="103" t="s">
        <v>16</v>
      </c>
      <c r="C96" s="103" t="s">
        <v>56</v>
      </c>
      <c r="D96" s="103" t="s">
        <v>56</v>
      </c>
      <c r="E96" s="103" t="s">
        <v>61</v>
      </c>
      <c r="F96" s="103" t="s">
        <v>55</v>
      </c>
      <c r="G96" s="103" t="s">
        <v>37</v>
      </c>
      <c r="H96" s="103" t="s">
        <v>44</v>
      </c>
      <c r="I96" s="103" t="s">
        <v>541</v>
      </c>
      <c r="J96" s="102" t="s">
        <v>42</v>
      </c>
      <c r="K96" s="102" t="s">
        <v>43</v>
      </c>
    </row>
    <row r="97" customFormat="false" ht="15" hidden="false" customHeight="false" outlineLevel="0" collapsed="false">
      <c r="A97" s="102" t="n">
        <v>134</v>
      </c>
      <c r="B97" s="103" t="s">
        <v>16</v>
      </c>
      <c r="C97" s="103" t="s">
        <v>68</v>
      </c>
      <c r="D97" s="103" t="s">
        <v>56</v>
      </c>
      <c r="E97" s="103" t="s">
        <v>61</v>
      </c>
      <c r="F97" s="103" t="s">
        <v>55</v>
      </c>
      <c r="G97" s="103" t="s">
        <v>37</v>
      </c>
      <c r="H97" s="103" t="s">
        <v>44</v>
      </c>
      <c r="I97" s="103" t="s">
        <v>535</v>
      </c>
      <c r="J97" s="102" t="s">
        <v>42</v>
      </c>
      <c r="K97" s="102" t="s">
        <v>43</v>
      </c>
    </row>
    <row r="98" customFormat="false" ht="15" hidden="false" customHeight="false" outlineLevel="0" collapsed="false">
      <c r="A98" s="102" t="n">
        <v>135</v>
      </c>
      <c r="B98" s="103" t="s">
        <v>32</v>
      </c>
      <c r="C98" s="103" t="s">
        <v>68</v>
      </c>
      <c r="D98" s="103" t="s">
        <v>56</v>
      </c>
      <c r="E98" s="103" t="s">
        <v>61</v>
      </c>
      <c r="F98" s="103" t="s">
        <v>55</v>
      </c>
      <c r="G98" s="103" t="s">
        <v>37</v>
      </c>
      <c r="H98" s="103" t="s">
        <v>45</v>
      </c>
      <c r="I98" s="103" t="s">
        <v>535</v>
      </c>
      <c r="J98" s="102" t="s">
        <v>42</v>
      </c>
      <c r="K98" s="102" t="s">
        <v>43</v>
      </c>
    </row>
    <row r="99" customFormat="false" ht="15" hidden="false" customHeight="false" outlineLevel="0" collapsed="false">
      <c r="A99" s="102" t="n">
        <v>136</v>
      </c>
      <c r="B99" s="103" t="s">
        <v>32</v>
      </c>
      <c r="C99" s="103" t="s">
        <v>68</v>
      </c>
      <c r="D99" s="103" t="s">
        <v>56</v>
      </c>
      <c r="E99" s="103" t="s">
        <v>58</v>
      </c>
      <c r="F99" s="103" t="s">
        <v>55</v>
      </c>
      <c r="G99" s="103" t="s">
        <v>35</v>
      </c>
      <c r="H99" s="103" t="s">
        <v>44</v>
      </c>
      <c r="I99" s="103" t="s">
        <v>534</v>
      </c>
      <c r="J99" s="102" t="s">
        <v>42</v>
      </c>
      <c r="K99" s="102" t="s">
        <v>47</v>
      </c>
    </row>
    <row r="100" customFormat="false" ht="15" hidden="false" customHeight="false" outlineLevel="0" collapsed="false">
      <c r="A100" s="102" t="n">
        <v>138</v>
      </c>
      <c r="B100" s="103" t="s">
        <v>16</v>
      </c>
      <c r="C100" s="103" t="s">
        <v>56</v>
      </c>
      <c r="D100" s="103" t="s">
        <v>68</v>
      </c>
      <c r="E100" s="103" t="s">
        <v>61</v>
      </c>
      <c r="F100" s="103" t="s">
        <v>55</v>
      </c>
      <c r="G100" s="103" t="s">
        <v>35</v>
      </c>
      <c r="H100" s="103" t="s">
        <v>44</v>
      </c>
      <c r="I100" s="103" t="s">
        <v>568</v>
      </c>
      <c r="J100" s="102" t="s">
        <v>42</v>
      </c>
      <c r="K100" s="102" t="s">
        <v>43</v>
      </c>
    </row>
    <row r="101" customFormat="false" ht="15" hidden="false" customHeight="false" outlineLevel="0" collapsed="false">
      <c r="A101" s="102" t="n">
        <v>139</v>
      </c>
      <c r="B101" s="103" t="s">
        <v>32</v>
      </c>
      <c r="C101" s="103" t="s">
        <v>56</v>
      </c>
      <c r="D101" s="103" t="s">
        <v>56</v>
      </c>
      <c r="E101" s="103" t="s">
        <v>58</v>
      </c>
      <c r="F101" s="103" t="s">
        <v>59</v>
      </c>
      <c r="G101" s="103" t="s">
        <v>37</v>
      </c>
      <c r="H101" s="103" t="s">
        <v>45</v>
      </c>
      <c r="I101" s="103" t="s">
        <v>535</v>
      </c>
      <c r="J101" s="102" t="s">
        <v>42</v>
      </c>
      <c r="K101" s="102" t="s">
        <v>43</v>
      </c>
    </row>
    <row r="102" customFormat="false" ht="15" hidden="false" customHeight="false" outlineLevel="0" collapsed="false">
      <c r="A102" s="102" t="n">
        <v>140</v>
      </c>
      <c r="B102" s="103" t="s">
        <v>16</v>
      </c>
      <c r="C102" s="103" t="s">
        <v>68</v>
      </c>
      <c r="D102" s="103" t="s">
        <v>68</v>
      </c>
      <c r="E102" s="103" t="s">
        <v>61</v>
      </c>
      <c r="F102" s="103" t="s">
        <v>55</v>
      </c>
      <c r="G102" s="103" t="s">
        <v>37</v>
      </c>
      <c r="H102" s="103" t="s">
        <v>45</v>
      </c>
      <c r="I102" s="103" t="s">
        <v>555</v>
      </c>
      <c r="J102" s="102" t="s">
        <v>42</v>
      </c>
      <c r="K102" s="102" t="s">
        <v>43</v>
      </c>
    </row>
    <row r="103" customFormat="false" ht="15" hidden="false" customHeight="false" outlineLevel="0" collapsed="false">
      <c r="A103" s="102" t="n">
        <v>141</v>
      </c>
      <c r="B103" s="103" t="s">
        <v>16</v>
      </c>
      <c r="C103" s="103" t="s">
        <v>68</v>
      </c>
      <c r="D103" s="103" t="s">
        <v>56</v>
      </c>
      <c r="E103" s="103" t="s">
        <v>61</v>
      </c>
      <c r="F103" s="103" t="s">
        <v>55</v>
      </c>
      <c r="G103" s="103" t="s">
        <v>37</v>
      </c>
      <c r="H103" s="103" t="s">
        <v>45</v>
      </c>
      <c r="I103" s="103" t="s">
        <v>543</v>
      </c>
      <c r="J103" s="102" t="s">
        <v>42</v>
      </c>
      <c r="K103" s="102" t="s">
        <v>43</v>
      </c>
    </row>
    <row r="104" customFormat="false" ht="15" hidden="false" customHeight="false" outlineLevel="0" collapsed="false">
      <c r="A104" s="102" t="n">
        <v>143</v>
      </c>
      <c r="B104" s="103" t="s">
        <v>16</v>
      </c>
      <c r="C104" s="103" t="s">
        <v>68</v>
      </c>
      <c r="D104" s="103" t="s">
        <v>56</v>
      </c>
      <c r="E104" s="103" t="s">
        <v>58</v>
      </c>
      <c r="F104" s="103" t="s">
        <v>59</v>
      </c>
      <c r="G104" s="103" t="s">
        <v>37</v>
      </c>
      <c r="H104" s="103" t="s">
        <v>45</v>
      </c>
      <c r="I104" s="103" t="s">
        <v>539</v>
      </c>
      <c r="J104" s="102" t="s">
        <v>42</v>
      </c>
      <c r="K104" s="102" t="s">
        <v>43</v>
      </c>
    </row>
    <row r="105" customFormat="false" ht="15" hidden="false" customHeight="false" outlineLevel="0" collapsed="false">
      <c r="A105" s="102" t="n">
        <v>144</v>
      </c>
      <c r="B105" s="103" t="s">
        <v>16</v>
      </c>
      <c r="C105" s="103" t="s">
        <v>56</v>
      </c>
      <c r="D105" s="103" t="s">
        <v>56</v>
      </c>
      <c r="E105" s="103" t="s">
        <v>61</v>
      </c>
      <c r="F105" s="103" t="s">
        <v>55</v>
      </c>
      <c r="G105" s="103" t="s">
        <v>35</v>
      </c>
      <c r="H105" s="103" t="s">
        <v>45</v>
      </c>
      <c r="I105" s="103" t="s">
        <v>541</v>
      </c>
      <c r="J105" s="102" t="s">
        <v>42</v>
      </c>
      <c r="K105" s="102" t="s">
        <v>43</v>
      </c>
    </row>
    <row r="106" customFormat="false" ht="15" hidden="false" customHeight="false" outlineLevel="0" collapsed="false">
      <c r="A106" s="102" t="n">
        <v>146</v>
      </c>
      <c r="B106" s="103" t="s">
        <v>16</v>
      </c>
      <c r="C106" s="103" t="s">
        <v>56</v>
      </c>
      <c r="D106" s="103" t="s">
        <v>56</v>
      </c>
      <c r="E106" s="103" t="s">
        <v>58</v>
      </c>
      <c r="F106" s="103" t="s">
        <v>59</v>
      </c>
      <c r="G106" s="103" t="s">
        <v>35</v>
      </c>
      <c r="H106" s="103" t="s">
        <v>44</v>
      </c>
      <c r="I106" s="103" t="s">
        <v>561</v>
      </c>
      <c r="J106" s="102" t="s">
        <v>42</v>
      </c>
      <c r="K106" s="102" t="s">
        <v>43</v>
      </c>
    </row>
    <row r="107" customFormat="false" ht="15" hidden="false" customHeight="false" outlineLevel="0" collapsed="false">
      <c r="A107" s="102" t="n">
        <v>147</v>
      </c>
      <c r="B107" s="103" t="s">
        <v>16</v>
      </c>
      <c r="C107" s="103" t="s">
        <v>68</v>
      </c>
      <c r="D107" s="103" t="s">
        <v>56</v>
      </c>
      <c r="E107" s="103" t="s">
        <v>58</v>
      </c>
      <c r="F107" s="103" t="s">
        <v>55</v>
      </c>
      <c r="G107" s="103" t="s">
        <v>35</v>
      </c>
      <c r="H107" s="103" t="s">
        <v>44</v>
      </c>
      <c r="I107" s="103" t="s">
        <v>569</v>
      </c>
      <c r="J107" s="102" t="s">
        <v>42</v>
      </c>
      <c r="K107" s="102" t="s">
        <v>43</v>
      </c>
    </row>
    <row r="108" customFormat="false" ht="15" hidden="false" customHeight="false" outlineLevel="0" collapsed="false">
      <c r="A108" s="102" t="n">
        <v>148</v>
      </c>
      <c r="B108" s="103" t="s">
        <v>16</v>
      </c>
      <c r="C108" s="103" t="s">
        <v>68</v>
      </c>
      <c r="D108" s="103" t="s">
        <v>68</v>
      </c>
      <c r="E108" s="103" t="s">
        <v>61</v>
      </c>
      <c r="F108" s="103" t="s">
        <v>55</v>
      </c>
      <c r="G108" s="103" t="s">
        <v>35</v>
      </c>
      <c r="H108" s="103" t="s">
        <v>45</v>
      </c>
      <c r="I108" s="103" t="s">
        <v>541</v>
      </c>
      <c r="J108" s="102" t="s">
        <v>42</v>
      </c>
      <c r="K108" s="102" t="s">
        <v>43</v>
      </c>
    </row>
    <row r="109" customFormat="false" ht="15" hidden="false" customHeight="false" outlineLevel="0" collapsed="false">
      <c r="A109" s="102" t="n">
        <v>149</v>
      </c>
      <c r="B109" s="103" t="s">
        <v>32</v>
      </c>
      <c r="C109" s="103" t="s">
        <v>68</v>
      </c>
      <c r="D109" s="103" t="s">
        <v>68</v>
      </c>
      <c r="E109" s="103" t="s">
        <v>54</v>
      </c>
      <c r="F109" s="103" t="s">
        <v>56</v>
      </c>
      <c r="G109" s="103" t="s">
        <v>35</v>
      </c>
      <c r="H109" s="103" t="s">
        <v>45</v>
      </c>
      <c r="I109" s="103" t="s">
        <v>546</v>
      </c>
      <c r="J109" s="102" t="s">
        <v>42</v>
      </c>
      <c r="K109" s="102" t="s">
        <v>43</v>
      </c>
    </row>
    <row r="110" customFormat="false" ht="15" hidden="false" customHeight="false" outlineLevel="0" collapsed="false">
      <c r="A110" s="102" t="n">
        <v>151</v>
      </c>
      <c r="B110" s="103" t="s">
        <v>16</v>
      </c>
      <c r="C110" s="103" t="s">
        <v>68</v>
      </c>
      <c r="D110" s="103" t="s">
        <v>68</v>
      </c>
      <c r="E110" s="103" t="s">
        <v>58</v>
      </c>
      <c r="F110" s="103" t="s">
        <v>59</v>
      </c>
      <c r="G110" s="103" t="s">
        <v>37</v>
      </c>
      <c r="H110" s="103" t="s">
        <v>45</v>
      </c>
      <c r="I110" s="103" t="s">
        <v>570</v>
      </c>
      <c r="J110" s="102" t="s">
        <v>42</v>
      </c>
      <c r="K110" s="102" t="s">
        <v>43</v>
      </c>
    </row>
    <row r="111" customFormat="false" ht="15" hidden="false" customHeight="false" outlineLevel="0" collapsed="false">
      <c r="A111" s="102" t="n">
        <v>152</v>
      </c>
      <c r="B111" s="103" t="s">
        <v>16</v>
      </c>
      <c r="C111" s="103" t="s">
        <v>68</v>
      </c>
      <c r="D111" s="103" t="s">
        <v>68</v>
      </c>
      <c r="E111" s="103" t="s">
        <v>61</v>
      </c>
      <c r="F111" s="103" t="s">
        <v>55</v>
      </c>
      <c r="G111" s="103" t="s">
        <v>35</v>
      </c>
      <c r="H111" s="103" t="s">
        <v>45</v>
      </c>
      <c r="I111" s="103" t="s">
        <v>533</v>
      </c>
      <c r="J111" s="102" t="s">
        <v>42</v>
      </c>
      <c r="K111" s="102" t="s">
        <v>43</v>
      </c>
    </row>
    <row r="112" customFormat="false" ht="15" hidden="false" customHeight="false" outlineLevel="0" collapsed="false">
      <c r="A112" s="102" t="n">
        <v>153</v>
      </c>
      <c r="B112" s="103" t="s">
        <v>32</v>
      </c>
      <c r="C112" s="103" t="s">
        <v>56</v>
      </c>
      <c r="D112" s="103" t="s">
        <v>68</v>
      </c>
      <c r="E112" s="103" t="s">
        <v>58</v>
      </c>
      <c r="F112" s="103" t="s">
        <v>59</v>
      </c>
      <c r="G112" s="103" t="s">
        <v>35</v>
      </c>
      <c r="H112" s="103" t="s">
        <v>45</v>
      </c>
      <c r="I112" s="103" t="s">
        <v>546</v>
      </c>
      <c r="J112" s="102" t="s">
        <v>42</v>
      </c>
      <c r="K112" s="102" t="s">
        <v>43</v>
      </c>
    </row>
    <row r="113" customFormat="false" ht="15" hidden="false" customHeight="false" outlineLevel="0" collapsed="false">
      <c r="A113" s="102" t="n">
        <v>154</v>
      </c>
      <c r="B113" s="103" t="s">
        <v>16</v>
      </c>
      <c r="C113" s="103" t="s">
        <v>56</v>
      </c>
      <c r="D113" s="103" t="s">
        <v>56</v>
      </c>
      <c r="E113" s="103" t="s">
        <v>58</v>
      </c>
      <c r="F113" s="103" t="s">
        <v>59</v>
      </c>
      <c r="G113" s="103" t="s">
        <v>37</v>
      </c>
      <c r="H113" s="103" t="s">
        <v>45</v>
      </c>
      <c r="I113" s="103" t="s">
        <v>571</v>
      </c>
      <c r="J113" s="102" t="s">
        <v>42</v>
      </c>
      <c r="K113" s="102" t="s">
        <v>43</v>
      </c>
    </row>
    <row r="114" customFormat="false" ht="15" hidden="false" customHeight="false" outlineLevel="0" collapsed="false">
      <c r="A114" s="102" t="n">
        <v>155</v>
      </c>
      <c r="B114" s="103" t="s">
        <v>16</v>
      </c>
      <c r="C114" s="103" t="s">
        <v>68</v>
      </c>
      <c r="D114" s="103" t="s">
        <v>56</v>
      </c>
      <c r="E114" s="103" t="s">
        <v>58</v>
      </c>
      <c r="F114" s="103" t="s">
        <v>55</v>
      </c>
      <c r="G114" s="103" t="s">
        <v>37</v>
      </c>
      <c r="H114" s="103" t="s">
        <v>45</v>
      </c>
      <c r="I114" s="103" t="s">
        <v>535</v>
      </c>
      <c r="J114" s="102" t="s">
        <v>42</v>
      </c>
      <c r="K114" s="102" t="s">
        <v>43</v>
      </c>
    </row>
    <row r="115" customFormat="false" ht="15" hidden="false" customHeight="false" outlineLevel="0" collapsed="false">
      <c r="A115" s="102" t="n">
        <v>157</v>
      </c>
      <c r="B115" s="103" t="s">
        <v>16</v>
      </c>
      <c r="C115" s="103" t="s">
        <v>68</v>
      </c>
      <c r="D115" s="103" t="s">
        <v>68</v>
      </c>
      <c r="E115" s="103" t="s">
        <v>58</v>
      </c>
      <c r="F115" s="103" t="s">
        <v>59</v>
      </c>
      <c r="G115" s="103" t="s">
        <v>37</v>
      </c>
      <c r="H115" s="103" t="s">
        <v>44</v>
      </c>
      <c r="I115" s="103" t="s">
        <v>572</v>
      </c>
      <c r="J115" s="102" t="s">
        <v>42</v>
      </c>
      <c r="K115" s="102" t="s">
        <v>43</v>
      </c>
    </row>
    <row r="116" customFormat="false" ht="15" hidden="false" customHeight="false" outlineLevel="0" collapsed="false">
      <c r="A116" s="102" t="n">
        <v>158</v>
      </c>
      <c r="B116" s="103" t="s">
        <v>16</v>
      </c>
      <c r="C116" s="103" t="s">
        <v>68</v>
      </c>
      <c r="D116" s="103" t="s">
        <v>68</v>
      </c>
      <c r="E116" s="103" t="s">
        <v>61</v>
      </c>
      <c r="F116" s="103" t="s">
        <v>55</v>
      </c>
      <c r="G116" s="103" t="s">
        <v>35</v>
      </c>
      <c r="H116" s="103" t="s">
        <v>45</v>
      </c>
      <c r="I116" s="103" t="s">
        <v>541</v>
      </c>
      <c r="J116" s="102" t="s">
        <v>42</v>
      </c>
      <c r="K116" s="102" t="s">
        <v>43</v>
      </c>
    </row>
    <row r="117" customFormat="false" ht="15" hidden="false" customHeight="false" outlineLevel="0" collapsed="false">
      <c r="A117" s="102" t="n">
        <v>161</v>
      </c>
      <c r="B117" s="103" t="s">
        <v>16</v>
      </c>
      <c r="C117" s="103" t="s">
        <v>68</v>
      </c>
      <c r="D117" s="103" t="s">
        <v>68</v>
      </c>
      <c r="E117" s="103" t="s">
        <v>58</v>
      </c>
      <c r="F117" s="103" t="s">
        <v>59</v>
      </c>
      <c r="G117" s="103" t="s">
        <v>37</v>
      </c>
      <c r="H117" s="103" t="s">
        <v>44</v>
      </c>
      <c r="I117" s="103" t="s">
        <v>541</v>
      </c>
      <c r="J117" s="102" t="s">
        <v>42</v>
      </c>
      <c r="K117" s="102" t="s">
        <v>43</v>
      </c>
    </row>
    <row r="118" customFormat="false" ht="15" hidden="false" customHeight="false" outlineLevel="0" collapsed="false">
      <c r="A118" s="102" t="n">
        <v>163</v>
      </c>
      <c r="B118" s="103" t="s">
        <v>16</v>
      </c>
      <c r="C118" s="103" t="s">
        <v>68</v>
      </c>
      <c r="D118" s="103" t="s">
        <v>56</v>
      </c>
      <c r="E118" s="103" t="s">
        <v>61</v>
      </c>
      <c r="F118" s="103" t="s">
        <v>55</v>
      </c>
      <c r="G118" s="103" t="s">
        <v>37</v>
      </c>
      <c r="H118" s="103" t="s">
        <v>45</v>
      </c>
      <c r="I118" s="103" t="s">
        <v>573</v>
      </c>
      <c r="J118" s="102" t="s">
        <v>42</v>
      </c>
      <c r="K118" s="102" t="s">
        <v>43</v>
      </c>
    </row>
    <row r="119" customFormat="false" ht="15" hidden="false" customHeight="false" outlineLevel="0" collapsed="false">
      <c r="A119" s="102" t="n">
        <v>164</v>
      </c>
      <c r="B119" s="103" t="s">
        <v>16</v>
      </c>
      <c r="C119" s="103" t="s">
        <v>56</v>
      </c>
      <c r="D119" s="103" t="s">
        <v>56</v>
      </c>
      <c r="E119" s="103" t="s">
        <v>58</v>
      </c>
      <c r="F119" s="103" t="s">
        <v>59</v>
      </c>
      <c r="G119" s="103" t="s">
        <v>35</v>
      </c>
      <c r="H119" s="103" t="s">
        <v>45</v>
      </c>
      <c r="I119" s="103" t="s">
        <v>560</v>
      </c>
      <c r="J119" s="102" t="s">
        <v>42</v>
      </c>
      <c r="K119" s="102" t="s">
        <v>43</v>
      </c>
    </row>
    <row r="120" customFormat="false" ht="15" hidden="false" customHeight="false" outlineLevel="0" collapsed="false">
      <c r="A120" s="102" t="n">
        <v>165</v>
      </c>
      <c r="B120" s="103" t="s">
        <v>32</v>
      </c>
      <c r="C120" s="103" t="s">
        <v>68</v>
      </c>
      <c r="D120" s="103" t="s">
        <v>68</v>
      </c>
      <c r="E120" s="103" t="s">
        <v>61</v>
      </c>
      <c r="F120" s="103" t="s">
        <v>55</v>
      </c>
      <c r="G120" s="103" t="s">
        <v>35</v>
      </c>
      <c r="H120" s="103" t="s">
        <v>45</v>
      </c>
      <c r="I120" s="103" t="s">
        <v>535</v>
      </c>
      <c r="J120" s="102" t="s">
        <v>42</v>
      </c>
      <c r="K120" s="102" t="s">
        <v>43</v>
      </c>
    </row>
    <row r="121" customFormat="false" ht="15" hidden="false" customHeight="false" outlineLevel="0" collapsed="false">
      <c r="A121" s="102" t="n">
        <v>167</v>
      </c>
      <c r="B121" s="103" t="s">
        <v>16</v>
      </c>
      <c r="C121" s="103" t="s">
        <v>56</v>
      </c>
      <c r="D121" s="103" t="s">
        <v>56</v>
      </c>
      <c r="E121" s="103" t="s">
        <v>61</v>
      </c>
      <c r="F121" s="103" t="s">
        <v>55</v>
      </c>
      <c r="G121" s="103" t="s">
        <v>37</v>
      </c>
      <c r="H121" s="103" t="s">
        <v>44</v>
      </c>
      <c r="I121" s="103" t="s">
        <v>546</v>
      </c>
      <c r="J121" s="102" t="s">
        <v>42</v>
      </c>
      <c r="K121" s="102" t="s">
        <v>43</v>
      </c>
    </row>
    <row r="122" customFormat="false" ht="15" hidden="false" customHeight="false" outlineLevel="0" collapsed="false">
      <c r="A122" s="102" t="n">
        <v>172</v>
      </c>
      <c r="B122" s="103" t="s">
        <v>16</v>
      </c>
      <c r="C122" s="103" t="s">
        <v>56</v>
      </c>
      <c r="D122" s="103" t="s">
        <v>56</v>
      </c>
      <c r="E122" s="103" t="s">
        <v>61</v>
      </c>
      <c r="F122" s="103" t="s">
        <v>55</v>
      </c>
      <c r="G122" s="103" t="s">
        <v>37</v>
      </c>
      <c r="H122" s="103" t="s">
        <v>45</v>
      </c>
      <c r="I122" s="103" t="s">
        <v>574</v>
      </c>
      <c r="J122" s="102" t="s">
        <v>42</v>
      </c>
      <c r="K122" s="102" t="s">
        <v>43</v>
      </c>
    </row>
    <row r="123" customFormat="false" ht="15" hidden="false" customHeight="false" outlineLevel="0" collapsed="false">
      <c r="A123" s="102" t="n">
        <v>173</v>
      </c>
      <c r="B123" s="103" t="s">
        <v>16</v>
      </c>
      <c r="C123" s="103" t="s">
        <v>56</v>
      </c>
      <c r="D123" s="103" t="s">
        <v>56</v>
      </c>
      <c r="E123" s="103" t="s">
        <v>61</v>
      </c>
      <c r="F123" s="103" t="s">
        <v>55</v>
      </c>
      <c r="G123" s="103" t="s">
        <v>35</v>
      </c>
      <c r="H123" s="103" t="s">
        <v>44</v>
      </c>
      <c r="I123" s="103" t="s">
        <v>541</v>
      </c>
      <c r="J123" s="102" t="s">
        <v>42</v>
      </c>
      <c r="K123" s="102" t="s">
        <v>43</v>
      </c>
    </row>
    <row r="124" customFormat="false" ht="15" hidden="false" customHeight="false" outlineLevel="0" collapsed="false">
      <c r="A124" s="102" t="n">
        <v>175</v>
      </c>
      <c r="B124" s="103" t="s">
        <v>16</v>
      </c>
      <c r="C124" s="103" t="s">
        <v>56</v>
      </c>
      <c r="D124" s="103" t="s">
        <v>56</v>
      </c>
      <c r="E124" s="103" t="s">
        <v>58</v>
      </c>
      <c r="F124" s="103" t="s">
        <v>59</v>
      </c>
      <c r="G124" s="103" t="s">
        <v>37</v>
      </c>
      <c r="H124" s="103" t="s">
        <v>45</v>
      </c>
      <c r="I124" s="103" t="s">
        <v>560</v>
      </c>
      <c r="J124" s="102" t="s">
        <v>42</v>
      </c>
      <c r="K124" s="102" t="s">
        <v>43</v>
      </c>
    </row>
    <row r="125" customFormat="false" ht="15" hidden="false" customHeight="false" outlineLevel="0" collapsed="false">
      <c r="A125" s="102" t="n">
        <v>177</v>
      </c>
      <c r="B125" s="103" t="s">
        <v>32</v>
      </c>
      <c r="C125" s="103" t="s">
        <v>68</v>
      </c>
      <c r="D125" s="103" t="s">
        <v>56</v>
      </c>
      <c r="E125" s="103" t="s">
        <v>61</v>
      </c>
      <c r="F125" s="103" t="s">
        <v>55</v>
      </c>
      <c r="G125" s="103" t="s">
        <v>35</v>
      </c>
      <c r="H125" s="103" t="s">
        <v>44</v>
      </c>
      <c r="I125" s="103" t="s">
        <v>555</v>
      </c>
      <c r="J125" s="102" t="s">
        <v>42</v>
      </c>
      <c r="K125" s="102" t="s">
        <v>43</v>
      </c>
    </row>
    <row r="126" customFormat="false" ht="15" hidden="false" customHeight="false" outlineLevel="0" collapsed="false">
      <c r="A126" s="102" t="n">
        <v>178</v>
      </c>
      <c r="B126" s="103" t="s">
        <v>32</v>
      </c>
      <c r="C126" s="103" t="s">
        <v>68</v>
      </c>
      <c r="D126" s="103" t="s">
        <v>56</v>
      </c>
      <c r="E126" s="103" t="s">
        <v>61</v>
      </c>
      <c r="F126" s="103" t="s">
        <v>55</v>
      </c>
      <c r="G126" s="103" t="s">
        <v>37</v>
      </c>
      <c r="H126" s="103" t="s">
        <v>45</v>
      </c>
      <c r="I126" s="103" t="s">
        <v>575</v>
      </c>
      <c r="J126" s="102" t="s">
        <v>42</v>
      </c>
      <c r="K126" s="102" t="s">
        <v>43</v>
      </c>
    </row>
    <row r="127" customFormat="false" ht="15" hidden="false" customHeight="false" outlineLevel="0" collapsed="false">
      <c r="A127" s="102" t="n">
        <v>179</v>
      </c>
      <c r="B127" s="103" t="s">
        <v>16</v>
      </c>
      <c r="C127" s="103" t="s">
        <v>56</v>
      </c>
      <c r="D127" s="103" t="s">
        <v>56</v>
      </c>
      <c r="E127" s="103" t="s">
        <v>58</v>
      </c>
      <c r="F127" s="103" t="s">
        <v>59</v>
      </c>
      <c r="G127" s="103" t="s">
        <v>35</v>
      </c>
      <c r="H127" s="103" t="s">
        <v>44</v>
      </c>
      <c r="I127" s="103" t="s">
        <v>547</v>
      </c>
      <c r="J127" s="102" t="s">
        <v>42</v>
      </c>
      <c r="K127" s="102" t="s">
        <v>43</v>
      </c>
    </row>
    <row r="128" customFormat="false" ht="15" hidden="false" customHeight="false" outlineLevel="0" collapsed="false">
      <c r="A128" s="102" t="n">
        <v>181</v>
      </c>
      <c r="B128" s="103" t="s">
        <v>16</v>
      </c>
      <c r="C128" s="103" t="s">
        <v>68</v>
      </c>
      <c r="D128" s="103" t="s">
        <v>56</v>
      </c>
      <c r="E128" s="103" t="s">
        <v>61</v>
      </c>
      <c r="F128" s="103" t="s">
        <v>55</v>
      </c>
      <c r="G128" s="103" t="s">
        <v>37</v>
      </c>
      <c r="H128" s="103" t="s">
        <v>45</v>
      </c>
      <c r="I128" s="103" t="s">
        <v>543</v>
      </c>
      <c r="J128" s="102" t="s">
        <v>42</v>
      </c>
      <c r="K128" s="102" t="s">
        <v>43</v>
      </c>
    </row>
    <row r="129" customFormat="false" ht="15" hidden="false" customHeight="false" outlineLevel="0" collapsed="false">
      <c r="A129" s="102" t="n">
        <v>184</v>
      </c>
      <c r="B129" s="103" t="s">
        <v>16</v>
      </c>
      <c r="C129" s="103" t="s">
        <v>68</v>
      </c>
      <c r="D129" s="103" t="s">
        <v>68</v>
      </c>
      <c r="E129" s="103" t="s">
        <v>61</v>
      </c>
      <c r="F129" s="103" t="s">
        <v>55</v>
      </c>
      <c r="G129" s="103" t="s">
        <v>35</v>
      </c>
      <c r="H129" s="103" t="s">
        <v>44</v>
      </c>
      <c r="I129" s="103" t="s">
        <v>566</v>
      </c>
      <c r="J129" s="102" t="s">
        <v>42</v>
      </c>
      <c r="K129" s="102" t="s">
        <v>43</v>
      </c>
    </row>
    <row r="130" customFormat="false" ht="15" hidden="false" customHeight="false" outlineLevel="0" collapsed="false">
      <c r="A130" s="102" t="n">
        <v>186</v>
      </c>
      <c r="B130" s="103" t="s">
        <v>32</v>
      </c>
      <c r="C130" s="103" t="s">
        <v>68</v>
      </c>
      <c r="D130" s="103" t="s">
        <v>68</v>
      </c>
      <c r="E130" s="103" t="s">
        <v>58</v>
      </c>
      <c r="F130" s="103" t="s">
        <v>56</v>
      </c>
      <c r="G130" s="103" t="s">
        <v>35</v>
      </c>
      <c r="H130" s="103" t="s">
        <v>44</v>
      </c>
      <c r="I130" s="103" t="s">
        <v>537</v>
      </c>
      <c r="J130" s="102" t="s">
        <v>42</v>
      </c>
      <c r="K130" s="102" t="s">
        <v>43</v>
      </c>
    </row>
    <row r="131" customFormat="false" ht="15" hidden="false" customHeight="false" outlineLevel="0" collapsed="false">
      <c r="A131" s="102" t="n">
        <v>188</v>
      </c>
      <c r="B131" s="103" t="s">
        <v>16</v>
      </c>
      <c r="C131" s="103" t="s">
        <v>68</v>
      </c>
      <c r="D131" s="103" t="s">
        <v>68</v>
      </c>
      <c r="E131" s="103" t="s">
        <v>58</v>
      </c>
      <c r="F131" s="103" t="s">
        <v>59</v>
      </c>
      <c r="G131" s="103" t="s">
        <v>37</v>
      </c>
      <c r="H131" s="103" t="s">
        <v>45</v>
      </c>
      <c r="I131" s="103" t="s">
        <v>565</v>
      </c>
      <c r="J131" s="102" t="s">
        <v>42</v>
      </c>
      <c r="K131" s="102" t="s">
        <v>43</v>
      </c>
    </row>
    <row r="132" customFormat="false" ht="15" hidden="false" customHeight="false" outlineLevel="0" collapsed="false">
      <c r="A132" s="102" t="n">
        <v>192</v>
      </c>
      <c r="B132" s="103" t="s">
        <v>16</v>
      </c>
      <c r="C132" s="103" t="s">
        <v>56</v>
      </c>
      <c r="D132" s="103" t="s">
        <v>68</v>
      </c>
      <c r="E132" s="103" t="s">
        <v>58</v>
      </c>
      <c r="F132" s="103" t="s">
        <v>55</v>
      </c>
      <c r="G132" s="103" t="s">
        <v>35</v>
      </c>
      <c r="H132" s="103" t="s">
        <v>45</v>
      </c>
      <c r="I132" s="103" t="s">
        <v>576</v>
      </c>
      <c r="J132" s="102" t="s">
        <v>42</v>
      </c>
      <c r="K132" s="102" t="s">
        <v>43</v>
      </c>
    </row>
    <row r="133" customFormat="false" ht="15" hidden="false" customHeight="false" outlineLevel="0" collapsed="false">
      <c r="A133" s="102" t="n">
        <v>193</v>
      </c>
      <c r="B133" s="103" t="s">
        <v>16</v>
      </c>
      <c r="C133" s="103" t="s">
        <v>68</v>
      </c>
      <c r="D133" s="103" t="s">
        <v>68</v>
      </c>
      <c r="E133" s="103" t="s">
        <v>61</v>
      </c>
      <c r="F133" s="103" t="s">
        <v>55</v>
      </c>
      <c r="G133" s="103" t="s">
        <v>37</v>
      </c>
      <c r="H133" s="103" t="s">
        <v>45</v>
      </c>
      <c r="I133" s="103" t="s">
        <v>533</v>
      </c>
      <c r="J133" s="102" t="s">
        <v>42</v>
      </c>
      <c r="K133" s="102" t="s">
        <v>43</v>
      </c>
    </row>
    <row r="134" customFormat="false" ht="15" hidden="false" customHeight="false" outlineLevel="0" collapsed="false">
      <c r="A134" s="102" t="n">
        <v>194</v>
      </c>
      <c r="B134" s="103" t="s">
        <v>32</v>
      </c>
      <c r="C134" s="103" t="s">
        <v>68</v>
      </c>
      <c r="D134" s="103" t="s">
        <v>68</v>
      </c>
      <c r="E134" s="103" t="s">
        <v>54</v>
      </c>
      <c r="F134" s="103" t="s">
        <v>56</v>
      </c>
      <c r="G134" s="103" t="s">
        <v>37</v>
      </c>
      <c r="H134" s="103" t="s">
        <v>44</v>
      </c>
      <c r="I134" s="103" t="s">
        <v>541</v>
      </c>
      <c r="J134" s="102" t="s">
        <v>42</v>
      </c>
      <c r="K134" s="102" t="s">
        <v>43</v>
      </c>
    </row>
    <row r="135" customFormat="false" ht="15" hidden="false" customHeight="false" outlineLevel="0" collapsed="false">
      <c r="A135" s="102" t="n">
        <v>196</v>
      </c>
      <c r="B135" s="103" t="s">
        <v>16</v>
      </c>
      <c r="C135" s="103" t="s">
        <v>68</v>
      </c>
      <c r="D135" s="103" t="s">
        <v>68</v>
      </c>
      <c r="E135" s="103" t="s">
        <v>61</v>
      </c>
      <c r="F135" s="103" t="s">
        <v>55</v>
      </c>
      <c r="G135" s="103" t="s">
        <v>37</v>
      </c>
      <c r="H135" s="103" t="s">
        <v>44</v>
      </c>
      <c r="I135" s="103" t="s">
        <v>557</v>
      </c>
      <c r="J135" s="102" t="s">
        <v>42</v>
      </c>
      <c r="K135" s="102" t="s">
        <v>43</v>
      </c>
    </row>
    <row r="136" customFormat="false" ht="15" hidden="false" customHeight="false" outlineLevel="0" collapsed="false">
      <c r="A136" s="102" t="n">
        <v>197</v>
      </c>
      <c r="B136" s="103" t="s">
        <v>16</v>
      </c>
      <c r="C136" s="103" t="s">
        <v>56</v>
      </c>
      <c r="D136" s="103" t="s">
        <v>56</v>
      </c>
      <c r="E136" s="103" t="s">
        <v>58</v>
      </c>
      <c r="F136" s="103" t="s">
        <v>59</v>
      </c>
      <c r="G136" s="103" t="s">
        <v>37</v>
      </c>
      <c r="H136" s="103" t="s">
        <v>45</v>
      </c>
      <c r="I136" s="103" t="s">
        <v>535</v>
      </c>
      <c r="J136" s="102" t="s">
        <v>42</v>
      </c>
      <c r="K136" s="102" t="s">
        <v>43</v>
      </c>
    </row>
    <row r="137" customFormat="false" ht="15" hidden="false" customHeight="false" outlineLevel="0" collapsed="false">
      <c r="A137" s="102" t="n">
        <v>198</v>
      </c>
      <c r="B137" s="103" t="s">
        <v>32</v>
      </c>
      <c r="C137" s="103" t="s">
        <v>56</v>
      </c>
      <c r="D137" s="103" t="s">
        <v>56</v>
      </c>
      <c r="E137" s="103" t="s">
        <v>58</v>
      </c>
      <c r="F137" s="103" t="s">
        <v>59</v>
      </c>
      <c r="G137" s="103" t="s">
        <v>35</v>
      </c>
      <c r="H137" s="103" t="s">
        <v>44</v>
      </c>
      <c r="I137" s="103" t="s">
        <v>539</v>
      </c>
      <c r="J137" s="102" t="s">
        <v>42</v>
      </c>
      <c r="K137" s="102" t="s">
        <v>43</v>
      </c>
    </row>
    <row r="138" customFormat="false" ht="15" hidden="false" customHeight="false" outlineLevel="0" collapsed="false">
      <c r="A138" s="102" t="n">
        <v>200</v>
      </c>
      <c r="B138" s="103" t="s">
        <v>16</v>
      </c>
      <c r="C138" s="103" t="s">
        <v>56</v>
      </c>
      <c r="D138" s="103" t="s">
        <v>56</v>
      </c>
      <c r="E138" s="103" t="s">
        <v>61</v>
      </c>
      <c r="F138" s="103" t="s">
        <v>55</v>
      </c>
      <c r="G138" s="103" t="s">
        <v>35</v>
      </c>
      <c r="H138" s="103" t="s">
        <v>44</v>
      </c>
      <c r="I138" s="103" t="s">
        <v>543</v>
      </c>
      <c r="J138" s="102" t="s">
        <v>42</v>
      </c>
      <c r="K138" s="102" t="s">
        <v>43</v>
      </c>
    </row>
    <row r="139" customFormat="false" ht="15" hidden="false" customHeight="false" outlineLevel="0" collapsed="false">
      <c r="A139" s="102" t="n">
        <v>201</v>
      </c>
      <c r="B139" s="103" t="s">
        <v>16</v>
      </c>
      <c r="C139" s="103" t="s">
        <v>56</v>
      </c>
      <c r="D139" s="103" t="s">
        <v>56</v>
      </c>
      <c r="E139" s="103" t="s">
        <v>61</v>
      </c>
      <c r="F139" s="103" t="s">
        <v>55</v>
      </c>
      <c r="G139" s="103" t="s">
        <v>35</v>
      </c>
      <c r="H139" s="103" t="s">
        <v>45</v>
      </c>
      <c r="I139" s="103" t="s">
        <v>541</v>
      </c>
      <c r="J139" s="102" t="s">
        <v>42</v>
      </c>
      <c r="K139" s="102" t="s">
        <v>43</v>
      </c>
    </row>
    <row r="140" customFormat="false" ht="15" hidden="false" customHeight="false" outlineLevel="0" collapsed="false">
      <c r="A140" s="102" t="n">
        <v>203</v>
      </c>
      <c r="B140" s="103" t="s">
        <v>16</v>
      </c>
      <c r="C140" s="103" t="s">
        <v>68</v>
      </c>
      <c r="D140" s="103" t="s">
        <v>68</v>
      </c>
      <c r="E140" s="103" t="s">
        <v>58</v>
      </c>
      <c r="F140" s="103" t="s">
        <v>59</v>
      </c>
      <c r="G140" s="103" t="s">
        <v>35</v>
      </c>
      <c r="H140" s="103" t="s">
        <v>44</v>
      </c>
      <c r="I140" s="103" t="s">
        <v>546</v>
      </c>
      <c r="J140" s="102" t="s">
        <v>42</v>
      </c>
      <c r="K140" s="102" t="s">
        <v>43</v>
      </c>
    </row>
    <row r="141" customFormat="false" ht="15" hidden="false" customHeight="false" outlineLevel="0" collapsed="false">
      <c r="A141" s="102" t="n">
        <v>204</v>
      </c>
      <c r="B141" s="103" t="s">
        <v>16</v>
      </c>
      <c r="C141" s="103" t="s">
        <v>56</v>
      </c>
      <c r="D141" s="103" t="s">
        <v>56</v>
      </c>
      <c r="E141" s="103" t="s">
        <v>61</v>
      </c>
      <c r="F141" s="103" t="s">
        <v>55</v>
      </c>
      <c r="G141" s="103" t="s">
        <v>35</v>
      </c>
      <c r="H141" s="103" t="s">
        <v>44</v>
      </c>
      <c r="I141" s="103" t="s">
        <v>539</v>
      </c>
      <c r="J141" s="102" t="s">
        <v>42</v>
      </c>
      <c r="K141" s="102" t="s">
        <v>43</v>
      </c>
    </row>
    <row r="142" customFormat="false" ht="15" hidden="false" customHeight="false" outlineLevel="0" collapsed="false">
      <c r="A142" s="102" t="n">
        <v>205</v>
      </c>
      <c r="B142" s="103" t="s">
        <v>32</v>
      </c>
      <c r="C142" s="103" t="s">
        <v>56</v>
      </c>
      <c r="D142" s="103" t="s">
        <v>56</v>
      </c>
      <c r="E142" s="103" t="s">
        <v>61</v>
      </c>
      <c r="F142" s="103" t="s">
        <v>55</v>
      </c>
      <c r="G142" s="103" t="s">
        <v>37</v>
      </c>
      <c r="H142" s="103" t="s">
        <v>45</v>
      </c>
      <c r="I142" s="103" t="s">
        <v>562</v>
      </c>
      <c r="J142" s="102" t="s">
        <v>42</v>
      </c>
      <c r="K142" s="102" t="s">
        <v>43</v>
      </c>
    </row>
    <row r="143" customFormat="false" ht="15" hidden="false" customHeight="false" outlineLevel="0" collapsed="false">
      <c r="A143" s="102" t="n">
        <v>206</v>
      </c>
      <c r="B143" s="103" t="s">
        <v>16</v>
      </c>
      <c r="C143" s="103" t="s">
        <v>56</v>
      </c>
      <c r="D143" s="103" t="s">
        <v>56</v>
      </c>
      <c r="E143" s="103" t="s">
        <v>61</v>
      </c>
      <c r="F143" s="103" t="s">
        <v>55</v>
      </c>
      <c r="G143" s="103" t="s">
        <v>35</v>
      </c>
      <c r="H143" s="103" t="s">
        <v>45</v>
      </c>
      <c r="I143" s="103" t="s">
        <v>535</v>
      </c>
      <c r="J143" s="102" t="s">
        <v>42</v>
      </c>
      <c r="K143" s="102" t="s">
        <v>43</v>
      </c>
    </row>
    <row r="144" customFormat="false" ht="15" hidden="false" customHeight="false" outlineLevel="0" collapsed="false">
      <c r="A144" s="102" t="n">
        <v>208</v>
      </c>
      <c r="B144" s="103" t="s">
        <v>16</v>
      </c>
      <c r="C144" s="103" t="s">
        <v>68</v>
      </c>
      <c r="D144" s="103" t="s">
        <v>56</v>
      </c>
      <c r="E144" s="103" t="s">
        <v>61</v>
      </c>
      <c r="F144" s="103" t="s">
        <v>55</v>
      </c>
      <c r="G144" s="103" t="s">
        <v>37</v>
      </c>
      <c r="H144" s="103" t="s">
        <v>45</v>
      </c>
      <c r="I144" s="103" t="s">
        <v>541</v>
      </c>
      <c r="J144" s="102" t="s">
        <v>42</v>
      </c>
      <c r="K144" s="102" t="s">
        <v>43</v>
      </c>
    </row>
    <row r="145" customFormat="false" ht="15" hidden="false" customHeight="false" outlineLevel="0" collapsed="false">
      <c r="A145" s="102" t="n">
        <v>210</v>
      </c>
      <c r="B145" s="103" t="s">
        <v>16</v>
      </c>
      <c r="C145" s="103" t="s">
        <v>68</v>
      </c>
      <c r="D145" s="103" t="s">
        <v>68</v>
      </c>
      <c r="E145" s="103" t="s">
        <v>61</v>
      </c>
      <c r="F145" s="103" t="s">
        <v>55</v>
      </c>
      <c r="G145" s="103" t="s">
        <v>35</v>
      </c>
      <c r="H145" s="103" t="s">
        <v>45</v>
      </c>
      <c r="I145" s="103" t="s">
        <v>554</v>
      </c>
      <c r="J145" s="102" t="s">
        <v>42</v>
      </c>
      <c r="K145" s="102" t="s">
        <v>43</v>
      </c>
    </row>
    <row r="146" customFormat="false" ht="15" hidden="false" customHeight="false" outlineLevel="0" collapsed="false">
      <c r="A146" s="102" t="n">
        <v>211</v>
      </c>
      <c r="B146" s="103" t="s">
        <v>16</v>
      </c>
      <c r="C146" s="103" t="s">
        <v>56</v>
      </c>
      <c r="D146" s="103" t="s">
        <v>56</v>
      </c>
      <c r="E146" s="103" t="s">
        <v>61</v>
      </c>
      <c r="F146" s="103" t="s">
        <v>55</v>
      </c>
      <c r="G146" s="103" t="s">
        <v>35</v>
      </c>
      <c r="H146" s="103" t="s">
        <v>45</v>
      </c>
      <c r="I146" s="103" t="s">
        <v>561</v>
      </c>
      <c r="J146" s="102" t="s">
        <v>42</v>
      </c>
      <c r="K146" s="102" t="s">
        <v>43</v>
      </c>
    </row>
    <row r="147" customFormat="false" ht="15" hidden="false" customHeight="false" outlineLevel="0" collapsed="false">
      <c r="A147" s="102" t="n">
        <v>212</v>
      </c>
      <c r="B147" s="103" t="s">
        <v>16</v>
      </c>
      <c r="C147" s="103" t="s">
        <v>56</v>
      </c>
      <c r="D147" s="103" t="s">
        <v>56</v>
      </c>
      <c r="E147" s="103" t="s">
        <v>58</v>
      </c>
      <c r="F147" s="103" t="s">
        <v>59</v>
      </c>
      <c r="G147" s="103" t="s">
        <v>35</v>
      </c>
      <c r="H147" s="103" t="s">
        <v>45</v>
      </c>
      <c r="I147" s="103" t="s">
        <v>557</v>
      </c>
      <c r="J147" s="102" t="s">
        <v>42</v>
      </c>
      <c r="K147" s="102" t="s">
        <v>43</v>
      </c>
    </row>
    <row r="148" customFormat="false" ht="15" hidden="false" customHeight="false" outlineLevel="0" collapsed="false">
      <c r="A148" s="102" t="n">
        <v>213</v>
      </c>
      <c r="B148" s="103" t="s">
        <v>16</v>
      </c>
      <c r="C148" s="103" t="s">
        <v>56</v>
      </c>
      <c r="D148" s="103" t="s">
        <v>56</v>
      </c>
      <c r="E148" s="103" t="s">
        <v>61</v>
      </c>
      <c r="F148" s="103" t="s">
        <v>55</v>
      </c>
      <c r="G148" s="103" t="s">
        <v>37</v>
      </c>
      <c r="H148" s="103" t="s">
        <v>45</v>
      </c>
      <c r="I148" s="103" t="s">
        <v>577</v>
      </c>
      <c r="J148" s="102" t="s">
        <v>42</v>
      </c>
      <c r="K148" s="102" t="s">
        <v>43</v>
      </c>
    </row>
    <row r="149" customFormat="false" ht="15" hidden="false" customHeight="false" outlineLevel="0" collapsed="false">
      <c r="A149" s="102" t="n">
        <v>214</v>
      </c>
      <c r="B149" s="103" t="s">
        <v>32</v>
      </c>
      <c r="C149" s="103" t="s">
        <v>56</v>
      </c>
      <c r="D149" s="103" t="s">
        <v>56</v>
      </c>
      <c r="E149" s="103" t="s">
        <v>61</v>
      </c>
      <c r="F149" s="103" t="s">
        <v>55</v>
      </c>
      <c r="G149" s="103" t="s">
        <v>35</v>
      </c>
      <c r="H149" s="103" t="s">
        <v>44</v>
      </c>
      <c r="I149" s="103" t="s">
        <v>552</v>
      </c>
      <c r="J149" s="102" t="s">
        <v>42</v>
      </c>
      <c r="K149" s="102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3" activeCellId="0" sqref="A113"/>
    </sheetView>
  </sheetViews>
  <sheetFormatPr defaultColWidth="11.58984375" defaultRowHeight="15" zeroHeight="false" outlineLevelRow="0" outlineLevelCol="0"/>
  <cols>
    <col collapsed="false" customWidth="true" hidden="false" outlineLevel="0" max="1" min="1" style="102" width="4.43"/>
    <col collapsed="false" customWidth="true" hidden="false" outlineLevel="0" max="2" min="2" style="102" width="5.28"/>
    <col collapsed="false" customWidth="true" hidden="false" outlineLevel="0" max="4" min="3" style="102" width="19.14"/>
    <col collapsed="false" customWidth="true" hidden="false" outlineLevel="0" max="5" min="5" style="102" width="19.57"/>
    <col collapsed="false" customWidth="true" hidden="false" outlineLevel="0" max="6" min="6" style="102" width="31.28"/>
    <col collapsed="false" customWidth="true" hidden="false" outlineLevel="0" max="7" min="7" style="102" width="16.71"/>
    <col collapsed="false" customWidth="true" hidden="false" outlineLevel="0" max="8" min="8" style="102" width="21.71"/>
    <col collapsed="false" customWidth="true" hidden="false" outlineLevel="0" max="9" min="9" style="102" width="17.71"/>
    <col collapsed="false" customWidth="true" hidden="false" outlineLevel="0" max="10" min="10" style="0" width="4.43"/>
    <col collapsed="false" customWidth="true" hidden="false" outlineLevel="0" max="11" min="11" style="0" width="4.86"/>
    <col collapsed="false" customWidth="true" hidden="false" outlineLevel="0" max="13" min="12" style="0" width="19.14"/>
    <col collapsed="false" customWidth="true" hidden="false" outlineLevel="0" max="14" min="14" style="0" width="19.57"/>
  </cols>
  <sheetData>
    <row r="1" customFormat="false" ht="15" hidden="false" customHeight="false" outlineLevel="0" collapsed="false">
      <c r="A1" s="104" t="s">
        <v>70</v>
      </c>
      <c r="B1" s="104" t="s">
        <v>27</v>
      </c>
      <c r="C1" s="104" t="s">
        <v>65</v>
      </c>
      <c r="D1" s="104" t="s">
        <v>66</v>
      </c>
      <c r="E1" s="104" t="s">
        <v>52</v>
      </c>
      <c r="F1" s="104" t="s">
        <v>53</v>
      </c>
      <c r="G1" s="104" t="s">
        <v>28</v>
      </c>
      <c r="H1" s="104" t="s">
        <v>40</v>
      </c>
      <c r="I1" s="104" t="s">
        <v>29</v>
      </c>
    </row>
    <row r="2" customFormat="false" ht="15" hidden="false" customHeight="false" outlineLevel="0" collapsed="false">
      <c r="A2" s="102" t="n">
        <v>4</v>
      </c>
      <c r="B2" s="102" t="s">
        <v>16</v>
      </c>
      <c r="C2" s="102" t="s">
        <v>68</v>
      </c>
      <c r="D2" s="102" t="s">
        <v>68</v>
      </c>
      <c r="E2" s="102" t="s">
        <v>58</v>
      </c>
      <c r="F2" s="102" t="s">
        <v>59</v>
      </c>
      <c r="G2" s="102" t="s">
        <v>35</v>
      </c>
      <c r="H2" s="102" t="s">
        <v>44</v>
      </c>
      <c r="I2" s="102" t="s">
        <v>42</v>
      </c>
    </row>
    <row r="3" customFormat="false" ht="15" hidden="false" customHeight="false" outlineLevel="0" collapsed="false">
      <c r="A3" s="102" t="n">
        <v>6</v>
      </c>
      <c r="B3" s="102" t="s">
        <v>16</v>
      </c>
      <c r="C3" s="102" t="s">
        <v>56</v>
      </c>
      <c r="D3" s="102" t="s">
        <v>56</v>
      </c>
      <c r="E3" s="102" t="s">
        <v>58</v>
      </c>
      <c r="F3" s="102" t="s">
        <v>59</v>
      </c>
      <c r="G3" s="102" t="s">
        <v>37</v>
      </c>
      <c r="H3" s="102" t="s">
        <v>45</v>
      </c>
      <c r="I3" s="102" t="s">
        <v>42</v>
      </c>
    </row>
    <row r="4" customFormat="false" ht="15" hidden="false" customHeight="false" outlineLevel="0" collapsed="false">
      <c r="A4" s="102" t="n">
        <v>7</v>
      </c>
      <c r="B4" s="102" t="s">
        <v>32</v>
      </c>
      <c r="C4" s="102" t="s">
        <v>56</v>
      </c>
      <c r="D4" s="102" t="s">
        <v>56</v>
      </c>
      <c r="E4" s="102" t="s">
        <v>61</v>
      </c>
      <c r="F4" s="102" t="s">
        <v>55</v>
      </c>
      <c r="G4" s="102" t="s">
        <v>35</v>
      </c>
      <c r="H4" s="102" t="s">
        <v>45</v>
      </c>
      <c r="I4" s="102" t="s">
        <v>42</v>
      </c>
    </row>
    <row r="5" customFormat="false" ht="15" hidden="false" customHeight="false" outlineLevel="0" collapsed="false">
      <c r="A5" s="102" t="n">
        <v>10</v>
      </c>
      <c r="B5" s="102" t="s">
        <v>16</v>
      </c>
      <c r="C5" s="102" t="s">
        <v>68</v>
      </c>
      <c r="D5" s="102" t="s">
        <v>68</v>
      </c>
      <c r="E5" s="102" t="s">
        <v>61</v>
      </c>
      <c r="F5" s="102" t="s">
        <v>55</v>
      </c>
      <c r="G5" s="102" t="s">
        <v>35</v>
      </c>
      <c r="H5" s="102" t="s">
        <v>45</v>
      </c>
      <c r="I5" s="102" t="s">
        <v>42</v>
      </c>
    </row>
    <row r="6" customFormat="false" ht="15" hidden="false" customHeight="false" outlineLevel="0" collapsed="false">
      <c r="A6" s="102" t="n">
        <v>13</v>
      </c>
      <c r="B6" s="102" t="s">
        <v>32</v>
      </c>
      <c r="C6" s="102" t="s">
        <v>68</v>
      </c>
      <c r="D6" s="102" t="s">
        <v>56</v>
      </c>
      <c r="E6" s="102" t="s">
        <v>58</v>
      </c>
      <c r="F6" s="102" t="s">
        <v>55</v>
      </c>
      <c r="G6" s="102" t="s">
        <v>35</v>
      </c>
      <c r="H6" s="102" t="s">
        <v>44</v>
      </c>
      <c r="I6" s="102" t="s">
        <v>42</v>
      </c>
    </row>
    <row r="7" customFormat="false" ht="15" hidden="false" customHeight="false" outlineLevel="0" collapsed="false">
      <c r="A7" s="102" t="n">
        <v>15</v>
      </c>
      <c r="B7" s="102" t="s">
        <v>16</v>
      </c>
      <c r="C7" s="102" t="s">
        <v>68</v>
      </c>
      <c r="D7" s="102" t="s">
        <v>68</v>
      </c>
      <c r="E7" s="102" t="s">
        <v>61</v>
      </c>
      <c r="F7" s="102" t="s">
        <v>55</v>
      </c>
      <c r="G7" s="102" t="s">
        <v>35</v>
      </c>
      <c r="H7" s="102" t="s">
        <v>44</v>
      </c>
      <c r="I7" s="102" t="s">
        <v>42</v>
      </c>
    </row>
    <row r="8" customFormat="false" ht="15" hidden="false" customHeight="false" outlineLevel="0" collapsed="false">
      <c r="A8" s="102" t="n">
        <v>18</v>
      </c>
      <c r="B8" s="102" t="s">
        <v>32</v>
      </c>
      <c r="C8" s="102" t="s">
        <v>68</v>
      </c>
      <c r="D8" s="102" t="s">
        <v>68</v>
      </c>
      <c r="E8" s="102" t="s">
        <v>61</v>
      </c>
      <c r="F8" s="102" t="s">
        <v>55</v>
      </c>
      <c r="G8" s="102" t="s">
        <v>35</v>
      </c>
      <c r="H8" s="102" t="s">
        <v>45</v>
      </c>
      <c r="I8" s="102" t="s">
        <v>42</v>
      </c>
    </row>
    <row r="9" customFormat="false" ht="15" hidden="false" customHeight="false" outlineLevel="0" collapsed="false">
      <c r="A9" s="102" t="n">
        <v>19</v>
      </c>
      <c r="B9" s="102" t="s">
        <v>32</v>
      </c>
      <c r="C9" s="102" t="s">
        <v>68</v>
      </c>
      <c r="D9" s="102" t="s">
        <v>68</v>
      </c>
      <c r="E9" s="102" t="s">
        <v>61</v>
      </c>
      <c r="F9" s="102" t="s">
        <v>55</v>
      </c>
      <c r="G9" s="102" t="s">
        <v>35</v>
      </c>
      <c r="H9" s="102" t="s">
        <v>44</v>
      </c>
      <c r="I9" s="102" t="s">
        <v>42</v>
      </c>
    </row>
    <row r="10" customFormat="false" ht="15" hidden="false" customHeight="false" outlineLevel="0" collapsed="false">
      <c r="A10" s="102" t="n">
        <v>26</v>
      </c>
      <c r="B10" s="102" t="s">
        <v>32</v>
      </c>
      <c r="C10" s="102" t="s">
        <v>56</v>
      </c>
      <c r="D10" s="102" t="s">
        <v>68</v>
      </c>
      <c r="E10" s="102" t="s">
        <v>61</v>
      </c>
      <c r="F10" s="102" t="s">
        <v>55</v>
      </c>
      <c r="G10" s="102" t="s">
        <v>37</v>
      </c>
      <c r="H10" s="102" t="s">
        <v>45</v>
      </c>
      <c r="I10" s="102" t="s">
        <v>42</v>
      </c>
    </row>
    <row r="11" customFormat="false" ht="15" hidden="false" customHeight="false" outlineLevel="0" collapsed="false">
      <c r="A11" s="102" t="n">
        <v>30</v>
      </c>
      <c r="B11" s="102" t="s">
        <v>16</v>
      </c>
      <c r="C11" s="102" t="s">
        <v>68</v>
      </c>
      <c r="D11" s="102" t="s">
        <v>68</v>
      </c>
      <c r="E11" s="102" t="s">
        <v>61</v>
      </c>
      <c r="F11" s="102" t="s">
        <v>55</v>
      </c>
      <c r="G11" s="102" t="s">
        <v>35</v>
      </c>
      <c r="H11" s="102" t="s">
        <v>45</v>
      </c>
      <c r="I11" s="102" t="s">
        <v>42</v>
      </c>
    </row>
    <row r="12" customFormat="false" ht="15" hidden="false" customHeight="false" outlineLevel="0" collapsed="false">
      <c r="A12" s="102" t="n">
        <v>32</v>
      </c>
      <c r="B12" s="102" t="s">
        <v>32</v>
      </c>
      <c r="C12" s="102" t="s">
        <v>68</v>
      </c>
      <c r="D12" s="102" t="s">
        <v>68</v>
      </c>
      <c r="E12" s="102" t="s">
        <v>58</v>
      </c>
      <c r="F12" s="102" t="s">
        <v>59</v>
      </c>
      <c r="G12" s="102" t="s">
        <v>35</v>
      </c>
      <c r="H12" s="102" t="s">
        <v>44</v>
      </c>
      <c r="I12" s="102" t="s">
        <v>42</v>
      </c>
    </row>
    <row r="13" customFormat="false" ht="15" hidden="false" customHeight="false" outlineLevel="0" collapsed="false">
      <c r="A13" s="102" t="n">
        <v>35</v>
      </c>
      <c r="B13" s="102" t="s">
        <v>16</v>
      </c>
      <c r="C13" s="102" t="s">
        <v>56</v>
      </c>
      <c r="D13" s="102" t="s">
        <v>56</v>
      </c>
      <c r="E13" s="102" t="s">
        <v>58</v>
      </c>
      <c r="F13" s="102" t="s">
        <v>56</v>
      </c>
      <c r="G13" s="102" t="s">
        <v>35</v>
      </c>
      <c r="H13" s="102" t="s">
        <v>44</v>
      </c>
      <c r="I13" s="102" t="s">
        <v>42</v>
      </c>
    </row>
    <row r="14" customFormat="false" ht="15" hidden="false" customHeight="false" outlineLevel="0" collapsed="false">
      <c r="A14" s="102" t="n">
        <v>37</v>
      </c>
      <c r="B14" s="102" t="s">
        <v>16</v>
      </c>
      <c r="C14" s="102" t="s">
        <v>68</v>
      </c>
      <c r="D14" s="102" t="s">
        <v>68</v>
      </c>
      <c r="E14" s="102" t="s">
        <v>61</v>
      </c>
      <c r="F14" s="102" t="s">
        <v>55</v>
      </c>
      <c r="G14" s="102" t="s">
        <v>35</v>
      </c>
      <c r="H14" s="102" t="s">
        <v>45</v>
      </c>
      <c r="I14" s="102" t="s">
        <v>42</v>
      </c>
    </row>
    <row r="15" customFormat="false" ht="15" hidden="false" customHeight="false" outlineLevel="0" collapsed="false">
      <c r="A15" s="102" t="n">
        <v>42</v>
      </c>
      <c r="B15" s="102" t="s">
        <v>32</v>
      </c>
      <c r="C15" s="102" t="s">
        <v>56</v>
      </c>
      <c r="D15" s="102" t="s">
        <v>56</v>
      </c>
      <c r="E15" s="102" t="s">
        <v>61</v>
      </c>
      <c r="F15" s="102" t="s">
        <v>55</v>
      </c>
      <c r="G15" s="102" t="s">
        <v>37</v>
      </c>
      <c r="H15" s="102" t="s">
        <v>44</v>
      </c>
      <c r="I15" s="102" t="s">
        <v>42</v>
      </c>
    </row>
    <row r="16" customFormat="false" ht="15" hidden="false" customHeight="false" outlineLevel="0" collapsed="false">
      <c r="A16" s="102" t="n">
        <v>43</v>
      </c>
      <c r="B16" s="102" t="s">
        <v>16</v>
      </c>
      <c r="C16" s="102" t="s">
        <v>56</v>
      </c>
      <c r="D16" s="102" t="s">
        <v>68</v>
      </c>
      <c r="E16" s="102" t="s">
        <v>58</v>
      </c>
      <c r="F16" s="102" t="s">
        <v>56</v>
      </c>
      <c r="G16" s="102" t="s">
        <v>35</v>
      </c>
      <c r="H16" s="102" t="s">
        <v>45</v>
      </c>
      <c r="I16" s="102" t="s">
        <v>42</v>
      </c>
    </row>
    <row r="17" customFormat="false" ht="15" hidden="false" customHeight="false" outlineLevel="0" collapsed="false">
      <c r="A17" s="102" t="n">
        <v>46</v>
      </c>
      <c r="B17" s="102" t="s">
        <v>32</v>
      </c>
      <c r="C17" s="102" t="s">
        <v>68</v>
      </c>
      <c r="D17" s="102" t="s">
        <v>68</v>
      </c>
      <c r="E17" s="102" t="s">
        <v>58</v>
      </c>
      <c r="F17" s="102" t="s">
        <v>59</v>
      </c>
      <c r="G17" s="102" t="s">
        <v>35</v>
      </c>
      <c r="H17" s="102" t="s">
        <v>44</v>
      </c>
      <c r="I17" s="102" t="s">
        <v>42</v>
      </c>
    </row>
    <row r="18" customFormat="false" ht="15" hidden="false" customHeight="false" outlineLevel="0" collapsed="false">
      <c r="A18" s="102" t="n">
        <v>47</v>
      </c>
      <c r="B18" s="102" t="s">
        <v>32</v>
      </c>
      <c r="C18" s="102" t="s">
        <v>56</v>
      </c>
      <c r="D18" s="102" t="s">
        <v>56</v>
      </c>
      <c r="E18" s="102" t="s">
        <v>58</v>
      </c>
      <c r="F18" s="102" t="s">
        <v>55</v>
      </c>
      <c r="G18" s="102" t="s">
        <v>35</v>
      </c>
      <c r="H18" s="102" t="s">
        <v>44</v>
      </c>
      <c r="I18" s="102" t="s">
        <v>42</v>
      </c>
    </row>
    <row r="19" customFormat="false" ht="15" hidden="false" customHeight="false" outlineLevel="0" collapsed="false">
      <c r="A19" s="102" t="n">
        <v>50</v>
      </c>
      <c r="B19" s="102" t="s">
        <v>32</v>
      </c>
      <c r="C19" s="102" t="s">
        <v>56</v>
      </c>
      <c r="D19" s="102" t="s">
        <v>56</v>
      </c>
      <c r="E19" s="102" t="s">
        <v>54</v>
      </c>
      <c r="F19" s="102" t="s">
        <v>56</v>
      </c>
      <c r="G19" s="102" t="s">
        <v>35</v>
      </c>
      <c r="H19" s="102" t="s">
        <v>44</v>
      </c>
      <c r="I19" s="102" t="s">
        <v>42</v>
      </c>
    </row>
    <row r="20" customFormat="false" ht="15" hidden="false" customHeight="false" outlineLevel="0" collapsed="false">
      <c r="A20" s="102" t="n">
        <v>52</v>
      </c>
      <c r="B20" s="102" t="s">
        <v>16</v>
      </c>
      <c r="C20" s="102" t="s">
        <v>68</v>
      </c>
      <c r="D20" s="102" t="s">
        <v>68</v>
      </c>
      <c r="E20" s="102" t="s">
        <v>61</v>
      </c>
      <c r="F20" s="102" t="s">
        <v>55</v>
      </c>
      <c r="G20" s="102" t="s">
        <v>35</v>
      </c>
      <c r="H20" s="102" t="s">
        <v>44</v>
      </c>
      <c r="I20" s="102" t="s">
        <v>42</v>
      </c>
    </row>
    <row r="21" customFormat="false" ht="15" hidden="false" customHeight="false" outlineLevel="0" collapsed="false">
      <c r="A21" s="102" t="n">
        <v>53</v>
      </c>
      <c r="B21" s="102" t="s">
        <v>32</v>
      </c>
      <c r="C21" s="102" t="s">
        <v>56</v>
      </c>
      <c r="D21" s="102" t="s">
        <v>56</v>
      </c>
      <c r="E21" s="102" t="s">
        <v>61</v>
      </c>
      <c r="F21" s="102" t="s">
        <v>55</v>
      </c>
      <c r="G21" s="102" t="s">
        <v>35</v>
      </c>
      <c r="H21" s="102" t="s">
        <v>44</v>
      </c>
      <c r="I21" s="102" t="s">
        <v>42</v>
      </c>
    </row>
    <row r="22" customFormat="false" ht="15" hidden="false" customHeight="false" outlineLevel="0" collapsed="false">
      <c r="A22" s="102" t="n">
        <v>64</v>
      </c>
      <c r="B22" s="102" t="s">
        <v>16</v>
      </c>
      <c r="C22" s="102" t="s">
        <v>56</v>
      </c>
      <c r="D22" s="102" t="s">
        <v>56</v>
      </c>
      <c r="E22" s="102" t="s">
        <v>61</v>
      </c>
      <c r="F22" s="102" t="s">
        <v>55</v>
      </c>
      <c r="G22" s="102" t="s">
        <v>35</v>
      </c>
      <c r="H22" s="102" t="s">
        <v>44</v>
      </c>
      <c r="I22" s="102" t="s">
        <v>42</v>
      </c>
    </row>
    <row r="23" customFormat="false" ht="15" hidden="false" customHeight="false" outlineLevel="0" collapsed="false">
      <c r="A23" s="102" t="n">
        <v>66</v>
      </c>
      <c r="B23" s="102" t="s">
        <v>16</v>
      </c>
      <c r="C23" s="102" t="s">
        <v>56</v>
      </c>
      <c r="D23" s="102" t="s">
        <v>56</v>
      </c>
      <c r="E23" s="102" t="s">
        <v>58</v>
      </c>
      <c r="F23" s="102" t="s">
        <v>55</v>
      </c>
      <c r="G23" s="102" t="s">
        <v>35</v>
      </c>
      <c r="H23" s="102" t="s">
        <v>44</v>
      </c>
      <c r="I23" s="102" t="s">
        <v>42</v>
      </c>
    </row>
    <row r="24" customFormat="false" ht="15" hidden="false" customHeight="false" outlineLevel="0" collapsed="false">
      <c r="A24" s="102" t="n">
        <v>69</v>
      </c>
      <c r="B24" s="102" t="s">
        <v>32</v>
      </c>
      <c r="C24" s="102" t="s">
        <v>68</v>
      </c>
      <c r="D24" s="102" t="s">
        <v>68</v>
      </c>
      <c r="E24" s="102" t="s">
        <v>61</v>
      </c>
      <c r="F24" s="102" t="s">
        <v>59</v>
      </c>
      <c r="G24" s="102" t="s">
        <v>35</v>
      </c>
      <c r="H24" s="102" t="s">
        <v>44</v>
      </c>
      <c r="I24" s="102" t="s">
        <v>42</v>
      </c>
    </row>
    <row r="25" customFormat="false" ht="15" hidden="false" customHeight="false" outlineLevel="0" collapsed="false">
      <c r="A25" s="102" t="n">
        <v>76</v>
      </c>
      <c r="B25" s="102" t="s">
        <v>32</v>
      </c>
      <c r="C25" s="102" t="s">
        <v>68</v>
      </c>
      <c r="D25" s="102" t="s">
        <v>56</v>
      </c>
      <c r="E25" s="102" t="s">
        <v>61</v>
      </c>
      <c r="F25" s="102" t="s">
        <v>55</v>
      </c>
      <c r="G25" s="102" t="s">
        <v>35</v>
      </c>
      <c r="H25" s="102" t="s">
        <v>44</v>
      </c>
      <c r="I25" s="102" t="s">
        <v>42</v>
      </c>
    </row>
    <row r="26" customFormat="false" ht="15" hidden="false" customHeight="false" outlineLevel="0" collapsed="false">
      <c r="A26" s="102" t="n">
        <v>80</v>
      </c>
      <c r="B26" s="102" t="s">
        <v>32</v>
      </c>
      <c r="C26" s="102" t="s">
        <v>68</v>
      </c>
      <c r="D26" s="102" t="s">
        <v>68</v>
      </c>
      <c r="E26" s="102" t="s">
        <v>58</v>
      </c>
      <c r="F26" s="102" t="s">
        <v>59</v>
      </c>
      <c r="G26" s="102" t="s">
        <v>35</v>
      </c>
      <c r="H26" s="102" t="s">
        <v>44</v>
      </c>
      <c r="I26" s="102" t="s">
        <v>42</v>
      </c>
    </row>
    <row r="27" customFormat="false" ht="15" hidden="false" customHeight="false" outlineLevel="0" collapsed="false">
      <c r="A27" s="102" t="n">
        <v>83</v>
      </c>
      <c r="B27" s="102" t="s">
        <v>16</v>
      </c>
      <c r="C27" s="102" t="s">
        <v>68</v>
      </c>
      <c r="D27" s="102" t="s">
        <v>68</v>
      </c>
      <c r="E27" s="102" t="s">
        <v>61</v>
      </c>
      <c r="F27" s="102" t="s">
        <v>55</v>
      </c>
      <c r="G27" s="102" t="s">
        <v>35</v>
      </c>
      <c r="H27" s="102" t="s">
        <v>45</v>
      </c>
      <c r="I27" s="102" t="s">
        <v>42</v>
      </c>
    </row>
    <row r="28" customFormat="false" ht="15" hidden="false" customHeight="false" outlineLevel="0" collapsed="false">
      <c r="A28" s="102" t="n">
        <v>88</v>
      </c>
      <c r="B28" s="102" t="s">
        <v>16</v>
      </c>
      <c r="C28" s="102" t="s">
        <v>68</v>
      </c>
      <c r="D28" s="102" t="s">
        <v>68</v>
      </c>
      <c r="E28" s="102" t="s">
        <v>58</v>
      </c>
      <c r="F28" s="102" t="s">
        <v>56</v>
      </c>
      <c r="G28" s="102" t="s">
        <v>35</v>
      </c>
      <c r="H28" s="102" t="s">
        <v>44</v>
      </c>
      <c r="I28" s="102" t="s">
        <v>42</v>
      </c>
    </row>
    <row r="29" customFormat="false" ht="15" hidden="false" customHeight="false" outlineLevel="0" collapsed="false">
      <c r="A29" s="102" t="n">
        <v>92</v>
      </c>
      <c r="B29" s="102" t="s">
        <v>16</v>
      </c>
      <c r="C29" s="102" t="s">
        <v>68</v>
      </c>
      <c r="D29" s="102" t="s">
        <v>68</v>
      </c>
      <c r="E29" s="102" t="s">
        <v>61</v>
      </c>
      <c r="F29" s="102" t="s">
        <v>55</v>
      </c>
      <c r="G29" s="102" t="s">
        <v>35</v>
      </c>
      <c r="H29" s="102" t="s">
        <v>44</v>
      </c>
      <c r="I29" s="102" t="s">
        <v>42</v>
      </c>
    </row>
    <row r="30" customFormat="false" ht="15" hidden="false" customHeight="false" outlineLevel="0" collapsed="false">
      <c r="A30" s="102" t="n">
        <v>94</v>
      </c>
      <c r="B30" s="102" t="s">
        <v>16</v>
      </c>
      <c r="C30" s="102" t="s">
        <v>68</v>
      </c>
      <c r="D30" s="102" t="s">
        <v>68</v>
      </c>
      <c r="E30" s="102" t="s">
        <v>61</v>
      </c>
      <c r="F30" s="102" t="s">
        <v>55</v>
      </c>
      <c r="G30" s="102" t="s">
        <v>35</v>
      </c>
      <c r="H30" s="102" t="s">
        <v>44</v>
      </c>
      <c r="I30" s="102" t="s">
        <v>42</v>
      </c>
    </row>
    <row r="31" customFormat="false" ht="15" hidden="false" customHeight="false" outlineLevel="0" collapsed="false">
      <c r="A31" s="102" t="n">
        <v>98</v>
      </c>
      <c r="B31" s="102" t="s">
        <v>32</v>
      </c>
      <c r="C31" s="102" t="s">
        <v>68</v>
      </c>
      <c r="D31" s="102" t="s">
        <v>56</v>
      </c>
      <c r="E31" s="102" t="s">
        <v>61</v>
      </c>
      <c r="F31" s="102" t="s">
        <v>55</v>
      </c>
      <c r="G31" s="102" t="s">
        <v>35</v>
      </c>
      <c r="H31" s="102" t="s">
        <v>45</v>
      </c>
      <c r="I31" s="102" t="s">
        <v>42</v>
      </c>
    </row>
    <row r="32" customFormat="false" ht="15" hidden="false" customHeight="false" outlineLevel="0" collapsed="false">
      <c r="A32" s="102" t="n">
        <v>100</v>
      </c>
      <c r="B32" s="102" t="s">
        <v>16</v>
      </c>
      <c r="C32" s="102" t="s">
        <v>68</v>
      </c>
      <c r="D32" s="102" t="s">
        <v>56</v>
      </c>
      <c r="E32" s="102" t="s">
        <v>61</v>
      </c>
      <c r="F32" s="102" t="s">
        <v>59</v>
      </c>
      <c r="G32" s="102" t="s">
        <v>35</v>
      </c>
      <c r="H32" s="102" t="s">
        <v>45</v>
      </c>
      <c r="I32" s="102" t="s">
        <v>41</v>
      </c>
    </row>
    <row r="33" customFormat="false" ht="15" hidden="false" customHeight="false" outlineLevel="0" collapsed="false">
      <c r="A33" s="102" t="n">
        <v>101</v>
      </c>
      <c r="B33" s="102" t="s">
        <v>32</v>
      </c>
      <c r="C33" s="102" t="s">
        <v>56</v>
      </c>
      <c r="D33" s="102" t="s">
        <v>56</v>
      </c>
      <c r="E33" s="102" t="s">
        <v>61</v>
      </c>
      <c r="F33" s="102" t="s">
        <v>55</v>
      </c>
      <c r="G33" s="102" t="s">
        <v>37</v>
      </c>
      <c r="H33" s="102" t="s">
        <v>44</v>
      </c>
      <c r="I33" s="102" t="s">
        <v>42</v>
      </c>
    </row>
    <row r="34" customFormat="false" ht="15" hidden="false" customHeight="false" outlineLevel="0" collapsed="false">
      <c r="A34" s="102" t="n">
        <v>106</v>
      </c>
      <c r="B34" s="102" t="s">
        <v>16</v>
      </c>
      <c r="C34" s="102" t="s">
        <v>68</v>
      </c>
      <c r="D34" s="102" t="s">
        <v>56</v>
      </c>
      <c r="E34" s="102" t="s">
        <v>58</v>
      </c>
      <c r="F34" s="102" t="s">
        <v>59</v>
      </c>
      <c r="G34" s="102" t="s">
        <v>35</v>
      </c>
      <c r="H34" s="102" t="s">
        <v>44</v>
      </c>
      <c r="I34" s="102" t="s">
        <v>42</v>
      </c>
    </row>
    <row r="35" customFormat="false" ht="15" hidden="false" customHeight="false" outlineLevel="0" collapsed="false">
      <c r="A35" s="102" t="n">
        <v>107</v>
      </c>
      <c r="B35" s="102" t="s">
        <v>16</v>
      </c>
      <c r="C35" s="102" t="s">
        <v>56</v>
      </c>
      <c r="D35" s="102" t="s">
        <v>56</v>
      </c>
      <c r="E35" s="102" t="s">
        <v>58</v>
      </c>
      <c r="F35" s="102" t="s">
        <v>59</v>
      </c>
      <c r="G35" s="102" t="s">
        <v>35</v>
      </c>
      <c r="H35" s="102" t="s">
        <v>45</v>
      </c>
      <c r="I35" s="102" t="s">
        <v>42</v>
      </c>
    </row>
    <row r="36" customFormat="false" ht="15" hidden="false" customHeight="false" outlineLevel="0" collapsed="false">
      <c r="A36" s="102" t="n">
        <v>110</v>
      </c>
      <c r="B36" s="102" t="s">
        <v>16</v>
      </c>
      <c r="C36" s="102" t="s">
        <v>68</v>
      </c>
      <c r="D36" s="102" t="s">
        <v>56</v>
      </c>
      <c r="E36" s="102" t="s">
        <v>58</v>
      </c>
      <c r="F36" s="102" t="s">
        <v>59</v>
      </c>
      <c r="G36" s="102" t="s">
        <v>37</v>
      </c>
      <c r="H36" s="102" t="s">
        <v>44</v>
      </c>
      <c r="I36" s="102" t="s">
        <v>42</v>
      </c>
    </row>
    <row r="37" customFormat="false" ht="15" hidden="false" customHeight="false" outlineLevel="0" collapsed="false">
      <c r="A37" s="102" t="n">
        <v>112</v>
      </c>
      <c r="B37" s="102" t="s">
        <v>16</v>
      </c>
      <c r="C37" s="102" t="s">
        <v>56</v>
      </c>
      <c r="D37" s="102" t="s">
        <v>56</v>
      </c>
      <c r="E37" s="102" t="s">
        <v>58</v>
      </c>
      <c r="F37" s="102" t="s">
        <v>59</v>
      </c>
      <c r="G37" s="102" t="s">
        <v>35</v>
      </c>
      <c r="H37" s="102" t="s">
        <v>44</v>
      </c>
      <c r="I37" s="102" t="s">
        <v>42</v>
      </c>
    </row>
    <row r="38" customFormat="false" ht="15" hidden="false" customHeight="false" outlineLevel="0" collapsed="false">
      <c r="A38" s="102" t="n">
        <v>121</v>
      </c>
      <c r="B38" s="102" t="s">
        <v>16</v>
      </c>
      <c r="C38" s="102" t="s">
        <v>56</v>
      </c>
      <c r="D38" s="102" t="s">
        <v>56</v>
      </c>
      <c r="E38" s="102" t="s">
        <v>58</v>
      </c>
      <c r="F38" s="102" t="s">
        <v>55</v>
      </c>
      <c r="G38" s="102" t="s">
        <v>35</v>
      </c>
      <c r="H38" s="102" t="s">
        <v>44</v>
      </c>
      <c r="I38" s="102" t="s">
        <v>42</v>
      </c>
    </row>
    <row r="39" customFormat="false" ht="15" hidden="false" customHeight="false" outlineLevel="0" collapsed="false">
      <c r="A39" s="102" t="n">
        <v>131</v>
      </c>
      <c r="B39" s="102" t="s">
        <v>16</v>
      </c>
      <c r="C39" s="102" t="s">
        <v>68</v>
      </c>
      <c r="D39" s="102" t="s">
        <v>56</v>
      </c>
      <c r="E39" s="102" t="s">
        <v>61</v>
      </c>
      <c r="F39" s="102" t="s">
        <v>55</v>
      </c>
      <c r="G39" s="102" t="s">
        <v>35</v>
      </c>
      <c r="H39" s="102" t="s">
        <v>45</v>
      </c>
      <c r="I39" s="102" t="s">
        <v>42</v>
      </c>
    </row>
    <row r="40" customFormat="false" ht="15" hidden="false" customHeight="false" outlineLevel="0" collapsed="false">
      <c r="A40" s="102" t="n">
        <v>137</v>
      </c>
      <c r="B40" s="102" t="s">
        <v>32</v>
      </c>
      <c r="C40" s="102" t="s">
        <v>68</v>
      </c>
      <c r="D40" s="102" t="s">
        <v>68</v>
      </c>
      <c r="E40" s="102" t="s">
        <v>54</v>
      </c>
      <c r="F40" s="102" t="s">
        <v>55</v>
      </c>
      <c r="G40" s="102" t="s">
        <v>35</v>
      </c>
      <c r="H40" s="102" t="s">
        <v>45</v>
      </c>
      <c r="I40" s="102" t="s">
        <v>42</v>
      </c>
    </row>
    <row r="41" customFormat="false" ht="15" hidden="false" customHeight="false" outlineLevel="0" collapsed="false">
      <c r="A41" s="102" t="n">
        <v>142</v>
      </c>
      <c r="B41" s="102" t="s">
        <v>16</v>
      </c>
      <c r="C41" s="102" t="s">
        <v>68</v>
      </c>
      <c r="D41" s="102" t="s">
        <v>68</v>
      </c>
      <c r="E41" s="102" t="s">
        <v>58</v>
      </c>
      <c r="F41" s="102" t="s">
        <v>55</v>
      </c>
      <c r="G41" s="102" t="s">
        <v>35</v>
      </c>
      <c r="H41" s="102" t="s">
        <v>44</v>
      </c>
      <c r="I41" s="102" t="s">
        <v>42</v>
      </c>
    </row>
    <row r="42" customFormat="false" ht="15" hidden="false" customHeight="false" outlineLevel="0" collapsed="false">
      <c r="A42" s="102" t="n">
        <v>145</v>
      </c>
      <c r="B42" s="102" t="s">
        <v>16</v>
      </c>
      <c r="C42" s="102" t="s">
        <v>56</v>
      </c>
      <c r="D42" s="102" t="s">
        <v>56</v>
      </c>
      <c r="E42" s="102" t="s">
        <v>54</v>
      </c>
      <c r="F42" s="102" t="s">
        <v>55</v>
      </c>
      <c r="G42" s="102" t="s">
        <v>35</v>
      </c>
      <c r="H42" s="102" t="s">
        <v>45</v>
      </c>
      <c r="I42" s="102" t="s">
        <v>42</v>
      </c>
    </row>
    <row r="43" customFormat="false" ht="15" hidden="false" customHeight="false" outlineLevel="0" collapsed="false">
      <c r="A43" s="102" t="n">
        <v>150</v>
      </c>
      <c r="B43" s="102" t="s">
        <v>16</v>
      </c>
      <c r="C43" s="102" t="s">
        <v>68</v>
      </c>
      <c r="D43" s="102" t="s">
        <v>68</v>
      </c>
      <c r="E43" s="102" t="s">
        <v>54</v>
      </c>
      <c r="F43" s="102" t="s">
        <v>55</v>
      </c>
      <c r="G43" s="102" t="s">
        <v>37</v>
      </c>
      <c r="H43" s="102" t="s">
        <v>44</v>
      </c>
      <c r="I43" s="102" t="s">
        <v>42</v>
      </c>
    </row>
    <row r="44" customFormat="false" ht="15" hidden="false" customHeight="false" outlineLevel="0" collapsed="false">
      <c r="A44" s="102" t="n">
        <v>156</v>
      </c>
      <c r="B44" s="102" t="s">
        <v>16</v>
      </c>
      <c r="C44" s="102" t="s">
        <v>56</v>
      </c>
      <c r="D44" s="102" t="s">
        <v>56</v>
      </c>
      <c r="E44" s="102" t="s">
        <v>61</v>
      </c>
      <c r="F44" s="102" t="s">
        <v>55</v>
      </c>
      <c r="G44" s="102" t="s">
        <v>37</v>
      </c>
      <c r="H44" s="102" t="s">
        <v>44</v>
      </c>
      <c r="I44" s="102" t="s">
        <v>42</v>
      </c>
    </row>
    <row r="45" customFormat="false" ht="15" hidden="false" customHeight="false" outlineLevel="0" collapsed="false">
      <c r="A45" s="102" t="n">
        <v>159</v>
      </c>
      <c r="B45" s="102" t="s">
        <v>16</v>
      </c>
      <c r="C45" s="102" t="s">
        <v>56</v>
      </c>
      <c r="D45" s="102" t="s">
        <v>56</v>
      </c>
      <c r="E45" s="102" t="s">
        <v>58</v>
      </c>
      <c r="F45" s="102" t="s">
        <v>59</v>
      </c>
      <c r="G45" s="102" t="s">
        <v>35</v>
      </c>
      <c r="H45" s="102" t="s">
        <v>45</v>
      </c>
      <c r="I45" s="102" t="s">
        <v>42</v>
      </c>
    </row>
    <row r="46" customFormat="false" ht="15" hidden="false" customHeight="false" outlineLevel="0" collapsed="false">
      <c r="A46" s="102" t="n">
        <v>160</v>
      </c>
      <c r="B46" s="102" t="s">
        <v>16</v>
      </c>
      <c r="C46" s="102" t="s">
        <v>68</v>
      </c>
      <c r="D46" s="102" t="s">
        <v>56</v>
      </c>
      <c r="E46" s="102" t="s">
        <v>61</v>
      </c>
      <c r="F46" s="102" t="s">
        <v>55</v>
      </c>
      <c r="G46" s="102" t="s">
        <v>35</v>
      </c>
      <c r="H46" s="102" t="s">
        <v>44</v>
      </c>
      <c r="I46" s="102" t="s">
        <v>42</v>
      </c>
    </row>
    <row r="47" customFormat="false" ht="15" hidden="false" customHeight="false" outlineLevel="0" collapsed="false">
      <c r="A47" s="102" t="n">
        <v>162</v>
      </c>
      <c r="B47" s="102" t="s">
        <v>16</v>
      </c>
      <c r="C47" s="102" t="s">
        <v>56</v>
      </c>
      <c r="D47" s="102" t="s">
        <v>56</v>
      </c>
      <c r="E47" s="102" t="s">
        <v>61</v>
      </c>
      <c r="F47" s="102" t="s">
        <v>55</v>
      </c>
      <c r="G47" s="102" t="s">
        <v>35</v>
      </c>
      <c r="H47" s="102" t="s">
        <v>44</v>
      </c>
      <c r="I47" s="102" t="s">
        <v>42</v>
      </c>
    </row>
    <row r="48" customFormat="false" ht="15" hidden="false" customHeight="false" outlineLevel="0" collapsed="false">
      <c r="A48" s="102" t="n">
        <v>166</v>
      </c>
      <c r="B48" s="102" t="s">
        <v>32</v>
      </c>
      <c r="C48" s="102" t="s">
        <v>68</v>
      </c>
      <c r="D48" s="102" t="s">
        <v>56</v>
      </c>
      <c r="E48" s="102" t="s">
        <v>61</v>
      </c>
      <c r="F48" s="102" t="s">
        <v>55</v>
      </c>
      <c r="G48" s="102" t="s">
        <v>35</v>
      </c>
      <c r="H48" s="102" t="s">
        <v>45</v>
      </c>
      <c r="I48" s="102" t="s">
        <v>42</v>
      </c>
    </row>
    <row r="49" customFormat="false" ht="15" hidden="false" customHeight="false" outlineLevel="0" collapsed="false">
      <c r="A49" s="102" t="n">
        <v>168</v>
      </c>
      <c r="B49" s="102" t="s">
        <v>16</v>
      </c>
      <c r="C49" s="102" t="s">
        <v>56</v>
      </c>
      <c r="D49" s="102" t="s">
        <v>56</v>
      </c>
      <c r="E49" s="102" t="s">
        <v>58</v>
      </c>
      <c r="F49" s="102" t="s">
        <v>59</v>
      </c>
      <c r="G49" s="102" t="s">
        <v>37</v>
      </c>
      <c r="H49" s="102" t="s">
        <v>45</v>
      </c>
      <c r="I49" s="102" t="s">
        <v>42</v>
      </c>
    </row>
    <row r="50" customFormat="false" ht="15" hidden="false" customHeight="false" outlineLevel="0" collapsed="false">
      <c r="A50" s="102" t="n">
        <v>169</v>
      </c>
      <c r="B50" s="102" t="s">
        <v>32</v>
      </c>
      <c r="C50" s="102" t="s">
        <v>68</v>
      </c>
      <c r="D50" s="102" t="s">
        <v>68</v>
      </c>
      <c r="E50" s="102" t="s">
        <v>61</v>
      </c>
      <c r="F50" s="102" t="s">
        <v>55</v>
      </c>
      <c r="G50" s="102" t="s">
        <v>37</v>
      </c>
      <c r="H50" s="102" t="s">
        <v>44</v>
      </c>
      <c r="I50" s="102" t="s">
        <v>42</v>
      </c>
    </row>
    <row r="51" customFormat="false" ht="15" hidden="false" customHeight="false" outlineLevel="0" collapsed="false">
      <c r="A51" s="102" t="n">
        <v>170</v>
      </c>
      <c r="B51" s="102" t="s">
        <v>16</v>
      </c>
      <c r="C51" s="102" t="s">
        <v>56</v>
      </c>
      <c r="D51" s="102" t="s">
        <v>56</v>
      </c>
      <c r="E51" s="102" t="s">
        <v>58</v>
      </c>
      <c r="F51" s="102" t="s">
        <v>59</v>
      </c>
      <c r="G51" s="102" t="s">
        <v>35</v>
      </c>
      <c r="H51" s="102" t="s">
        <v>44</v>
      </c>
      <c r="I51" s="102" t="s">
        <v>42</v>
      </c>
    </row>
    <row r="52" customFormat="false" ht="15" hidden="false" customHeight="false" outlineLevel="0" collapsed="false">
      <c r="A52" s="102" t="n">
        <v>171</v>
      </c>
      <c r="B52" s="102" t="s">
        <v>32</v>
      </c>
      <c r="C52" s="102" t="s">
        <v>56</v>
      </c>
      <c r="D52" s="102" t="s">
        <v>56</v>
      </c>
      <c r="E52" s="102" t="s">
        <v>61</v>
      </c>
      <c r="F52" s="102" t="s">
        <v>55</v>
      </c>
      <c r="G52" s="102" t="s">
        <v>35</v>
      </c>
      <c r="H52" s="102" t="s">
        <v>44</v>
      </c>
      <c r="I52" s="102" t="s">
        <v>42</v>
      </c>
    </row>
    <row r="53" customFormat="false" ht="15" hidden="false" customHeight="false" outlineLevel="0" collapsed="false">
      <c r="A53" s="102" t="n">
        <v>174</v>
      </c>
      <c r="B53" s="102" t="s">
        <v>32</v>
      </c>
      <c r="C53" s="102" t="s">
        <v>56</v>
      </c>
      <c r="D53" s="102" t="s">
        <v>56</v>
      </c>
      <c r="E53" s="102" t="s">
        <v>58</v>
      </c>
      <c r="F53" s="102" t="s">
        <v>59</v>
      </c>
      <c r="G53" s="102" t="s">
        <v>35</v>
      </c>
      <c r="H53" s="102" t="s">
        <v>44</v>
      </c>
      <c r="I53" s="102" t="s">
        <v>42</v>
      </c>
    </row>
    <row r="54" customFormat="false" ht="15" hidden="false" customHeight="false" outlineLevel="0" collapsed="false">
      <c r="A54" s="102" t="n">
        <v>176</v>
      </c>
      <c r="B54" s="102" t="s">
        <v>16</v>
      </c>
      <c r="C54" s="102" t="s">
        <v>56</v>
      </c>
      <c r="D54" s="102" t="s">
        <v>56</v>
      </c>
      <c r="E54" s="102" t="s">
        <v>58</v>
      </c>
      <c r="F54" s="102" t="s">
        <v>59</v>
      </c>
      <c r="G54" s="102" t="s">
        <v>35</v>
      </c>
      <c r="H54" s="102" t="s">
        <v>44</v>
      </c>
      <c r="I54" s="102" t="s">
        <v>42</v>
      </c>
    </row>
    <row r="55" customFormat="false" ht="15" hidden="false" customHeight="false" outlineLevel="0" collapsed="false">
      <c r="A55" s="102" t="n">
        <v>180</v>
      </c>
      <c r="B55" s="102" t="s">
        <v>32</v>
      </c>
      <c r="C55" s="102" t="s">
        <v>68</v>
      </c>
      <c r="D55" s="102" t="s">
        <v>68</v>
      </c>
      <c r="E55" s="102" t="s">
        <v>58</v>
      </c>
      <c r="F55" s="102" t="s">
        <v>59</v>
      </c>
      <c r="G55" s="102" t="s">
        <v>35</v>
      </c>
      <c r="H55" s="102" t="s">
        <v>44</v>
      </c>
      <c r="I55" s="102" t="s">
        <v>42</v>
      </c>
    </row>
    <row r="56" customFormat="false" ht="15" hidden="false" customHeight="false" outlineLevel="0" collapsed="false">
      <c r="A56" s="102" t="n">
        <v>182</v>
      </c>
      <c r="B56" s="102" t="s">
        <v>16</v>
      </c>
      <c r="C56" s="102" t="s">
        <v>68</v>
      </c>
      <c r="D56" s="102" t="s">
        <v>56</v>
      </c>
      <c r="E56" s="102" t="s">
        <v>58</v>
      </c>
      <c r="F56" s="102" t="s">
        <v>59</v>
      </c>
      <c r="G56" s="102" t="s">
        <v>35</v>
      </c>
      <c r="H56" s="102" t="s">
        <v>44</v>
      </c>
      <c r="I56" s="102" t="s">
        <v>42</v>
      </c>
    </row>
    <row r="57" customFormat="false" ht="15" hidden="false" customHeight="false" outlineLevel="0" collapsed="false">
      <c r="A57" s="102" t="n">
        <v>183</v>
      </c>
      <c r="B57" s="102" t="s">
        <v>16</v>
      </c>
      <c r="C57" s="102" t="s">
        <v>56</v>
      </c>
      <c r="D57" s="102" t="s">
        <v>56</v>
      </c>
      <c r="E57" s="102" t="s">
        <v>54</v>
      </c>
      <c r="F57" s="102" t="s">
        <v>56</v>
      </c>
      <c r="G57" s="102" t="s">
        <v>37</v>
      </c>
      <c r="H57" s="102" t="s">
        <v>45</v>
      </c>
      <c r="I57" s="102" t="s">
        <v>42</v>
      </c>
    </row>
    <row r="58" customFormat="false" ht="15" hidden="false" customHeight="false" outlineLevel="0" collapsed="false">
      <c r="A58" s="102" t="n">
        <v>185</v>
      </c>
      <c r="B58" s="102" t="s">
        <v>32</v>
      </c>
      <c r="C58" s="102" t="s">
        <v>56</v>
      </c>
      <c r="D58" s="102" t="s">
        <v>56</v>
      </c>
      <c r="E58" s="102" t="s">
        <v>61</v>
      </c>
      <c r="F58" s="102" t="s">
        <v>55</v>
      </c>
      <c r="G58" s="102" t="s">
        <v>35</v>
      </c>
      <c r="H58" s="102" t="s">
        <v>44</v>
      </c>
      <c r="I58" s="102" t="s">
        <v>42</v>
      </c>
    </row>
    <row r="59" customFormat="false" ht="15" hidden="false" customHeight="false" outlineLevel="0" collapsed="false">
      <c r="A59" s="102" t="n">
        <v>187</v>
      </c>
      <c r="B59" s="102" t="s">
        <v>32</v>
      </c>
      <c r="C59" s="102" t="s">
        <v>68</v>
      </c>
      <c r="D59" s="102" t="s">
        <v>68</v>
      </c>
      <c r="E59" s="102" t="s">
        <v>61</v>
      </c>
      <c r="F59" s="102" t="s">
        <v>55</v>
      </c>
      <c r="G59" s="102" t="s">
        <v>35</v>
      </c>
      <c r="H59" s="102" t="s">
        <v>45</v>
      </c>
      <c r="I59" s="102" t="s">
        <v>42</v>
      </c>
    </row>
    <row r="60" customFormat="false" ht="15" hidden="false" customHeight="false" outlineLevel="0" collapsed="false">
      <c r="A60" s="102" t="n">
        <v>189</v>
      </c>
      <c r="B60" s="102" t="s">
        <v>16</v>
      </c>
      <c r="C60" s="102" t="s">
        <v>56</v>
      </c>
      <c r="D60" s="102" t="s">
        <v>56</v>
      </c>
      <c r="E60" s="102" t="s">
        <v>61</v>
      </c>
      <c r="F60" s="102" t="s">
        <v>55</v>
      </c>
      <c r="G60" s="102" t="s">
        <v>35</v>
      </c>
      <c r="H60" s="102" t="s">
        <v>45</v>
      </c>
      <c r="I60" s="102" t="s">
        <v>42</v>
      </c>
    </row>
    <row r="61" customFormat="false" ht="15" hidden="false" customHeight="false" outlineLevel="0" collapsed="false">
      <c r="A61" s="102" t="n">
        <v>190</v>
      </c>
      <c r="B61" s="102" t="s">
        <v>32</v>
      </c>
      <c r="C61" s="102" t="s">
        <v>68</v>
      </c>
      <c r="D61" s="102" t="s">
        <v>56</v>
      </c>
      <c r="E61" s="102" t="s">
        <v>61</v>
      </c>
      <c r="F61" s="102" t="s">
        <v>55</v>
      </c>
      <c r="G61" s="102" t="s">
        <v>35</v>
      </c>
      <c r="H61" s="102" t="s">
        <v>45</v>
      </c>
      <c r="I61" s="102" t="s">
        <v>42</v>
      </c>
    </row>
    <row r="62" customFormat="false" ht="15" hidden="false" customHeight="false" outlineLevel="0" collapsed="false">
      <c r="A62" s="102" t="n">
        <v>191</v>
      </c>
      <c r="B62" s="102" t="s">
        <v>32</v>
      </c>
      <c r="C62" s="102" t="s">
        <v>56</v>
      </c>
      <c r="D62" s="102" t="s">
        <v>68</v>
      </c>
      <c r="E62" s="102" t="s">
        <v>61</v>
      </c>
      <c r="F62" s="102" t="s">
        <v>55</v>
      </c>
      <c r="G62" s="102" t="s">
        <v>35</v>
      </c>
      <c r="H62" s="102" t="s">
        <v>45</v>
      </c>
      <c r="I62" s="102" t="s">
        <v>41</v>
      </c>
    </row>
    <row r="63" customFormat="false" ht="15" hidden="false" customHeight="false" outlineLevel="0" collapsed="false">
      <c r="A63" s="102" t="n">
        <v>195</v>
      </c>
      <c r="B63" s="102" t="s">
        <v>16</v>
      </c>
      <c r="C63" s="102" t="s">
        <v>56</v>
      </c>
      <c r="D63" s="102" t="s">
        <v>56</v>
      </c>
      <c r="E63" s="102" t="s">
        <v>61</v>
      </c>
      <c r="F63" s="102" t="s">
        <v>55</v>
      </c>
      <c r="G63" s="102" t="s">
        <v>35</v>
      </c>
      <c r="H63" s="102" t="s">
        <v>45</v>
      </c>
      <c r="I63" s="102" t="s">
        <v>42</v>
      </c>
    </row>
    <row r="64" customFormat="false" ht="15" hidden="false" customHeight="false" outlineLevel="0" collapsed="false">
      <c r="A64" s="102" t="n">
        <v>199</v>
      </c>
      <c r="B64" s="102" t="s">
        <v>32</v>
      </c>
      <c r="C64" s="102" t="s">
        <v>68</v>
      </c>
      <c r="D64" s="102" t="s">
        <v>68</v>
      </c>
      <c r="E64" s="102" t="s">
        <v>61</v>
      </c>
      <c r="F64" s="102" t="s">
        <v>56</v>
      </c>
      <c r="G64" s="102" t="s">
        <v>35</v>
      </c>
      <c r="H64" s="102" t="s">
        <v>44</v>
      </c>
      <c r="I64" s="102" t="s">
        <v>42</v>
      </c>
    </row>
    <row r="65" customFormat="false" ht="15" hidden="false" customHeight="false" outlineLevel="0" collapsed="false">
      <c r="A65" s="102" t="n">
        <v>202</v>
      </c>
      <c r="B65" s="102" t="s">
        <v>16</v>
      </c>
      <c r="C65" s="102" t="s">
        <v>68</v>
      </c>
      <c r="D65" s="102" t="s">
        <v>56</v>
      </c>
      <c r="E65" s="102" t="s">
        <v>58</v>
      </c>
      <c r="F65" s="102" t="s">
        <v>55</v>
      </c>
      <c r="G65" s="102" t="s">
        <v>35</v>
      </c>
      <c r="H65" s="102" t="s">
        <v>44</v>
      </c>
      <c r="I65" s="102" t="s">
        <v>42</v>
      </c>
    </row>
    <row r="66" customFormat="false" ht="15" hidden="false" customHeight="false" outlineLevel="0" collapsed="false">
      <c r="A66" s="102" t="n">
        <v>207</v>
      </c>
      <c r="B66" s="102" t="s">
        <v>16</v>
      </c>
      <c r="C66" s="102" t="s">
        <v>68</v>
      </c>
      <c r="D66" s="102" t="s">
        <v>68</v>
      </c>
      <c r="E66" s="102" t="s">
        <v>58</v>
      </c>
      <c r="F66" s="102" t="s">
        <v>55</v>
      </c>
      <c r="G66" s="102" t="s">
        <v>35</v>
      </c>
      <c r="H66" s="102" t="s">
        <v>45</v>
      </c>
      <c r="I66" s="102" t="s">
        <v>42</v>
      </c>
    </row>
    <row r="67" customFormat="false" ht="15" hidden="false" customHeight="false" outlineLevel="0" collapsed="false">
      <c r="A67" s="102" t="n">
        <v>209</v>
      </c>
      <c r="B67" s="102" t="s">
        <v>32</v>
      </c>
      <c r="C67" s="102" t="s">
        <v>68</v>
      </c>
      <c r="D67" s="102" t="s">
        <v>56</v>
      </c>
      <c r="E67" s="102" t="s">
        <v>58</v>
      </c>
      <c r="F67" s="102" t="s">
        <v>55</v>
      </c>
      <c r="G67" s="102" t="s">
        <v>35</v>
      </c>
      <c r="H67" s="102" t="s">
        <v>44</v>
      </c>
      <c r="I67" s="102" t="s">
        <v>42</v>
      </c>
    </row>
    <row r="68" customFormat="false" ht="15" hidden="false" customHeight="false" outlineLevel="0" collapsed="false">
      <c r="A68" s="102" t="n">
        <v>215</v>
      </c>
      <c r="B68" s="102" t="s">
        <v>16</v>
      </c>
      <c r="C68" s="102" t="s">
        <v>68</v>
      </c>
      <c r="D68" s="102" t="s">
        <v>56</v>
      </c>
      <c r="E68" s="102" t="s">
        <v>58</v>
      </c>
      <c r="F68" s="102" t="s">
        <v>55</v>
      </c>
      <c r="G68" s="102" t="s">
        <v>35</v>
      </c>
      <c r="H68" s="102" t="s">
        <v>44</v>
      </c>
      <c r="I68" s="102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3.8" zeroHeight="false" outlineLevelRow="0" outlineLevelCol="0"/>
  <sheetData>
    <row r="1" customFormat="false" ht="24.45" hidden="false" customHeight="false" outlineLevel="0" collapsed="false">
      <c r="A1" s="106" t="s">
        <v>65</v>
      </c>
      <c r="B1" s="106" t="s">
        <v>578</v>
      </c>
      <c r="C1" s="106"/>
      <c r="D1" s="106"/>
      <c r="E1" s="106"/>
      <c r="F1" s="106"/>
      <c r="G1" s="106"/>
      <c r="H1" s="106"/>
      <c r="I1" s="106"/>
    </row>
    <row r="2" customFormat="false" ht="24.45" hidden="false" customHeight="false" outlineLevel="0" collapsed="false">
      <c r="A2" s="106" t="s">
        <v>66</v>
      </c>
      <c r="B2" s="106" t="s">
        <v>579</v>
      </c>
      <c r="C2" s="106"/>
      <c r="D2" s="106"/>
      <c r="E2" s="106"/>
      <c r="F2" s="106"/>
      <c r="G2" s="106"/>
      <c r="H2" s="106"/>
      <c r="I2" s="106"/>
    </row>
    <row r="3" customFormat="false" ht="24.45" hidden="false" customHeight="false" outlineLevel="0" collapsed="false">
      <c r="A3" s="106" t="s">
        <v>72</v>
      </c>
      <c r="B3" s="106" t="s">
        <v>580</v>
      </c>
      <c r="C3" s="106"/>
      <c r="D3" s="106"/>
      <c r="E3" s="106"/>
      <c r="F3" s="106"/>
      <c r="G3" s="106"/>
      <c r="H3" s="106"/>
      <c r="I3" s="106"/>
    </row>
    <row r="4" customFormat="false" ht="24.45" hidden="false" customHeight="false" outlineLevel="0" collapsed="false">
      <c r="A4" s="106" t="s">
        <v>71</v>
      </c>
      <c r="B4" s="106" t="s">
        <v>581</v>
      </c>
      <c r="C4" s="106"/>
      <c r="D4" s="106"/>
      <c r="E4" s="106"/>
      <c r="F4" s="106"/>
      <c r="G4" s="106"/>
      <c r="H4" s="106"/>
      <c r="I4" s="106"/>
    </row>
    <row r="5" customFormat="false" ht="24.45" hidden="false" customHeight="false" outlineLevel="0" collapsed="false">
      <c r="A5" s="106" t="s">
        <v>75</v>
      </c>
      <c r="B5" s="106" t="s">
        <v>582</v>
      </c>
      <c r="C5" s="106"/>
      <c r="D5" s="106"/>
      <c r="E5" s="106"/>
      <c r="F5" s="106"/>
      <c r="G5" s="106"/>
      <c r="H5" s="106"/>
      <c r="I5" s="106"/>
    </row>
    <row r="6" customFormat="false" ht="24.45" hidden="false" customHeight="false" outlineLevel="0" collapsed="false">
      <c r="A6" s="106" t="s">
        <v>74</v>
      </c>
      <c r="B6" s="106" t="s">
        <v>583</v>
      </c>
      <c r="C6" s="106"/>
      <c r="D6" s="106"/>
      <c r="E6" s="106"/>
      <c r="F6" s="106"/>
      <c r="G6" s="106"/>
      <c r="H6" s="106"/>
      <c r="I6" s="106"/>
    </row>
    <row r="7" customFormat="false" ht="24.45" hidden="false" customHeight="false" outlineLevel="0" collapsed="false">
      <c r="A7" s="106" t="s">
        <v>73</v>
      </c>
      <c r="B7" s="106" t="s">
        <v>584</v>
      </c>
      <c r="C7" s="106"/>
      <c r="D7" s="106"/>
      <c r="E7" s="106"/>
      <c r="F7" s="106"/>
      <c r="G7" s="106"/>
      <c r="H7" s="106"/>
      <c r="I7" s="10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2020-07-24T08:10:37Z</dcterms:created>
  <dc:creator/>
  <dc:description/>
  <dc:language>ru-RU</dc:language>
  <cp:lastModifiedBy/>
  <dcterms:modified xsi:type="dcterms:W3CDTF">2020-08-16T13:23:20Z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