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zhangyang\python_projects\pythonProject\PSS 13\"/>
    </mc:Choice>
  </mc:AlternateContent>
  <xr:revisionPtr revIDLastSave="0" documentId="13_ncr:1_{74E1699A-AF34-48DD-AA9F-5497406B47EF}" xr6:coauthVersionLast="47" xr6:coauthVersionMax="47" xr10:uidLastSave="{00000000-0000-0000-0000-000000000000}"/>
  <bookViews>
    <workbookView xWindow="38280" yWindow="-315" windowWidth="29040" windowHeight="15840" xr2:uid="{00000000-000D-0000-FFFF-FFFF00000000}"/>
  </bookViews>
  <sheets>
    <sheet name="汇总数据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1" i="9" l="1"/>
  <c r="H851" i="9"/>
  <c r="L850" i="9"/>
  <c r="H850" i="9"/>
  <c r="L849" i="9"/>
  <c r="H849" i="9"/>
  <c r="L848" i="9"/>
  <c r="H848" i="9"/>
  <c r="L847" i="9"/>
  <c r="H847" i="9"/>
  <c r="L846" i="9"/>
  <c r="H846" i="9"/>
  <c r="L845" i="9"/>
  <c r="H845" i="9"/>
  <c r="L844" i="9"/>
  <c r="H844" i="9"/>
  <c r="L843" i="9"/>
  <c r="H843" i="9"/>
  <c r="L842" i="9"/>
  <c r="H842" i="9"/>
  <c r="L841" i="9"/>
  <c r="H841" i="9"/>
  <c r="L840" i="9"/>
  <c r="H840" i="9"/>
  <c r="L839" i="9"/>
  <c r="H839" i="9"/>
  <c r="L838" i="9"/>
  <c r="H838" i="9"/>
  <c r="L837" i="9"/>
  <c r="H837" i="9"/>
  <c r="L836" i="9"/>
  <c r="H836" i="9"/>
  <c r="L835" i="9"/>
  <c r="H835" i="9"/>
  <c r="L834" i="9"/>
  <c r="H834" i="9"/>
  <c r="L833" i="9"/>
  <c r="H833" i="9"/>
  <c r="L832" i="9"/>
  <c r="H832" i="9"/>
  <c r="L831" i="9"/>
  <c r="H831" i="9"/>
  <c r="L830" i="9"/>
  <c r="H830" i="9"/>
  <c r="L829" i="9"/>
  <c r="H829" i="9"/>
  <c r="L828" i="9"/>
  <c r="H828" i="9"/>
  <c r="L827" i="9"/>
  <c r="H827" i="9"/>
  <c r="L826" i="9"/>
  <c r="H826" i="9"/>
  <c r="L825" i="9"/>
  <c r="H825" i="9"/>
  <c r="L824" i="9"/>
  <c r="H824" i="9"/>
  <c r="L823" i="9"/>
  <c r="H823" i="9"/>
  <c r="L822" i="9"/>
  <c r="H822" i="9"/>
  <c r="L821" i="9"/>
  <c r="H821" i="9"/>
  <c r="L820" i="9"/>
  <c r="H820" i="9"/>
  <c r="L819" i="9"/>
  <c r="H819" i="9"/>
  <c r="L818" i="9"/>
  <c r="H818" i="9"/>
  <c r="L817" i="9"/>
  <c r="H817" i="9"/>
  <c r="L816" i="9"/>
  <c r="H816" i="9"/>
  <c r="L815" i="9"/>
  <c r="H815" i="9"/>
  <c r="L814" i="9"/>
  <c r="H814" i="9"/>
  <c r="L813" i="9"/>
  <c r="H813" i="9"/>
  <c r="L812" i="9"/>
  <c r="H812" i="9"/>
  <c r="L811" i="9"/>
  <c r="H811" i="9"/>
  <c r="L810" i="9"/>
  <c r="H810" i="9"/>
  <c r="L809" i="9"/>
  <c r="H809" i="9"/>
  <c r="L808" i="9"/>
  <c r="H808" i="9"/>
  <c r="L807" i="9"/>
  <c r="H807" i="9"/>
  <c r="L806" i="9"/>
  <c r="H806" i="9"/>
  <c r="L805" i="9"/>
  <c r="H805" i="9"/>
  <c r="L804" i="9"/>
  <c r="H804" i="9"/>
  <c r="L803" i="9"/>
  <c r="H803" i="9"/>
  <c r="L802" i="9"/>
  <c r="H802" i="9"/>
  <c r="L801" i="9"/>
  <c r="H801" i="9"/>
  <c r="L800" i="9"/>
  <c r="H800" i="9"/>
  <c r="L799" i="9"/>
  <c r="H799" i="9"/>
  <c r="L798" i="9"/>
  <c r="H798" i="9"/>
  <c r="L797" i="9"/>
  <c r="H797" i="9"/>
  <c r="L796" i="9"/>
  <c r="H796" i="9"/>
  <c r="L795" i="9"/>
  <c r="H795" i="9"/>
  <c r="L794" i="9"/>
  <c r="H794" i="9"/>
  <c r="L793" i="9"/>
  <c r="H793" i="9"/>
  <c r="L792" i="9"/>
  <c r="H792" i="9"/>
  <c r="L791" i="9"/>
  <c r="H791" i="9"/>
  <c r="L790" i="9"/>
  <c r="H790" i="9"/>
  <c r="L789" i="9"/>
  <c r="H789" i="9"/>
  <c r="L788" i="9"/>
  <c r="H788" i="9"/>
  <c r="L787" i="9"/>
  <c r="H787" i="9"/>
  <c r="L786" i="9"/>
  <c r="H786" i="9"/>
  <c r="L785" i="9"/>
  <c r="H785" i="9"/>
  <c r="L784" i="9"/>
  <c r="H784" i="9"/>
  <c r="L783" i="9"/>
  <c r="H783" i="9"/>
  <c r="L782" i="9"/>
  <c r="H782" i="9"/>
  <c r="L781" i="9"/>
  <c r="H781" i="9"/>
  <c r="L780" i="9"/>
  <c r="H780" i="9"/>
  <c r="L779" i="9"/>
  <c r="H779" i="9"/>
  <c r="L778" i="9"/>
  <c r="H778" i="9"/>
  <c r="L777" i="9"/>
  <c r="H777" i="9"/>
  <c r="L776" i="9"/>
  <c r="H776" i="9"/>
  <c r="L775" i="9"/>
  <c r="H775" i="9"/>
  <c r="L774" i="9"/>
  <c r="H774" i="9"/>
  <c r="L773" i="9"/>
  <c r="H773" i="9"/>
  <c r="L772" i="9"/>
  <c r="H772" i="9"/>
  <c r="L771" i="9"/>
  <c r="H771" i="9"/>
  <c r="L770" i="9"/>
  <c r="H770" i="9"/>
  <c r="L769" i="9"/>
  <c r="H769" i="9"/>
  <c r="L768" i="9"/>
  <c r="H768" i="9"/>
  <c r="L767" i="9"/>
  <c r="H767" i="9"/>
  <c r="L766" i="9"/>
  <c r="H766" i="9"/>
  <c r="L765" i="9"/>
  <c r="H765" i="9"/>
  <c r="L764" i="9"/>
  <c r="H764" i="9"/>
  <c r="L763" i="9"/>
  <c r="H763" i="9"/>
  <c r="L762" i="9"/>
  <c r="H762" i="9"/>
  <c r="L761" i="9"/>
  <c r="H761" i="9"/>
  <c r="L760" i="9"/>
  <c r="H760" i="9"/>
  <c r="L759" i="9"/>
  <c r="H759" i="9"/>
  <c r="L758" i="9"/>
  <c r="H758" i="9"/>
  <c r="L757" i="9"/>
  <c r="H757" i="9"/>
  <c r="L756" i="9"/>
  <c r="H756" i="9"/>
  <c r="L755" i="9"/>
  <c r="H755" i="9"/>
  <c r="L754" i="9"/>
  <c r="H754" i="9"/>
  <c r="L753" i="9"/>
  <c r="H753" i="9"/>
  <c r="L752" i="9"/>
  <c r="H752" i="9"/>
  <c r="L751" i="9"/>
  <c r="H751" i="9"/>
  <c r="L750" i="9"/>
  <c r="H750" i="9"/>
  <c r="L749" i="9"/>
  <c r="H749" i="9"/>
  <c r="L748" i="9"/>
  <c r="H748" i="9"/>
  <c r="L747" i="9"/>
  <c r="H747" i="9"/>
  <c r="L746" i="9"/>
  <c r="H746" i="9"/>
  <c r="L745" i="9"/>
  <c r="H745" i="9"/>
  <c r="L744" i="9"/>
  <c r="H744" i="9"/>
  <c r="L743" i="9"/>
  <c r="H743" i="9"/>
  <c r="L742" i="9"/>
  <c r="H742" i="9"/>
  <c r="L741" i="9"/>
  <c r="H741" i="9"/>
  <c r="L740" i="9"/>
  <c r="H740" i="9"/>
  <c r="L739" i="9"/>
  <c r="H739" i="9"/>
  <c r="L738" i="9"/>
  <c r="H738" i="9"/>
  <c r="L737" i="9"/>
  <c r="H737" i="9"/>
  <c r="L736" i="9"/>
  <c r="H736" i="9"/>
  <c r="L735" i="9"/>
  <c r="H735" i="9"/>
  <c r="L734" i="9"/>
  <c r="H734" i="9"/>
  <c r="L733" i="9"/>
  <c r="H733" i="9"/>
  <c r="L732" i="9"/>
  <c r="H732" i="9"/>
  <c r="L731" i="9"/>
  <c r="H731" i="9"/>
  <c r="L730" i="9"/>
  <c r="H730" i="9"/>
  <c r="L729" i="9"/>
  <c r="H729" i="9"/>
  <c r="L728" i="9"/>
  <c r="H728" i="9"/>
  <c r="L727" i="9"/>
  <c r="H727" i="9"/>
  <c r="L726" i="9"/>
  <c r="H726" i="9"/>
  <c r="L725" i="9"/>
  <c r="H725" i="9"/>
  <c r="L724" i="9"/>
  <c r="H724" i="9"/>
  <c r="L723" i="9"/>
  <c r="H723" i="9"/>
  <c r="L722" i="9"/>
  <c r="H722" i="9"/>
  <c r="L721" i="9"/>
  <c r="H721" i="9"/>
  <c r="L720" i="9"/>
  <c r="H720" i="9"/>
  <c r="L719" i="9"/>
  <c r="H719" i="9"/>
  <c r="L718" i="9"/>
  <c r="H718" i="9"/>
  <c r="L717" i="9"/>
  <c r="H717" i="9"/>
  <c r="L716" i="9"/>
  <c r="H716" i="9"/>
  <c r="L715" i="9"/>
  <c r="H715" i="9"/>
  <c r="L714" i="9"/>
  <c r="H714" i="9"/>
  <c r="L713" i="9"/>
  <c r="H713" i="9"/>
  <c r="L712" i="9"/>
  <c r="H712" i="9"/>
  <c r="L711" i="9"/>
  <c r="H711" i="9"/>
  <c r="L710" i="9"/>
  <c r="H710" i="9"/>
  <c r="L709" i="9"/>
  <c r="H709" i="9"/>
  <c r="L708" i="9"/>
  <c r="H708" i="9"/>
  <c r="L707" i="9"/>
  <c r="H707" i="9"/>
  <c r="L706" i="9"/>
  <c r="H706" i="9"/>
  <c r="L705" i="9"/>
  <c r="H705" i="9"/>
  <c r="L704" i="9"/>
  <c r="H704" i="9"/>
  <c r="L703" i="9"/>
  <c r="H703" i="9"/>
  <c r="L702" i="9"/>
  <c r="H702" i="9"/>
  <c r="L701" i="9"/>
  <c r="H701" i="9"/>
  <c r="L700" i="9"/>
  <c r="H700" i="9"/>
  <c r="L699" i="9"/>
  <c r="H699" i="9"/>
  <c r="L698" i="9"/>
  <c r="H698" i="9"/>
  <c r="L697" i="9"/>
  <c r="H697" i="9"/>
  <c r="L696" i="9"/>
  <c r="H696" i="9"/>
  <c r="L695" i="9"/>
  <c r="H695" i="9"/>
  <c r="L694" i="9"/>
  <c r="H694" i="9"/>
  <c r="L693" i="9"/>
  <c r="H693" i="9"/>
  <c r="L692" i="9"/>
  <c r="H692" i="9"/>
  <c r="L691" i="9"/>
  <c r="H691" i="9"/>
  <c r="L690" i="9"/>
  <c r="H690" i="9"/>
  <c r="L689" i="9"/>
  <c r="H689" i="9"/>
  <c r="L688" i="9"/>
  <c r="H688" i="9"/>
  <c r="L687" i="9"/>
  <c r="H687" i="9"/>
  <c r="L686" i="9"/>
  <c r="H686" i="9"/>
  <c r="L685" i="9"/>
  <c r="H685" i="9"/>
  <c r="L684" i="9"/>
  <c r="H684" i="9"/>
  <c r="L683" i="9"/>
  <c r="H683" i="9"/>
  <c r="L682" i="9"/>
  <c r="H682" i="9"/>
  <c r="L681" i="9"/>
  <c r="H681" i="9"/>
  <c r="L680" i="9"/>
  <c r="H680" i="9"/>
  <c r="L679" i="9"/>
  <c r="H679" i="9"/>
  <c r="L678" i="9"/>
  <c r="H678" i="9"/>
  <c r="L677" i="9"/>
  <c r="H677" i="9"/>
  <c r="L676" i="9"/>
  <c r="H676" i="9"/>
  <c r="L675" i="9"/>
  <c r="H675" i="9"/>
  <c r="L674" i="9"/>
  <c r="H674" i="9"/>
  <c r="L673" i="9"/>
  <c r="H673" i="9"/>
  <c r="L672" i="9"/>
  <c r="H672" i="9"/>
  <c r="L671" i="9"/>
  <c r="H671" i="9"/>
  <c r="L670" i="9"/>
  <c r="H670" i="9"/>
  <c r="L669" i="9"/>
  <c r="H669" i="9"/>
  <c r="L668" i="9"/>
  <c r="H668" i="9"/>
  <c r="L667" i="9"/>
  <c r="H667" i="9"/>
  <c r="L666" i="9"/>
  <c r="H666" i="9"/>
  <c r="L665" i="9"/>
  <c r="H665" i="9"/>
  <c r="L664" i="9"/>
  <c r="H664" i="9"/>
  <c r="L663" i="9"/>
  <c r="H663" i="9"/>
  <c r="L662" i="9"/>
  <c r="H662" i="9"/>
  <c r="L661" i="9"/>
  <c r="H661" i="9"/>
  <c r="L660" i="9"/>
  <c r="H660" i="9"/>
  <c r="L659" i="9"/>
  <c r="H659" i="9"/>
  <c r="L658" i="9"/>
  <c r="H658" i="9"/>
  <c r="L657" i="9"/>
  <c r="H657" i="9"/>
  <c r="L656" i="9"/>
  <c r="H656" i="9"/>
  <c r="L655" i="9"/>
  <c r="H655" i="9"/>
  <c r="L654" i="9"/>
  <c r="H654" i="9"/>
  <c r="L653" i="9"/>
  <c r="H653" i="9"/>
  <c r="L652" i="9"/>
  <c r="H652" i="9"/>
  <c r="L651" i="9"/>
  <c r="H651" i="9"/>
  <c r="L650" i="9"/>
  <c r="H650" i="9"/>
  <c r="L649" i="9"/>
  <c r="H649" i="9"/>
  <c r="L648" i="9"/>
  <c r="H648" i="9"/>
  <c r="L647" i="9"/>
  <c r="H647" i="9"/>
  <c r="L646" i="9"/>
  <c r="H646" i="9"/>
  <c r="L645" i="9"/>
  <c r="H645" i="9"/>
  <c r="L644" i="9"/>
  <c r="H644" i="9"/>
  <c r="L643" i="9"/>
  <c r="H643" i="9"/>
  <c r="L642" i="9"/>
  <c r="H642" i="9"/>
  <c r="L641" i="9"/>
  <c r="H641" i="9"/>
  <c r="L640" i="9"/>
  <c r="H640" i="9"/>
  <c r="L639" i="9"/>
  <c r="H639" i="9"/>
  <c r="L638" i="9"/>
  <c r="H638" i="9"/>
  <c r="L637" i="9"/>
  <c r="H637" i="9"/>
  <c r="L636" i="9"/>
  <c r="H636" i="9"/>
  <c r="L635" i="9"/>
  <c r="H635" i="9"/>
  <c r="L634" i="9"/>
  <c r="H634" i="9"/>
  <c r="L633" i="9"/>
  <c r="H633" i="9"/>
  <c r="L632" i="9"/>
  <c r="H632" i="9"/>
  <c r="L631" i="9"/>
  <c r="H631" i="9"/>
  <c r="L630" i="9"/>
  <c r="H630" i="9"/>
  <c r="L629" i="9"/>
  <c r="H629" i="9"/>
  <c r="L628" i="9"/>
  <c r="H628" i="9"/>
  <c r="L627" i="9"/>
  <c r="H627" i="9"/>
  <c r="L626" i="9"/>
  <c r="H626" i="9"/>
  <c r="L625" i="9"/>
  <c r="H625" i="9"/>
  <c r="L624" i="9"/>
  <c r="H624" i="9"/>
  <c r="L623" i="9"/>
  <c r="H623" i="9"/>
  <c r="L622" i="9"/>
  <c r="H622" i="9"/>
  <c r="L621" i="9"/>
  <c r="H621" i="9"/>
  <c r="L620" i="9"/>
  <c r="H620" i="9"/>
  <c r="L619" i="9"/>
  <c r="H619" i="9"/>
  <c r="L618" i="9"/>
  <c r="H618" i="9"/>
  <c r="L617" i="9"/>
  <c r="H617" i="9"/>
  <c r="L616" i="9"/>
  <c r="H616" i="9"/>
  <c r="L615" i="9"/>
  <c r="H615" i="9"/>
  <c r="L614" i="9"/>
  <c r="H614" i="9"/>
  <c r="L613" i="9"/>
  <c r="H613" i="9"/>
  <c r="L612" i="9"/>
  <c r="H612" i="9"/>
  <c r="L611" i="9"/>
  <c r="H611" i="9"/>
  <c r="L610" i="9"/>
  <c r="H610" i="9"/>
  <c r="L609" i="9"/>
  <c r="H609" i="9"/>
  <c r="L608" i="9"/>
  <c r="H608" i="9"/>
  <c r="L607" i="9"/>
  <c r="H607" i="9"/>
  <c r="L606" i="9"/>
  <c r="H606" i="9"/>
  <c r="L605" i="9"/>
  <c r="H605" i="9"/>
  <c r="L604" i="9"/>
  <c r="H604" i="9"/>
  <c r="L603" i="9"/>
  <c r="H603" i="9"/>
  <c r="L602" i="9"/>
  <c r="H602" i="9"/>
  <c r="L601" i="9"/>
  <c r="H601" i="9"/>
  <c r="L600" i="9"/>
  <c r="H600" i="9"/>
  <c r="L599" i="9"/>
  <c r="H599" i="9"/>
  <c r="L598" i="9"/>
  <c r="H598" i="9"/>
  <c r="L597" i="9"/>
  <c r="H597" i="9"/>
  <c r="L596" i="9"/>
  <c r="H596" i="9"/>
  <c r="L595" i="9"/>
  <c r="H595" i="9"/>
  <c r="L594" i="9"/>
  <c r="H594" i="9"/>
  <c r="L593" i="9"/>
  <c r="H593" i="9"/>
  <c r="L592" i="9"/>
  <c r="H592" i="9"/>
  <c r="L591" i="9"/>
  <c r="H591" i="9"/>
  <c r="L590" i="9"/>
  <c r="H590" i="9"/>
  <c r="L589" i="9"/>
  <c r="H589" i="9"/>
  <c r="L588" i="9"/>
  <c r="H588" i="9"/>
  <c r="L587" i="9"/>
  <c r="H587" i="9"/>
  <c r="L586" i="9"/>
  <c r="H586" i="9"/>
  <c r="L585" i="9"/>
  <c r="H585" i="9"/>
  <c r="L584" i="9"/>
  <c r="H584" i="9"/>
  <c r="L583" i="9"/>
  <c r="H583" i="9"/>
  <c r="L582" i="9"/>
  <c r="H582" i="9"/>
  <c r="L581" i="9"/>
  <c r="H581" i="9"/>
  <c r="L580" i="9"/>
  <c r="H580" i="9"/>
  <c r="L579" i="9"/>
  <c r="H579" i="9"/>
  <c r="L578" i="9"/>
  <c r="H578" i="9"/>
  <c r="L577" i="9"/>
  <c r="H577" i="9"/>
  <c r="L576" i="9"/>
  <c r="H576" i="9"/>
  <c r="L575" i="9"/>
  <c r="H575" i="9"/>
  <c r="L574" i="9"/>
  <c r="H574" i="9"/>
  <c r="L573" i="9"/>
  <c r="H573" i="9"/>
  <c r="L572" i="9"/>
  <c r="H572" i="9"/>
  <c r="L571" i="9"/>
  <c r="H571" i="9"/>
  <c r="L570" i="9"/>
  <c r="H570" i="9"/>
  <c r="L569" i="9"/>
  <c r="H569" i="9"/>
  <c r="L568" i="9"/>
  <c r="H568" i="9"/>
  <c r="L567" i="9"/>
  <c r="H567" i="9"/>
  <c r="L566" i="9"/>
  <c r="H566" i="9"/>
  <c r="L565" i="9"/>
  <c r="H565" i="9"/>
  <c r="L564" i="9"/>
  <c r="H564" i="9"/>
  <c r="L563" i="9"/>
  <c r="H563" i="9"/>
  <c r="L562" i="9"/>
  <c r="H562" i="9"/>
  <c r="L561" i="9"/>
  <c r="H561" i="9"/>
  <c r="L560" i="9"/>
  <c r="H560" i="9"/>
  <c r="L559" i="9"/>
  <c r="H559" i="9"/>
  <c r="L558" i="9"/>
  <c r="H558" i="9"/>
  <c r="L557" i="9"/>
  <c r="H557" i="9"/>
  <c r="L556" i="9"/>
  <c r="H556" i="9"/>
  <c r="L555" i="9"/>
  <c r="H555" i="9"/>
  <c r="L554" i="9"/>
  <c r="H554" i="9"/>
  <c r="L553" i="9"/>
  <c r="H553" i="9"/>
  <c r="L552" i="9"/>
  <c r="H552" i="9"/>
  <c r="L551" i="9"/>
  <c r="H551" i="9"/>
  <c r="L550" i="9"/>
  <c r="H550" i="9"/>
  <c r="L549" i="9"/>
  <c r="H549" i="9"/>
  <c r="L548" i="9"/>
  <c r="H548" i="9"/>
  <c r="L547" i="9"/>
  <c r="H547" i="9"/>
  <c r="L546" i="9"/>
  <c r="H546" i="9"/>
  <c r="L545" i="9"/>
  <c r="H545" i="9"/>
  <c r="L544" i="9"/>
  <c r="H544" i="9"/>
  <c r="L543" i="9"/>
  <c r="H543" i="9"/>
  <c r="L542" i="9"/>
  <c r="H542" i="9"/>
  <c r="L541" i="9"/>
  <c r="H541" i="9"/>
  <c r="L540" i="9"/>
  <c r="H540" i="9"/>
  <c r="L539" i="9"/>
  <c r="H539" i="9"/>
  <c r="L538" i="9"/>
  <c r="H538" i="9"/>
  <c r="L537" i="9"/>
  <c r="H537" i="9"/>
  <c r="L536" i="9"/>
  <c r="H536" i="9"/>
  <c r="L535" i="9"/>
  <c r="H535" i="9"/>
  <c r="L534" i="9"/>
  <c r="H534" i="9"/>
  <c r="L533" i="9"/>
  <c r="H533" i="9"/>
  <c r="L532" i="9"/>
  <c r="H532" i="9"/>
  <c r="L531" i="9"/>
  <c r="H531" i="9"/>
  <c r="L530" i="9"/>
  <c r="H530" i="9"/>
  <c r="L529" i="9"/>
  <c r="H529" i="9"/>
  <c r="L528" i="9"/>
  <c r="H528" i="9"/>
  <c r="L527" i="9"/>
  <c r="H527" i="9"/>
  <c r="L526" i="9"/>
  <c r="H526" i="9"/>
  <c r="L525" i="9"/>
  <c r="H525" i="9"/>
  <c r="L524" i="9"/>
  <c r="H524" i="9"/>
  <c r="L523" i="9"/>
  <c r="H523" i="9"/>
  <c r="L522" i="9"/>
  <c r="H522" i="9"/>
  <c r="L521" i="9"/>
  <c r="H521" i="9"/>
  <c r="L520" i="9"/>
  <c r="H520" i="9"/>
  <c r="L519" i="9"/>
  <c r="H519" i="9"/>
  <c r="L518" i="9"/>
  <c r="H518" i="9"/>
  <c r="L517" i="9"/>
  <c r="H517" i="9"/>
  <c r="L516" i="9"/>
  <c r="H516" i="9"/>
  <c r="L515" i="9"/>
  <c r="H515" i="9"/>
  <c r="L514" i="9"/>
  <c r="H514" i="9"/>
  <c r="L513" i="9"/>
  <c r="H513" i="9"/>
  <c r="L512" i="9"/>
  <c r="H512" i="9"/>
  <c r="L511" i="9"/>
  <c r="H511" i="9"/>
  <c r="L510" i="9"/>
  <c r="H510" i="9"/>
  <c r="L509" i="9"/>
  <c r="H509" i="9"/>
  <c r="L508" i="9"/>
  <c r="H508" i="9"/>
  <c r="L507" i="9"/>
  <c r="H507" i="9"/>
  <c r="L506" i="9"/>
  <c r="H506" i="9"/>
  <c r="L505" i="9"/>
  <c r="H505" i="9"/>
  <c r="L504" i="9"/>
  <c r="H504" i="9"/>
  <c r="L503" i="9"/>
  <c r="H503" i="9"/>
  <c r="L502" i="9"/>
  <c r="H502" i="9"/>
  <c r="L501" i="9"/>
  <c r="H501" i="9"/>
  <c r="L500" i="9"/>
  <c r="H500" i="9"/>
  <c r="L499" i="9"/>
  <c r="H499" i="9"/>
  <c r="L498" i="9"/>
  <c r="H498" i="9"/>
  <c r="L497" i="9"/>
  <c r="H497" i="9"/>
  <c r="L496" i="9"/>
  <c r="H496" i="9"/>
  <c r="L495" i="9"/>
  <c r="H495" i="9"/>
  <c r="L494" i="9"/>
  <c r="H494" i="9"/>
  <c r="L493" i="9"/>
  <c r="H493" i="9"/>
  <c r="L492" i="9"/>
  <c r="H492" i="9"/>
  <c r="L491" i="9"/>
  <c r="H491" i="9"/>
  <c r="L490" i="9"/>
  <c r="H490" i="9"/>
  <c r="L489" i="9"/>
  <c r="H489" i="9"/>
  <c r="L488" i="9"/>
  <c r="H488" i="9"/>
  <c r="L487" i="9"/>
  <c r="H487" i="9"/>
  <c r="L486" i="9"/>
  <c r="H486" i="9"/>
  <c r="L485" i="9"/>
  <c r="H485" i="9"/>
  <c r="L484" i="9"/>
  <c r="H484" i="9"/>
  <c r="L483" i="9"/>
  <c r="H483" i="9"/>
  <c r="L482" i="9"/>
  <c r="H482" i="9"/>
  <c r="L481" i="9"/>
  <c r="H481" i="9"/>
  <c r="L480" i="9"/>
  <c r="H480" i="9"/>
  <c r="L479" i="9"/>
  <c r="H479" i="9"/>
  <c r="L478" i="9"/>
  <c r="H478" i="9"/>
  <c r="L477" i="9"/>
  <c r="H477" i="9"/>
  <c r="L476" i="9"/>
  <c r="H476" i="9"/>
  <c r="L475" i="9"/>
  <c r="H475" i="9"/>
  <c r="L474" i="9"/>
  <c r="H474" i="9"/>
  <c r="L473" i="9"/>
  <c r="H473" i="9"/>
  <c r="L472" i="9"/>
  <c r="H472" i="9"/>
  <c r="L471" i="9"/>
  <c r="H471" i="9"/>
  <c r="L470" i="9"/>
  <c r="H470" i="9"/>
  <c r="L469" i="9"/>
  <c r="H469" i="9"/>
  <c r="L468" i="9"/>
  <c r="H468" i="9"/>
  <c r="L467" i="9"/>
  <c r="H467" i="9"/>
  <c r="L466" i="9"/>
  <c r="H466" i="9"/>
  <c r="L465" i="9"/>
  <c r="H465" i="9"/>
  <c r="L464" i="9"/>
  <c r="H464" i="9"/>
  <c r="L463" i="9"/>
  <c r="H463" i="9"/>
  <c r="L462" i="9"/>
  <c r="H462" i="9"/>
  <c r="L461" i="9"/>
  <c r="H461" i="9"/>
  <c r="L460" i="9"/>
  <c r="H460" i="9"/>
  <c r="L459" i="9"/>
  <c r="H459" i="9"/>
  <c r="L458" i="9"/>
  <c r="H458" i="9"/>
  <c r="L457" i="9"/>
  <c r="H457" i="9"/>
  <c r="L456" i="9"/>
  <c r="H456" i="9"/>
  <c r="L455" i="9"/>
  <c r="H455" i="9"/>
  <c r="L454" i="9"/>
  <c r="H454" i="9"/>
  <c r="L453" i="9"/>
  <c r="H453" i="9"/>
  <c r="L452" i="9"/>
  <c r="H452" i="9"/>
  <c r="L451" i="9"/>
  <c r="H451" i="9"/>
  <c r="L450" i="9"/>
  <c r="H450" i="9"/>
  <c r="L449" i="9"/>
  <c r="H449" i="9"/>
  <c r="L448" i="9"/>
  <c r="H448" i="9"/>
  <c r="L447" i="9"/>
  <c r="H447" i="9"/>
  <c r="L446" i="9"/>
  <c r="H446" i="9"/>
  <c r="L445" i="9"/>
  <c r="H445" i="9"/>
  <c r="L444" i="9"/>
  <c r="H444" i="9"/>
  <c r="L443" i="9"/>
  <c r="H443" i="9"/>
  <c r="L442" i="9"/>
  <c r="H442" i="9"/>
  <c r="L441" i="9"/>
  <c r="H441" i="9"/>
  <c r="L440" i="9"/>
  <c r="H440" i="9"/>
  <c r="L439" i="9"/>
  <c r="H439" i="9"/>
  <c r="L438" i="9"/>
  <c r="H438" i="9"/>
  <c r="L437" i="9"/>
  <c r="H437" i="9"/>
  <c r="L436" i="9"/>
  <c r="H436" i="9"/>
  <c r="L435" i="9"/>
  <c r="H435" i="9"/>
  <c r="L434" i="9"/>
  <c r="H434" i="9"/>
  <c r="L433" i="9"/>
  <c r="H433" i="9"/>
  <c r="L432" i="9"/>
  <c r="H432" i="9"/>
  <c r="L431" i="9"/>
  <c r="H431" i="9"/>
  <c r="L430" i="9"/>
  <c r="H430" i="9"/>
  <c r="L429" i="9"/>
  <c r="H429" i="9"/>
  <c r="L428" i="9"/>
  <c r="H428" i="9"/>
  <c r="L427" i="9"/>
  <c r="H427" i="9"/>
  <c r="L426" i="9"/>
  <c r="H426" i="9"/>
  <c r="L425" i="9"/>
  <c r="H425" i="9"/>
  <c r="L424" i="9"/>
  <c r="H424" i="9"/>
  <c r="L423" i="9"/>
  <c r="H423" i="9"/>
  <c r="L422" i="9"/>
  <c r="H422" i="9"/>
  <c r="L421" i="9"/>
  <c r="H421" i="9"/>
  <c r="L420" i="9"/>
  <c r="H420" i="9"/>
  <c r="L419" i="9"/>
  <c r="H419" i="9"/>
  <c r="L418" i="9"/>
  <c r="H418" i="9"/>
  <c r="L417" i="9"/>
  <c r="H417" i="9"/>
  <c r="L416" i="9"/>
  <c r="H416" i="9"/>
  <c r="L415" i="9"/>
  <c r="H415" i="9"/>
  <c r="L414" i="9"/>
  <c r="H414" i="9"/>
  <c r="L413" i="9"/>
  <c r="H413" i="9"/>
  <c r="L412" i="9"/>
  <c r="H412" i="9"/>
  <c r="L411" i="9"/>
  <c r="H411" i="9"/>
  <c r="L410" i="9"/>
  <c r="H410" i="9"/>
  <c r="L409" i="9"/>
  <c r="H409" i="9"/>
  <c r="L408" i="9"/>
  <c r="H408" i="9"/>
  <c r="L407" i="9"/>
  <c r="H407" i="9"/>
  <c r="L406" i="9"/>
  <c r="H406" i="9"/>
  <c r="L405" i="9"/>
  <c r="H405" i="9"/>
  <c r="L404" i="9"/>
  <c r="H404" i="9"/>
  <c r="L403" i="9"/>
  <c r="H403" i="9"/>
  <c r="L402" i="9"/>
  <c r="H402" i="9"/>
  <c r="L401" i="9"/>
  <c r="H401" i="9"/>
  <c r="L400" i="9"/>
  <c r="H400" i="9"/>
  <c r="L399" i="9"/>
  <c r="H399" i="9"/>
  <c r="L398" i="9"/>
  <c r="H398" i="9"/>
  <c r="L397" i="9"/>
  <c r="H397" i="9"/>
  <c r="L396" i="9"/>
  <c r="H396" i="9"/>
  <c r="L395" i="9"/>
  <c r="H395" i="9"/>
  <c r="L394" i="9"/>
  <c r="H394" i="9"/>
  <c r="L393" i="9"/>
  <c r="H393" i="9"/>
  <c r="L392" i="9"/>
  <c r="H392" i="9"/>
  <c r="L391" i="9"/>
  <c r="H391" i="9"/>
  <c r="L390" i="9"/>
  <c r="H390" i="9"/>
  <c r="L389" i="9"/>
  <c r="H389" i="9"/>
  <c r="L388" i="9"/>
  <c r="H388" i="9"/>
  <c r="L387" i="9"/>
  <c r="H387" i="9"/>
  <c r="L386" i="9"/>
  <c r="H386" i="9"/>
  <c r="L385" i="9"/>
  <c r="H385" i="9"/>
  <c r="L384" i="9"/>
  <c r="H384" i="9"/>
  <c r="L383" i="9"/>
  <c r="H383" i="9"/>
  <c r="L382" i="9"/>
  <c r="H382" i="9"/>
  <c r="L381" i="9"/>
  <c r="H381" i="9"/>
  <c r="L380" i="9"/>
  <c r="H380" i="9"/>
  <c r="L379" i="9"/>
  <c r="H379" i="9"/>
  <c r="L378" i="9"/>
  <c r="H378" i="9"/>
  <c r="L377" i="9"/>
  <c r="H377" i="9"/>
  <c r="L376" i="9"/>
  <c r="H376" i="9"/>
  <c r="L375" i="9"/>
  <c r="H375" i="9"/>
  <c r="L374" i="9"/>
  <c r="H374" i="9"/>
  <c r="L373" i="9"/>
  <c r="H373" i="9"/>
  <c r="L372" i="9"/>
  <c r="H372" i="9"/>
  <c r="L371" i="9"/>
  <c r="H371" i="9"/>
  <c r="L370" i="9"/>
  <c r="H370" i="9"/>
  <c r="L369" i="9"/>
  <c r="H369" i="9"/>
  <c r="L368" i="9"/>
  <c r="H368" i="9"/>
  <c r="L367" i="9"/>
  <c r="H367" i="9"/>
  <c r="L366" i="9"/>
  <c r="H366" i="9"/>
  <c r="L365" i="9"/>
  <c r="H365" i="9"/>
  <c r="L364" i="9"/>
  <c r="H364" i="9"/>
  <c r="L363" i="9"/>
  <c r="H363" i="9"/>
  <c r="L362" i="9"/>
  <c r="H362" i="9"/>
  <c r="L361" i="9"/>
  <c r="H361" i="9"/>
  <c r="L360" i="9"/>
  <c r="H360" i="9"/>
  <c r="L359" i="9"/>
  <c r="H359" i="9"/>
  <c r="L358" i="9"/>
  <c r="H358" i="9"/>
  <c r="L357" i="9"/>
  <c r="H357" i="9"/>
  <c r="L356" i="9"/>
  <c r="H356" i="9"/>
  <c r="L355" i="9"/>
  <c r="H355" i="9"/>
  <c r="L354" i="9"/>
  <c r="H354" i="9"/>
  <c r="L353" i="9"/>
  <c r="H353" i="9"/>
  <c r="L352" i="9"/>
  <c r="H352" i="9"/>
  <c r="L351" i="9"/>
  <c r="H351" i="9"/>
  <c r="L350" i="9"/>
  <c r="H350" i="9"/>
  <c r="L349" i="9"/>
  <c r="H349" i="9"/>
  <c r="L348" i="9"/>
  <c r="H348" i="9"/>
  <c r="L347" i="9"/>
  <c r="H347" i="9"/>
  <c r="L346" i="9"/>
  <c r="H346" i="9"/>
  <c r="L345" i="9"/>
  <c r="H345" i="9"/>
  <c r="L344" i="9"/>
  <c r="H344" i="9"/>
  <c r="L343" i="9"/>
  <c r="H343" i="9"/>
  <c r="L342" i="9"/>
  <c r="H342" i="9"/>
  <c r="L341" i="9"/>
  <c r="H341" i="9"/>
  <c r="L340" i="9"/>
  <c r="H340" i="9"/>
  <c r="L339" i="9"/>
  <c r="H339" i="9"/>
  <c r="L338" i="9"/>
  <c r="H338" i="9"/>
  <c r="L337" i="9"/>
  <c r="H337" i="9"/>
  <c r="L336" i="9"/>
  <c r="H336" i="9"/>
  <c r="L335" i="9"/>
  <c r="H335" i="9"/>
  <c r="L334" i="9"/>
  <c r="H334" i="9"/>
  <c r="L333" i="9"/>
  <c r="H333" i="9"/>
  <c r="L332" i="9"/>
  <c r="H332" i="9"/>
  <c r="L331" i="9"/>
  <c r="H331" i="9"/>
  <c r="L330" i="9"/>
  <c r="H330" i="9"/>
  <c r="L329" i="9"/>
  <c r="H329" i="9"/>
  <c r="L328" i="9"/>
  <c r="H328" i="9"/>
  <c r="L327" i="9"/>
  <c r="H327" i="9"/>
  <c r="L326" i="9"/>
  <c r="H326" i="9"/>
  <c r="L325" i="9"/>
  <c r="H325" i="9"/>
  <c r="L324" i="9"/>
  <c r="H324" i="9"/>
  <c r="L323" i="9"/>
  <c r="H323" i="9"/>
  <c r="L322" i="9"/>
  <c r="H322" i="9"/>
  <c r="L321" i="9"/>
  <c r="H321" i="9"/>
  <c r="L320" i="9"/>
  <c r="H320" i="9"/>
  <c r="L319" i="9"/>
  <c r="H319" i="9"/>
  <c r="L318" i="9"/>
  <c r="H318" i="9"/>
  <c r="L317" i="9"/>
  <c r="H317" i="9"/>
  <c r="L316" i="9"/>
  <c r="H316" i="9"/>
  <c r="L315" i="9"/>
  <c r="H315" i="9"/>
  <c r="L314" i="9"/>
  <c r="H314" i="9"/>
  <c r="L313" i="9"/>
  <c r="H313" i="9"/>
  <c r="L312" i="9"/>
  <c r="H312" i="9"/>
  <c r="L311" i="9"/>
  <c r="H311" i="9"/>
  <c r="L310" i="9"/>
  <c r="H310" i="9"/>
  <c r="L309" i="9"/>
  <c r="H309" i="9"/>
  <c r="L308" i="9"/>
  <c r="H308" i="9"/>
  <c r="L307" i="9"/>
  <c r="H307" i="9"/>
  <c r="L306" i="9"/>
  <c r="H306" i="9"/>
  <c r="L305" i="9"/>
  <c r="H305" i="9"/>
  <c r="L304" i="9"/>
  <c r="H304" i="9"/>
  <c r="L303" i="9"/>
  <c r="H303" i="9"/>
  <c r="L302" i="9"/>
  <c r="H302" i="9"/>
  <c r="L301" i="9"/>
  <c r="H301" i="9"/>
  <c r="L300" i="9"/>
  <c r="H300" i="9"/>
  <c r="L299" i="9"/>
  <c r="H299" i="9"/>
  <c r="L298" i="9"/>
  <c r="H298" i="9"/>
  <c r="L297" i="9"/>
  <c r="H297" i="9"/>
  <c r="L296" i="9"/>
  <c r="H296" i="9"/>
  <c r="L295" i="9"/>
  <c r="H295" i="9"/>
  <c r="L294" i="9"/>
  <c r="H294" i="9"/>
  <c r="L293" i="9"/>
  <c r="H293" i="9"/>
  <c r="L292" i="9"/>
  <c r="H292" i="9"/>
  <c r="L291" i="9"/>
  <c r="H291" i="9"/>
  <c r="L290" i="9"/>
  <c r="H290" i="9"/>
  <c r="L289" i="9"/>
  <c r="H289" i="9"/>
  <c r="L288" i="9"/>
  <c r="H288" i="9"/>
  <c r="L287" i="9"/>
  <c r="H287" i="9"/>
  <c r="L286" i="9"/>
  <c r="H286" i="9"/>
  <c r="L285" i="9"/>
  <c r="H285" i="9"/>
  <c r="L284" i="9"/>
  <c r="H284" i="9"/>
  <c r="L283" i="9"/>
  <c r="H283" i="9"/>
  <c r="L282" i="9"/>
  <c r="H282" i="9"/>
  <c r="L281" i="9"/>
  <c r="H281" i="9"/>
  <c r="L280" i="9"/>
  <c r="H280" i="9"/>
  <c r="L279" i="9"/>
  <c r="H279" i="9"/>
  <c r="L278" i="9"/>
  <c r="H278" i="9"/>
  <c r="L277" i="9"/>
  <c r="H277" i="9"/>
  <c r="L276" i="9"/>
  <c r="H276" i="9"/>
  <c r="L275" i="9"/>
  <c r="H275" i="9"/>
  <c r="L274" i="9"/>
  <c r="H274" i="9"/>
  <c r="L273" i="9"/>
  <c r="H273" i="9"/>
  <c r="L272" i="9"/>
  <c r="H272" i="9"/>
  <c r="L271" i="9"/>
  <c r="H271" i="9"/>
  <c r="L270" i="9"/>
  <c r="H270" i="9"/>
  <c r="L269" i="9"/>
  <c r="H269" i="9"/>
  <c r="L268" i="9"/>
  <c r="H268" i="9"/>
  <c r="L267" i="9"/>
  <c r="H267" i="9"/>
  <c r="L266" i="9"/>
  <c r="H266" i="9"/>
  <c r="L265" i="9"/>
  <c r="H265" i="9"/>
  <c r="L264" i="9"/>
  <c r="H264" i="9"/>
  <c r="L263" i="9"/>
  <c r="H263" i="9"/>
  <c r="L262" i="9"/>
  <c r="H262" i="9"/>
  <c r="L261" i="9"/>
  <c r="H261" i="9"/>
  <c r="L260" i="9"/>
  <c r="H260" i="9"/>
  <c r="L259" i="9"/>
  <c r="H259" i="9"/>
  <c r="L258" i="9"/>
  <c r="H258" i="9"/>
  <c r="L257" i="9"/>
  <c r="H257" i="9"/>
  <c r="L256" i="9"/>
  <c r="H256" i="9"/>
  <c r="L255" i="9"/>
  <c r="H255" i="9"/>
  <c r="L254" i="9"/>
  <c r="H254" i="9"/>
  <c r="L253" i="9"/>
  <c r="H253" i="9"/>
  <c r="L252" i="9"/>
  <c r="H252" i="9"/>
  <c r="L251" i="9"/>
  <c r="H251" i="9"/>
  <c r="L250" i="9"/>
  <c r="H250" i="9"/>
  <c r="L249" i="9"/>
  <c r="H249" i="9"/>
  <c r="L248" i="9"/>
  <c r="H248" i="9"/>
  <c r="L247" i="9"/>
  <c r="H247" i="9"/>
  <c r="L246" i="9"/>
  <c r="H246" i="9"/>
  <c r="L245" i="9"/>
  <c r="H245" i="9"/>
  <c r="L244" i="9"/>
  <c r="H244" i="9"/>
  <c r="L243" i="9"/>
  <c r="H243" i="9"/>
  <c r="L242" i="9"/>
  <c r="H242" i="9"/>
  <c r="L241" i="9"/>
  <c r="H241" i="9"/>
  <c r="L240" i="9"/>
  <c r="H240" i="9"/>
  <c r="L239" i="9"/>
  <c r="H239" i="9"/>
  <c r="L238" i="9"/>
  <c r="H238" i="9"/>
  <c r="L237" i="9"/>
  <c r="H237" i="9"/>
  <c r="L236" i="9"/>
  <c r="H236" i="9"/>
  <c r="L235" i="9"/>
  <c r="H235" i="9"/>
  <c r="L234" i="9"/>
  <c r="H234" i="9"/>
  <c r="L233" i="9"/>
  <c r="H233" i="9"/>
  <c r="L232" i="9"/>
  <c r="H232" i="9"/>
  <c r="L231" i="9"/>
  <c r="H231" i="9"/>
  <c r="L230" i="9"/>
  <c r="H230" i="9"/>
  <c r="L229" i="9"/>
  <c r="H229" i="9"/>
  <c r="L228" i="9"/>
  <c r="H228" i="9"/>
  <c r="L227" i="9"/>
  <c r="H227" i="9"/>
  <c r="L226" i="9"/>
  <c r="H226" i="9"/>
  <c r="L225" i="9"/>
  <c r="H225" i="9"/>
  <c r="L224" i="9"/>
  <c r="H224" i="9"/>
  <c r="L223" i="9"/>
  <c r="H223" i="9"/>
  <c r="L222" i="9"/>
  <c r="H222" i="9"/>
  <c r="L221" i="9"/>
  <c r="H221" i="9"/>
  <c r="L220" i="9"/>
  <c r="H220" i="9"/>
  <c r="L219" i="9"/>
  <c r="H219" i="9"/>
  <c r="L218" i="9"/>
  <c r="H218" i="9"/>
  <c r="L217" i="9"/>
  <c r="H217" i="9"/>
  <c r="L216" i="9"/>
  <c r="H216" i="9"/>
  <c r="L215" i="9"/>
  <c r="H215" i="9"/>
  <c r="L214" i="9"/>
  <c r="H214" i="9"/>
  <c r="L213" i="9"/>
  <c r="H213" i="9"/>
  <c r="L212" i="9"/>
  <c r="H212" i="9"/>
  <c r="L211" i="9"/>
  <c r="H211" i="9"/>
  <c r="L210" i="9"/>
  <c r="H210" i="9"/>
  <c r="L209" i="9"/>
  <c r="H209" i="9"/>
  <c r="L208" i="9"/>
  <c r="H208" i="9"/>
  <c r="L207" i="9"/>
  <c r="H207" i="9"/>
  <c r="L206" i="9"/>
  <c r="H206" i="9"/>
  <c r="L205" i="9"/>
  <c r="H205" i="9"/>
  <c r="L204" i="9"/>
  <c r="H204" i="9"/>
  <c r="L203" i="9"/>
  <c r="H203" i="9"/>
  <c r="L202" i="9"/>
  <c r="H202" i="9"/>
  <c r="L201" i="9"/>
  <c r="H201" i="9"/>
  <c r="L200" i="9"/>
  <c r="H200" i="9"/>
  <c r="L199" i="9"/>
  <c r="H199" i="9"/>
  <c r="L198" i="9"/>
  <c r="H198" i="9"/>
  <c r="L197" i="9"/>
  <c r="H197" i="9"/>
  <c r="L196" i="9"/>
  <c r="H196" i="9"/>
  <c r="L195" i="9"/>
  <c r="H195" i="9"/>
  <c r="L194" i="9"/>
  <c r="H194" i="9"/>
  <c r="L193" i="9"/>
  <c r="H193" i="9"/>
  <c r="L192" i="9"/>
  <c r="H192" i="9"/>
  <c r="L191" i="9"/>
  <c r="H191" i="9"/>
  <c r="L190" i="9"/>
  <c r="H190" i="9"/>
  <c r="L189" i="9"/>
  <c r="H189" i="9"/>
  <c r="L188" i="9"/>
  <c r="H188" i="9"/>
  <c r="L187" i="9"/>
  <c r="H187" i="9"/>
  <c r="L186" i="9"/>
  <c r="H186" i="9"/>
  <c r="L185" i="9"/>
  <c r="H185" i="9"/>
  <c r="L184" i="9"/>
  <c r="H184" i="9"/>
  <c r="L183" i="9"/>
  <c r="H183" i="9"/>
  <c r="L182" i="9"/>
  <c r="H182" i="9"/>
  <c r="L181" i="9"/>
  <c r="H181" i="9"/>
  <c r="L180" i="9"/>
  <c r="H180" i="9"/>
  <c r="L179" i="9"/>
  <c r="H179" i="9"/>
  <c r="L178" i="9"/>
  <c r="H178" i="9"/>
  <c r="L177" i="9"/>
  <c r="H177" i="9"/>
  <c r="L176" i="9"/>
  <c r="H176" i="9"/>
  <c r="L175" i="9"/>
  <c r="H175" i="9"/>
  <c r="L174" i="9"/>
  <c r="H174" i="9"/>
  <c r="L173" i="9"/>
  <c r="H173" i="9"/>
  <c r="L172" i="9"/>
  <c r="H172" i="9"/>
  <c r="L171" i="9"/>
  <c r="H171" i="9"/>
  <c r="L170" i="9"/>
  <c r="H170" i="9"/>
  <c r="L169" i="9"/>
  <c r="H169" i="9"/>
  <c r="L168" i="9"/>
  <c r="H168" i="9"/>
  <c r="L167" i="9"/>
  <c r="H167" i="9"/>
  <c r="L166" i="9"/>
  <c r="H166" i="9"/>
  <c r="L165" i="9"/>
  <c r="H165" i="9"/>
  <c r="L164" i="9"/>
  <c r="H164" i="9"/>
  <c r="L163" i="9"/>
  <c r="H163" i="9"/>
  <c r="L162" i="9"/>
  <c r="H162" i="9"/>
  <c r="L161" i="9"/>
  <c r="H161" i="9"/>
  <c r="L160" i="9"/>
  <c r="H160" i="9"/>
  <c r="L159" i="9"/>
  <c r="H159" i="9"/>
  <c r="L158" i="9"/>
  <c r="H158" i="9"/>
  <c r="L157" i="9"/>
  <c r="H157" i="9"/>
  <c r="L156" i="9"/>
  <c r="H156" i="9"/>
  <c r="L155" i="9"/>
  <c r="H155" i="9"/>
  <c r="L154" i="9"/>
  <c r="H154" i="9"/>
  <c r="L153" i="9"/>
  <c r="H153" i="9"/>
  <c r="L152" i="9"/>
  <c r="H152" i="9"/>
  <c r="L151" i="9"/>
  <c r="H151" i="9"/>
  <c r="L150" i="9"/>
  <c r="H150" i="9"/>
  <c r="L149" i="9"/>
  <c r="H149" i="9"/>
  <c r="L148" i="9"/>
  <c r="H148" i="9"/>
  <c r="L147" i="9"/>
  <c r="H147" i="9"/>
  <c r="L146" i="9"/>
  <c r="H146" i="9"/>
  <c r="L145" i="9"/>
  <c r="H145" i="9"/>
  <c r="L144" i="9"/>
  <c r="H144" i="9"/>
  <c r="L143" i="9"/>
  <c r="H143" i="9"/>
  <c r="L142" i="9"/>
  <c r="H142" i="9"/>
  <c r="L141" i="9"/>
  <c r="H141" i="9"/>
  <c r="L140" i="9"/>
  <c r="H140" i="9"/>
  <c r="L139" i="9"/>
  <c r="H139" i="9"/>
  <c r="L138" i="9"/>
  <c r="H138" i="9"/>
  <c r="L137" i="9"/>
  <c r="H137" i="9"/>
  <c r="L136" i="9"/>
  <c r="H136" i="9"/>
  <c r="L135" i="9"/>
  <c r="H135" i="9"/>
  <c r="L134" i="9"/>
  <c r="H134" i="9"/>
  <c r="L133" i="9"/>
  <c r="H133" i="9"/>
  <c r="L132" i="9"/>
  <c r="H132" i="9"/>
  <c r="L131" i="9"/>
  <c r="H131" i="9"/>
  <c r="L130" i="9"/>
  <c r="H130" i="9"/>
  <c r="L129" i="9"/>
  <c r="H129" i="9"/>
  <c r="L128" i="9"/>
  <c r="H128" i="9"/>
  <c r="L127" i="9"/>
  <c r="H127" i="9"/>
  <c r="L126" i="9"/>
  <c r="H126" i="9"/>
  <c r="L125" i="9"/>
  <c r="H125" i="9"/>
  <c r="L124" i="9"/>
  <c r="H124" i="9"/>
  <c r="L123" i="9"/>
  <c r="H123" i="9"/>
  <c r="L122" i="9"/>
  <c r="H122" i="9"/>
  <c r="L121" i="9"/>
  <c r="H121" i="9"/>
  <c r="L120" i="9"/>
  <c r="H120" i="9"/>
  <c r="L119" i="9"/>
  <c r="H119" i="9"/>
  <c r="L118" i="9"/>
  <c r="H118" i="9"/>
  <c r="L117" i="9"/>
  <c r="H117" i="9"/>
  <c r="L116" i="9"/>
  <c r="H116" i="9"/>
  <c r="L115" i="9"/>
  <c r="H115" i="9"/>
  <c r="L114" i="9"/>
  <c r="H114" i="9"/>
  <c r="L113" i="9"/>
  <c r="H113" i="9"/>
  <c r="L112" i="9"/>
  <c r="H112" i="9"/>
  <c r="L111" i="9"/>
  <c r="H111" i="9"/>
  <c r="L110" i="9"/>
  <c r="H110" i="9"/>
  <c r="L109" i="9"/>
  <c r="H109" i="9"/>
  <c r="L108" i="9"/>
  <c r="H108" i="9"/>
  <c r="L107" i="9"/>
  <c r="H107" i="9"/>
  <c r="L106" i="9"/>
  <c r="H106" i="9"/>
  <c r="L105" i="9"/>
  <c r="H105" i="9"/>
  <c r="L104" i="9"/>
  <c r="H104" i="9"/>
  <c r="L103" i="9"/>
  <c r="H103" i="9"/>
  <c r="L102" i="9"/>
  <c r="H102" i="9"/>
  <c r="L101" i="9"/>
  <c r="H101" i="9"/>
  <c r="L100" i="9"/>
  <c r="H100" i="9"/>
  <c r="L99" i="9"/>
  <c r="H99" i="9"/>
  <c r="L98" i="9"/>
  <c r="H98" i="9"/>
  <c r="L97" i="9"/>
  <c r="H97" i="9"/>
  <c r="L96" i="9"/>
  <c r="H96" i="9"/>
  <c r="L95" i="9"/>
  <c r="H95" i="9"/>
  <c r="L94" i="9"/>
  <c r="H94" i="9"/>
  <c r="L93" i="9"/>
  <c r="H93" i="9"/>
  <c r="L92" i="9"/>
  <c r="H92" i="9"/>
  <c r="L91" i="9"/>
  <c r="H91" i="9"/>
  <c r="L90" i="9"/>
  <c r="H90" i="9"/>
  <c r="L89" i="9"/>
  <c r="H89" i="9"/>
  <c r="L88" i="9"/>
  <c r="H88" i="9"/>
  <c r="L87" i="9"/>
  <c r="H87" i="9"/>
  <c r="L86" i="9"/>
  <c r="H86" i="9"/>
  <c r="L85" i="9"/>
  <c r="H85" i="9"/>
  <c r="L84" i="9"/>
  <c r="H84" i="9"/>
  <c r="L83" i="9"/>
  <c r="H83" i="9"/>
  <c r="L82" i="9"/>
  <c r="H82" i="9"/>
  <c r="L81" i="9"/>
  <c r="H81" i="9"/>
  <c r="L80" i="9"/>
  <c r="H80" i="9"/>
  <c r="L79" i="9"/>
  <c r="H79" i="9"/>
  <c r="L78" i="9"/>
  <c r="H78" i="9"/>
  <c r="L77" i="9"/>
  <c r="H77" i="9"/>
  <c r="L76" i="9"/>
  <c r="H76" i="9"/>
  <c r="L75" i="9"/>
  <c r="H75" i="9"/>
  <c r="L74" i="9"/>
  <c r="H74" i="9"/>
  <c r="L73" i="9"/>
  <c r="H73" i="9"/>
  <c r="L72" i="9"/>
  <c r="H72" i="9"/>
  <c r="L71" i="9"/>
  <c r="H71" i="9"/>
  <c r="L70" i="9"/>
  <c r="H70" i="9"/>
  <c r="L69" i="9"/>
  <c r="H69" i="9"/>
  <c r="L68" i="9"/>
  <c r="H68" i="9"/>
  <c r="L67" i="9"/>
  <c r="H67" i="9"/>
  <c r="L66" i="9"/>
  <c r="H66" i="9"/>
  <c r="L65" i="9"/>
  <c r="H65" i="9"/>
  <c r="L64" i="9"/>
  <c r="H64" i="9"/>
  <c r="L63" i="9"/>
  <c r="H63" i="9"/>
  <c r="L62" i="9"/>
  <c r="H62" i="9"/>
  <c r="L61" i="9"/>
  <c r="H61" i="9"/>
  <c r="L60" i="9"/>
  <c r="H60" i="9"/>
  <c r="L59" i="9"/>
  <c r="H59" i="9"/>
  <c r="L58" i="9"/>
  <c r="H58" i="9"/>
  <c r="L57" i="9"/>
  <c r="H57" i="9"/>
  <c r="L56" i="9"/>
  <c r="H56" i="9"/>
  <c r="L55" i="9"/>
  <c r="H55" i="9"/>
  <c r="L54" i="9"/>
  <c r="H54" i="9"/>
  <c r="L53" i="9"/>
  <c r="H53" i="9"/>
  <c r="L52" i="9"/>
  <c r="H52" i="9"/>
  <c r="L51" i="9"/>
  <c r="H51" i="9"/>
  <c r="L50" i="9"/>
  <c r="H50" i="9"/>
  <c r="L49" i="9"/>
  <c r="H49" i="9"/>
  <c r="L48" i="9"/>
  <c r="H48" i="9"/>
  <c r="L47" i="9"/>
  <c r="H47" i="9"/>
  <c r="L46" i="9"/>
  <c r="H46" i="9"/>
  <c r="L45" i="9"/>
  <c r="H45" i="9"/>
  <c r="L44" i="9"/>
  <c r="H44" i="9"/>
  <c r="L43" i="9"/>
  <c r="H43" i="9"/>
  <c r="L42" i="9"/>
  <c r="H42" i="9"/>
  <c r="L41" i="9"/>
  <c r="H41" i="9"/>
  <c r="L40" i="9"/>
  <c r="H40" i="9"/>
  <c r="L39" i="9"/>
  <c r="H39" i="9"/>
  <c r="L38" i="9"/>
  <c r="H38" i="9"/>
  <c r="L37" i="9"/>
  <c r="H37" i="9"/>
  <c r="L36" i="9"/>
  <c r="H36" i="9"/>
  <c r="L35" i="9"/>
  <c r="H35" i="9"/>
  <c r="L34" i="9"/>
  <c r="H34" i="9"/>
  <c r="L33" i="9"/>
  <c r="H33" i="9"/>
  <c r="L32" i="9"/>
  <c r="H32" i="9"/>
  <c r="L31" i="9"/>
  <c r="H31" i="9"/>
  <c r="L30" i="9"/>
  <c r="H30" i="9"/>
  <c r="L29" i="9"/>
  <c r="H29" i="9"/>
  <c r="L28" i="9"/>
  <c r="H28" i="9"/>
  <c r="L27" i="9"/>
  <c r="H27" i="9"/>
  <c r="L26" i="9"/>
  <c r="H26" i="9"/>
  <c r="L25" i="9"/>
  <c r="H25" i="9"/>
  <c r="L24" i="9"/>
  <c r="H24" i="9"/>
  <c r="L23" i="9"/>
  <c r="H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H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<sst xmlns="http://schemas.openxmlformats.org/spreadsheetml/2006/main" count="13" uniqueCount="13">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</sst>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_ "/>
    <numFmt numFmtId="179" formatCode="0.0_);[Red]\(0.0\)"/>
  </numFmts>
  <fonts count="7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18"/>
      <color theme="1"/>
      <name val="楷体"/>
      <family val="3"/>
      <charset val="134"/>
    </font>
    <font>
      <sz val="16"/>
      <color theme="1"/>
      <name val="楷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179" fontId="5" fillId="0" borderId="0" xfId="0" applyNumberFormat="1" applyFont="1" applyFill="1" applyAlignment="1">
      <alignment horizontal="center" vertical="center" wrapText="1"/>
    </xf>
    <xf numFmtId="178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Q929"/>
  <sheetViews>
    <sheetView tabSelected="1" workbookViewId="0">
      <selection activeCell="C2" sqref="C2"/>
    </sheetView>
  </sheetViews>
  <sheetFormatPr defaultColWidth="9" defaultRowHeight="18.75" x14ac:dyDescent="0.2"/>
  <cols>
    <col min="1" max="2" width="9.25" style="2" customWidth="1"/>
    <col min="3" max="3" width="10.5" style="2" customWidth="1"/>
    <col min="4" max="4" width="9.25" style="2" customWidth="1"/>
    <col min="5" max="5" width="13.125" style="3" customWidth="1"/>
    <col min="6" max="8" width="10.5" style="2" customWidth="1"/>
    <col min="9" max="9" width="10.75" style="4" customWidth="1"/>
    <col min="10" max="10" width="14" style="4" customWidth="1"/>
    <col min="11" max="11" width="17.25" style="4"/>
    <col min="12" max="12" width="13" customWidth="1"/>
    <col min="15" max="17" width="9" style="5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17" t="s">
        <v>11</v>
      </c>
      <c r="M1" s="17" t="s">
        <v>12</v>
      </c>
    </row>
    <row r="2" spans="1:17" s="1" customFormat="1" ht="19.5" customHeight="1" x14ac:dyDescent="0.25">
      <c r="A2" s="6">
        <v>80</v>
      </c>
      <c r="B2" s="6">
        <v>4</v>
      </c>
      <c r="C2" s="6">
        <v>12</v>
      </c>
      <c r="D2" s="6">
        <v>8</v>
      </c>
      <c r="E2" s="7">
        <v>6.3184091124350603</v>
      </c>
      <c r="F2" s="6">
        <v>1.5</v>
      </c>
      <c r="G2" s="6">
        <v>1</v>
      </c>
      <c r="H2" s="6">
        <f>F2*3/G2</f>
        <v>4.5</v>
      </c>
      <c r="I2" s="6">
        <v>18.7</v>
      </c>
      <c r="J2" s="6">
        <v>2.71</v>
      </c>
      <c r="K2" s="2">
        <v>0.99694863489161001</v>
      </c>
      <c r="L2" s="1">
        <f>265.5*LOG10(101325*J2/(621.9+J2)/617.56)/(9.5-LOG10(101325*J2/(621.9+J2)/617.56))</f>
        <v>-4.0619814348856202</v>
      </c>
      <c r="O2" s="8"/>
      <c r="P2" s="8"/>
      <c r="Q2" s="8"/>
    </row>
    <row r="3" spans="1:17" s="1" customFormat="1" ht="19.5" customHeight="1" x14ac:dyDescent="0.25">
      <c r="A3" s="6">
        <v>80</v>
      </c>
      <c r="B3" s="6">
        <v>10</v>
      </c>
      <c r="C3" s="6">
        <v>12</v>
      </c>
      <c r="D3" s="6">
        <v>13</v>
      </c>
      <c r="E3" s="7">
        <v>6.97098878153313</v>
      </c>
      <c r="F3" s="6">
        <v>2</v>
      </c>
      <c r="G3" s="6">
        <v>1.5</v>
      </c>
      <c r="H3" s="6">
        <f t="shared" ref="H3:H66" si="0">F3*3/G3</f>
        <v>4</v>
      </c>
      <c r="I3" s="6">
        <v>23.6</v>
      </c>
      <c r="J3" s="6">
        <v>3.3</v>
      </c>
      <c r="K3" s="2">
        <v>1.1939224684724301</v>
      </c>
      <c r="L3" s="1">
        <f t="shared" ref="L3:L66" si="1">265.5*LOG10(101325*J3/(621.9+J3)/617.56)/(9.5-LOG10(101325*J3/(621.9+J3)/617.56))</f>
        <v>-1.7343997444588199</v>
      </c>
      <c r="O3" s="8"/>
      <c r="P3" s="8"/>
      <c r="Q3" s="8"/>
    </row>
    <row r="4" spans="1:17" s="1" customFormat="1" ht="19.5" customHeight="1" x14ac:dyDescent="0.25">
      <c r="A4" s="6">
        <v>80</v>
      </c>
      <c r="B4" s="6">
        <v>16</v>
      </c>
      <c r="C4" s="6">
        <v>12</v>
      </c>
      <c r="D4" s="6">
        <v>18</v>
      </c>
      <c r="E4" s="7">
        <v>7.0460025484692501</v>
      </c>
      <c r="F4" s="6">
        <v>2.5</v>
      </c>
      <c r="G4" s="6">
        <v>2</v>
      </c>
      <c r="H4" s="6">
        <f t="shared" si="0"/>
        <v>3.75</v>
      </c>
      <c r="I4" s="6">
        <v>27.5</v>
      </c>
      <c r="J4" s="6">
        <v>3.9</v>
      </c>
      <c r="K4" s="2">
        <v>1.3609765531356</v>
      </c>
      <c r="L4" s="1">
        <f t="shared" si="1"/>
        <v>0.27042846350849598</v>
      </c>
      <c r="O4" s="8"/>
      <c r="P4" s="8"/>
      <c r="Q4" s="8"/>
    </row>
    <row r="5" spans="1:17" s="1" customFormat="1" ht="19.5" customHeight="1" x14ac:dyDescent="0.25">
      <c r="A5" s="6">
        <v>80</v>
      </c>
      <c r="B5" s="6">
        <v>22</v>
      </c>
      <c r="C5" s="6">
        <v>12</v>
      </c>
      <c r="D5" s="6">
        <v>23</v>
      </c>
      <c r="E5" s="7">
        <v>6.0951354754747697</v>
      </c>
      <c r="F5" s="6">
        <v>3</v>
      </c>
      <c r="G5" s="6">
        <v>2.5</v>
      </c>
      <c r="H5" s="6">
        <f t="shared" si="0"/>
        <v>3.6</v>
      </c>
      <c r="I5" s="6">
        <v>30.2</v>
      </c>
      <c r="J5" s="6">
        <v>3.87</v>
      </c>
      <c r="K5" s="2">
        <v>1.3532545070416899</v>
      </c>
      <c r="L5" s="1">
        <f t="shared" si="1"/>
        <v>0.17712778208320401</v>
      </c>
      <c r="O5" s="8"/>
      <c r="P5" s="8"/>
      <c r="Q5" s="8"/>
    </row>
    <row r="6" spans="1:17" s="1" customFormat="1" ht="19.5" customHeight="1" x14ac:dyDescent="0.25">
      <c r="A6" s="6">
        <v>80</v>
      </c>
      <c r="B6" s="6">
        <v>28</v>
      </c>
      <c r="C6" s="6">
        <v>12</v>
      </c>
      <c r="D6" s="6">
        <v>28</v>
      </c>
      <c r="E6" s="7">
        <v>3.5008794040755302</v>
      </c>
      <c r="F6" s="6">
        <v>3.5</v>
      </c>
      <c r="G6" s="6">
        <v>3</v>
      </c>
      <c r="H6" s="6">
        <f t="shared" si="0"/>
        <v>3.5</v>
      </c>
      <c r="I6" s="6">
        <v>31.2</v>
      </c>
      <c r="J6" s="6">
        <v>2.9</v>
      </c>
      <c r="K6" s="2">
        <v>1.06471073699243</v>
      </c>
      <c r="L6" s="1">
        <f t="shared" si="1"/>
        <v>-3.2656613338380098</v>
      </c>
      <c r="O6" s="8"/>
      <c r="P6" s="8"/>
      <c r="Q6" s="8"/>
    </row>
    <row r="7" spans="1:17" s="1" customFormat="1" ht="19.5" customHeight="1" x14ac:dyDescent="0.25">
      <c r="A7" s="6">
        <v>95</v>
      </c>
      <c r="B7" s="6">
        <v>4</v>
      </c>
      <c r="C7" s="6">
        <v>12</v>
      </c>
      <c r="D7" s="6">
        <v>13</v>
      </c>
      <c r="E7" s="7">
        <v>5.0968234506305201</v>
      </c>
      <c r="F7" s="6">
        <v>3</v>
      </c>
      <c r="G7" s="6">
        <v>3</v>
      </c>
      <c r="H7" s="6">
        <f t="shared" si="0"/>
        <v>3</v>
      </c>
      <c r="I7" s="6">
        <v>27.6</v>
      </c>
      <c r="J7" s="6">
        <v>0.86495999999999995</v>
      </c>
      <c r="K7" s="2">
        <v>-0.145072015894054</v>
      </c>
      <c r="L7" s="1">
        <f t="shared" si="1"/>
        <v>-16.8135763073915</v>
      </c>
      <c r="O7" s="8"/>
      <c r="P7" s="8"/>
      <c r="Q7" s="8"/>
    </row>
    <row r="8" spans="1:17" s="1" customFormat="1" ht="19.5" customHeight="1" x14ac:dyDescent="0.25">
      <c r="A8" s="6">
        <v>95</v>
      </c>
      <c r="B8" s="6">
        <v>10</v>
      </c>
      <c r="C8" s="6">
        <v>12</v>
      </c>
      <c r="D8" s="6">
        <v>18</v>
      </c>
      <c r="E8" s="7">
        <v>4.4654225874557998</v>
      </c>
      <c r="F8" s="6">
        <v>3.5</v>
      </c>
      <c r="G8" s="6">
        <v>1</v>
      </c>
      <c r="H8" s="6">
        <f t="shared" si="0"/>
        <v>10.5</v>
      </c>
      <c r="I8" s="6">
        <v>22.2</v>
      </c>
      <c r="J8" s="6">
        <v>3.1</v>
      </c>
      <c r="K8" s="2">
        <v>1.1314021114910999</v>
      </c>
      <c r="L8" s="1">
        <f t="shared" si="1"/>
        <v>-2.47741991565983</v>
      </c>
      <c r="O8" s="8"/>
      <c r="P8" s="8"/>
      <c r="Q8" s="8"/>
    </row>
    <row r="9" spans="1:17" s="1" customFormat="1" ht="19.5" customHeight="1" x14ac:dyDescent="0.25">
      <c r="A9" s="6">
        <v>95</v>
      </c>
      <c r="B9" s="6">
        <v>16</v>
      </c>
      <c r="C9" s="6">
        <v>12</v>
      </c>
      <c r="D9" s="6">
        <v>23</v>
      </c>
      <c r="E9" s="7">
        <v>2.59765283184707</v>
      </c>
      <c r="F9" s="6">
        <v>1.5</v>
      </c>
      <c r="G9" s="6">
        <v>1.5</v>
      </c>
      <c r="H9" s="6">
        <f t="shared" si="0"/>
        <v>3</v>
      </c>
      <c r="I9" s="6">
        <v>30.9</v>
      </c>
      <c r="J9" s="6">
        <v>0.83660000000000001</v>
      </c>
      <c r="K9" s="2">
        <v>-0.178409219974039</v>
      </c>
      <c r="L9" s="1">
        <f t="shared" si="1"/>
        <v>-17.1675876443338</v>
      </c>
      <c r="O9" s="8"/>
      <c r="P9" s="8"/>
      <c r="Q9" s="8"/>
    </row>
    <row r="10" spans="1:17" s="1" customFormat="1" ht="19.5" customHeight="1" x14ac:dyDescent="0.25">
      <c r="A10" s="6">
        <v>95</v>
      </c>
      <c r="B10" s="6">
        <v>22</v>
      </c>
      <c r="C10" s="6">
        <v>12</v>
      </c>
      <c r="D10" s="6">
        <v>28</v>
      </c>
      <c r="E10" s="7">
        <v>22.858519509587399</v>
      </c>
      <c r="F10" s="6">
        <v>2</v>
      </c>
      <c r="G10" s="6">
        <v>2</v>
      </c>
      <c r="H10" s="6">
        <f t="shared" si="0"/>
        <v>3</v>
      </c>
      <c r="I10" s="6">
        <v>45.7</v>
      </c>
      <c r="J10" s="6">
        <v>16.7</v>
      </c>
      <c r="K10" s="2">
        <v>2.81540871942271</v>
      </c>
      <c r="L10" s="1">
        <f t="shared" si="1"/>
        <v>18.9383551211832</v>
      </c>
      <c r="O10" s="8"/>
      <c r="P10" s="8"/>
      <c r="Q10" s="8"/>
    </row>
    <row r="11" spans="1:17" s="1" customFormat="1" ht="19.5" customHeight="1" x14ac:dyDescent="0.25">
      <c r="A11" s="6">
        <v>95</v>
      </c>
      <c r="B11" s="6">
        <v>28</v>
      </c>
      <c r="C11" s="6">
        <v>12</v>
      </c>
      <c r="D11" s="6">
        <v>8</v>
      </c>
      <c r="E11" s="7">
        <v>4.9775711175871704</v>
      </c>
      <c r="F11" s="6">
        <v>2.5</v>
      </c>
      <c r="G11" s="6">
        <v>2.5</v>
      </c>
      <c r="H11" s="6">
        <f t="shared" si="0"/>
        <v>3</v>
      </c>
      <c r="I11" s="6">
        <v>27.2</v>
      </c>
      <c r="J11" s="6">
        <v>0.19781000000000001</v>
      </c>
      <c r="K11" s="2">
        <v>-1.62044830495415</v>
      </c>
      <c r="L11" s="1">
        <f t="shared" si="1"/>
        <v>-31.580878312104499</v>
      </c>
      <c r="O11" s="8"/>
      <c r="P11" s="8"/>
      <c r="Q11" s="8"/>
    </row>
    <row r="12" spans="1:17" s="1" customFormat="1" ht="19.5" customHeight="1" x14ac:dyDescent="0.25">
      <c r="A12" s="6">
        <v>110</v>
      </c>
      <c r="B12" s="6">
        <v>4</v>
      </c>
      <c r="C12" s="6">
        <v>12</v>
      </c>
      <c r="D12" s="6">
        <v>18</v>
      </c>
      <c r="E12" s="7">
        <v>1.90593245264957</v>
      </c>
      <c r="F12" s="6">
        <v>2</v>
      </c>
      <c r="G12" s="6">
        <v>2.5</v>
      </c>
      <c r="H12" s="6">
        <f t="shared" si="0"/>
        <v>2.4</v>
      </c>
      <c r="I12" s="6">
        <v>27.8</v>
      </c>
      <c r="J12" s="6">
        <v>0.14804999999999999</v>
      </c>
      <c r="K12" s="2">
        <v>-1.91020522443454</v>
      </c>
      <c r="L12" s="1">
        <f t="shared" si="1"/>
        <v>-34.278641112539297</v>
      </c>
      <c r="O12" s="8"/>
      <c r="P12" s="8"/>
      <c r="Q12" s="8"/>
    </row>
    <row r="13" spans="1:17" s="1" customFormat="1" ht="19.5" customHeight="1" x14ac:dyDescent="0.25">
      <c r="A13" s="6">
        <v>110</v>
      </c>
      <c r="B13" s="6">
        <v>10</v>
      </c>
      <c r="C13" s="6">
        <v>12</v>
      </c>
      <c r="D13" s="6">
        <v>23</v>
      </c>
      <c r="E13" s="7">
        <v>16.826650790376899</v>
      </c>
      <c r="F13" s="6">
        <v>2.5</v>
      </c>
      <c r="G13" s="6">
        <v>3</v>
      </c>
      <c r="H13" s="6">
        <f t="shared" si="0"/>
        <v>2.5</v>
      </c>
      <c r="I13" s="6">
        <v>49.6</v>
      </c>
      <c r="J13" s="6">
        <v>7.92</v>
      </c>
      <c r="K13" s="2">
        <v>2.0693912058263302</v>
      </c>
      <c r="L13" s="1">
        <f t="shared" si="1"/>
        <v>9.0917677657120706</v>
      </c>
      <c r="O13" s="8"/>
      <c r="P13" s="8"/>
      <c r="Q13" s="8"/>
    </row>
    <row r="14" spans="1:17" s="1" customFormat="1" ht="19.5" customHeight="1" x14ac:dyDescent="0.25">
      <c r="A14" s="6">
        <v>110</v>
      </c>
      <c r="B14" s="6">
        <v>16</v>
      </c>
      <c r="C14" s="6">
        <v>12</v>
      </c>
      <c r="D14" s="6">
        <v>28</v>
      </c>
      <c r="E14" s="7">
        <v>17.9076287204138</v>
      </c>
      <c r="F14" s="6">
        <v>3</v>
      </c>
      <c r="G14" s="6">
        <v>1</v>
      </c>
      <c r="H14" s="6">
        <f t="shared" si="0"/>
        <v>9</v>
      </c>
      <c r="I14" s="6">
        <v>34.9</v>
      </c>
      <c r="J14" s="6">
        <v>15.5</v>
      </c>
      <c r="K14" s="2">
        <v>2.7408400239252</v>
      </c>
      <c r="L14" s="1">
        <f t="shared" si="1"/>
        <v>17.929355980588301</v>
      </c>
      <c r="O14" s="8"/>
      <c r="P14" s="8"/>
      <c r="Q14" s="8"/>
    </row>
    <row r="15" spans="1:17" s="1" customFormat="1" ht="19.5" customHeight="1" x14ac:dyDescent="0.25">
      <c r="A15" s="6">
        <v>110</v>
      </c>
      <c r="B15" s="6">
        <v>22</v>
      </c>
      <c r="C15" s="6">
        <v>12</v>
      </c>
      <c r="D15" s="6">
        <v>8</v>
      </c>
      <c r="E15" s="7">
        <v>3.6424445678072099</v>
      </c>
      <c r="F15" s="6">
        <v>3.5</v>
      </c>
      <c r="G15" s="6">
        <v>1.5</v>
      </c>
      <c r="H15" s="6">
        <f t="shared" si="0"/>
        <v>7</v>
      </c>
      <c r="I15" s="6">
        <v>15.5</v>
      </c>
      <c r="J15" s="6">
        <v>1.27</v>
      </c>
      <c r="K15" s="2">
        <v>0.2390169004705</v>
      </c>
      <c r="L15" s="1">
        <f t="shared" si="1"/>
        <v>-12.6622569071697</v>
      </c>
      <c r="O15" s="8"/>
      <c r="P15" s="8"/>
      <c r="Q15" s="8"/>
    </row>
    <row r="16" spans="1:17" s="1" customFormat="1" ht="19.5" customHeight="1" x14ac:dyDescent="0.25">
      <c r="A16" s="6">
        <v>110</v>
      </c>
      <c r="B16" s="6">
        <v>28</v>
      </c>
      <c r="C16" s="6">
        <v>12</v>
      </c>
      <c r="D16" s="6">
        <v>13</v>
      </c>
      <c r="E16" s="7">
        <v>3.2337957263021502</v>
      </c>
      <c r="F16" s="6">
        <v>1.5</v>
      </c>
      <c r="G16" s="6">
        <v>2</v>
      </c>
      <c r="H16" s="6">
        <f t="shared" si="0"/>
        <v>2.25</v>
      </c>
      <c r="I16" s="6">
        <v>25.6</v>
      </c>
      <c r="J16" s="6">
        <v>0.55488000000000004</v>
      </c>
      <c r="K16" s="2">
        <v>-0.58900340483001501</v>
      </c>
      <c r="L16" s="1">
        <f t="shared" si="1"/>
        <v>-21.447615176866901</v>
      </c>
      <c r="O16" s="8"/>
      <c r="P16" s="8"/>
      <c r="Q16" s="8"/>
    </row>
    <row r="17" spans="1:17" s="1" customFormat="1" ht="19.5" customHeight="1" x14ac:dyDescent="0.25">
      <c r="A17" s="6">
        <v>125</v>
      </c>
      <c r="B17" s="6">
        <v>4</v>
      </c>
      <c r="C17" s="6">
        <v>12</v>
      </c>
      <c r="D17" s="6">
        <v>23</v>
      </c>
      <c r="E17" s="7">
        <v>13.2089574260861</v>
      </c>
      <c r="F17" s="6">
        <v>3.5</v>
      </c>
      <c r="G17" s="6">
        <v>2</v>
      </c>
      <c r="H17" s="6">
        <f t="shared" si="0"/>
        <v>5.25</v>
      </c>
      <c r="I17" s="6">
        <v>37.299999999999997</v>
      </c>
      <c r="J17" s="6">
        <v>8.27</v>
      </c>
      <c r="K17" s="2">
        <v>2.1126345090355998</v>
      </c>
      <c r="L17" s="1">
        <f t="shared" si="1"/>
        <v>9.6470986496775204</v>
      </c>
      <c r="O17" s="8"/>
      <c r="P17" s="8"/>
      <c r="Q17" s="8"/>
    </row>
    <row r="18" spans="1:17" s="1" customFormat="1" ht="19.5" customHeight="1" x14ac:dyDescent="0.25">
      <c r="A18" s="6">
        <v>125</v>
      </c>
      <c r="B18" s="6">
        <v>10</v>
      </c>
      <c r="C18" s="6">
        <v>12</v>
      </c>
      <c r="D18" s="6">
        <v>28</v>
      </c>
      <c r="E18" s="7">
        <v>13.0321911083616</v>
      </c>
      <c r="F18" s="6">
        <v>1.5</v>
      </c>
      <c r="G18" s="6">
        <v>2.5</v>
      </c>
      <c r="H18" s="6">
        <f t="shared" si="0"/>
        <v>1.8</v>
      </c>
      <c r="I18" s="6">
        <v>65.599999999999994</v>
      </c>
      <c r="J18" s="6">
        <v>2.34</v>
      </c>
      <c r="K18" s="2">
        <v>0.85015092936961001</v>
      </c>
      <c r="L18" s="1">
        <f t="shared" si="1"/>
        <v>-5.7713960259021704</v>
      </c>
      <c r="O18" s="8"/>
      <c r="P18" s="8"/>
      <c r="Q18" s="8"/>
    </row>
    <row r="19" spans="1:17" s="1" customFormat="1" ht="19.5" customHeight="1" x14ac:dyDescent="0.25">
      <c r="A19" s="6">
        <v>125</v>
      </c>
      <c r="B19" s="6">
        <v>16</v>
      </c>
      <c r="C19" s="6">
        <v>12</v>
      </c>
      <c r="D19" s="6">
        <v>8</v>
      </c>
      <c r="E19" s="7">
        <v>2.3129930478715899</v>
      </c>
      <c r="F19" s="6">
        <v>2</v>
      </c>
      <c r="G19" s="6">
        <v>3</v>
      </c>
      <c r="H19" s="6">
        <f t="shared" si="0"/>
        <v>2</v>
      </c>
      <c r="I19" s="6">
        <v>19.5</v>
      </c>
      <c r="J19" s="6">
        <v>0.19195999999999999</v>
      </c>
      <c r="K19" s="2">
        <v>-1.6504682619920901</v>
      </c>
      <c r="L19" s="1">
        <f t="shared" si="1"/>
        <v>-31.8632863132874</v>
      </c>
      <c r="O19" s="8"/>
      <c r="P19" s="8"/>
      <c r="Q19" s="8"/>
    </row>
    <row r="20" spans="1:17" s="1" customFormat="1" ht="19.5" customHeight="1" x14ac:dyDescent="0.25">
      <c r="A20" s="6">
        <v>125</v>
      </c>
      <c r="B20" s="6">
        <v>22</v>
      </c>
      <c r="C20" s="6">
        <v>12</v>
      </c>
      <c r="D20" s="6">
        <v>13</v>
      </c>
      <c r="E20" s="7">
        <v>1.38180662145356</v>
      </c>
      <c r="F20" s="6">
        <v>2.5</v>
      </c>
      <c r="G20" s="6">
        <v>1</v>
      </c>
      <c r="H20" s="6">
        <f t="shared" si="0"/>
        <v>7.5</v>
      </c>
      <c r="I20" s="6">
        <v>18.7</v>
      </c>
      <c r="J20" s="6">
        <v>0.29549999999999998</v>
      </c>
      <c r="K20" s="2">
        <v>-1.2190864421359799</v>
      </c>
      <c r="L20" s="1">
        <f t="shared" si="1"/>
        <v>-27.738774443142699</v>
      </c>
      <c r="O20" s="8"/>
      <c r="P20" s="8"/>
      <c r="Q20" s="8"/>
    </row>
    <row r="21" spans="1:17" s="1" customFormat="1" ht="19.5" customHeight="1" x14ac:dyDescent="0.25">
      <c r="A21" s="6">
        <v>125</v>
      </c>
      <c r="B21" s="6">
        <v>28</v>
      </c>
      <c r="C21" s="6">
        <v>12</v>
      </c>
      <c r="D21" s="6">
        <v>18</v>
      </c>
      <c r="E21" s="7">
        <v>12.2714832744772</v>
      </c>
      <c r="F21" s="6">
        <v>3</v>
      </c>
      <c r="G21" s="6">
        <v>2</v>
      </c>
      <c r="H21" s="6">
        <f t="shared" si="0"/>
        <v>4.5</v>
      </c>
      <c r="I21" s="6">
        <v>34.4</v>
      </c>
      <c r="J21" s="6">
        <v>6.73</v>
      </c>
      <c r="K21" s="2">
        <v>1.90657514365664</v>
      </c>
      <c r="L21" s="1">
        <f t="shared" si="1"/>
        <v>7.01827545886555</v>
      </c>
      <c r="O21" s="8"/>
      <c r="P21" s="8"/>
      <c r="Q21" s="8"/>
    </row>
    <row r="22" spans="1:17" s="1" customFormat="1" ht="19.5" customHeight="1" x14ac:dyDescent="0.25">
      <c r="A22" s="6">
        <v>140</v>
      </c>
      <c r="B22" s="6">
        <v>4</v>
      </c>
      <c r="C22" s="6">
        <v>12</v>
      </c>
      <c r="D22" s="6">
        <v>28</v>
      </c>
      <c r="E22" s="7">
        <v>8.2304948217771496</v>
      </c>
      <c r="F22" s="6">
        <v>2.5</v>
      </c>
      <c r="G22" s="6">
        <v>1.5</v>
      </c>
      <c r="H22" s="6">
        <f t="shared" si="0"/>
        <v>5</v>
      </c>
      <c r="I22" s="6">
        <v>43.1</v>
      </c>
      <c r="J22" s="6">
        <v>3.46</v>
      </c>
      <c r="K22" s="2">
        <v>1.24126858906963</v>
      </c>
      <c r="L22" s="1">
        <f t="shared" si="1"/>
        <v>-1.1690812924923</v>
      </c>
      <c r="O22" s="8"/>
      <c r="P22" s="8"/>
      <c r="Q22" s="8"/>
    </row>
    <row r="23" spans="1:17" s="1" customFormat="1" ht="19.5" customHeight="1" x14ac:dyDescent="0.25">
      <c r="A23" s="6">
        <v>140</v>
      </c>
      <c r="B23" s="6">
        <v>10</v>
      </c>
      <c r="C23" s="6">
        <v>12</v>
      </c>
      <c r="D23" s="6">
        <v>8</v>
      </c>
      <c r="E23" s="7">
        <v>0.98918045147007105</v>
      </c>
      <c r="F23" s="6">
        <v>3</v>
      </c>
      <c r="G23" s="6">
        <v>2</v>
      </c>
      <c r="H23" s="6">
        <f t="shared" si="0"/>
        <v>4.5</v>
      </c>
      <c r="I23" s="6">
        <v>15.9</v>
      </c>
      <c r="J23" s="6">
        <v>0.10929999999999999</v>
      </c>
      <c r="K23" s="2">
        <v>-2.2136588837996398</v>
      </c>
      <c r="L23" s="1">
        <f t="shared" si="1"/>
        <v>-37.038207981090402</v>
      </c>
      <c r="O23" s="8"/>
      <c r="P23" s="8"/>
      <c r="Q23" s="8"/>
    </row>
    <row r="24" spans="1:17" s="1" customFormat="1" ht="19.5" customHeight="1" x14ac:dyDescent="0.25">
      <c r="A24" s="6">
        <v>140</v>
      </c>
      <c r="B24" s="6">
        <v>16</v>
      </c>
      <c r="C24" s="6">
        <v>12</v>
      </c>
      <c r="D24" s="6">
        <v>13</v>
      </c>
      <c r="E24" s="7">
        <v>8.8563918931878298</v>
      </c>
      <c r="F24" s="6">
        <v>3.5</v>
      </c>
      <c r="G24" s="6">
        <v>2.5</v>
      </c>
      <c r="H24" s="6">
        <f t="shared" si="0"/>
        <v>4.2</v>
      </c>
      <c r="I24" s="6">
        <v>32.700000000000003</v>
      </c>
      <c r="J24" s="6">
        <v>2.63</v>
      </c>
      <c r="K24" s="2">
        <v>0.96698384618967304</v>
      </c>
      <c r="L24" s="1">
        <f t="shared" si="1"/>
        <v>-4.4126538011249901</v>
      </c>
      <c r="O24" s="8"/>
      <c r="P24" s="8"/>
      <c r="Q24" s="8"/>
    </row>
    <row r="25" spans="1:17" s="1" customFormat="1" ht="19.5" customHeight="1" x14ac:dyDescent="0.25">
      <c r="A25" s="6">
        <v>140</v>
      </c>
      <c r="B25" s="6">
        <v>22</v>
      </c>
      <c r="C25" s="6">
        <v>12</v>
      </c>
      <c r="D25" s="6">
        <v>18</v>
      </c>
      <c r="E25" s="7">
        <v>9.6479340797040791</v>
      </c>
      <c r="F25" s="6">
        <v>1.5</v>
      </c>
      <c r="G25" s="6">
        <v>3</v>
      </c>
      <c r="H25" s="6">
        <f t="shared" si="0"/>
        <v>1.5</v>
      </c>
      <c r="I25" s="6">
        <v>54.3</v>
      </c>
      <c r="J25" s="6">
        <v>0.91979</v>
      </c>
      <c r="K25" s="2">
        <v>-8.3609895864093606E-2</v>
      </c>
      <c r="L25" s="1">
        <f t="shared" si="1"/>
        <v>-16.158294386550999</v>
      </c>
      <c r="O25" s="8"/>
      <c r="P25" s="8"/>
      <c r="Q25" s="8"/>
    </row>
    <row r="26" spans="1:17" s="1" customFormat="1" ht="19.5" customHeight="1" x14ac:dyDescent="0.25">
      <c r="A26" s="6">
        <v>140</v>
      </c>
      <c r="B26" s="6">
        <v>28</v>
      </c>
      <c r="C26" s="6">
        <v>12</v>
      </c>
      <c r="D26" s="6">
        <v>23</v>
      </c>
      <c r="E26" s="7">
        <v>9.6320138726938698</v>
      </c>
      <c r="F26" s="6">
        <v>2</v>
      </c>
      <c r="G26" s="6">
        <v>1</v>
      </c>
      <c r="H26" s="6">
        <f t="shared" si="0"/>
        <v>6</v>
      </c>
      <c r="I26" s="6">
        <v>36.1</v>
      </c>
      <c r="J26" s="6">
        <v>5.44</v>
      </c>
      <c r="K26" s="2">
        <v>1.69377906086785</v>
      </c>
      <c r="L26" s="1">
        <f t="shared" si="1"/>
        <v>4.3497904078152398</v>
      </c>
      <c r="O26" s="8"/>
      <c r="P26" s="8"/>
      <c r="Q26" s="8"/>
    </row>
    <row r="27" spans="1:17" s="1" customFormat="1" ht="19.5" customHeight="1" x14ac:dyDescent="0.25">
      <c r="A27" s="6">
        <v>80</v>
      </c>
      <c r="B27" s="6">
        <v>4</v>
      </c>
      <c r="C27" s="6">
        <v>12</v>
      </c>
      <c r="D27" s="6">
        <v>8</v>
      </c>
      <c r="E27" s="7">
        <v>6.3184091124350603</v>
      </c>
      <c r="F27" s="6">
        <v>1.5</v>
      </c>
      <c r="G27" s="6">
        <v>1</v>
      </c>
      <c r="H27" s="6">
        <f t="shared" si="0"/>
        <v>4.5</v>
      </c>
      <c r="I27" s="6">
        <v>18.7</v>
      </c>
      <c r="J27" s="6">
        <v>2.71</v>
      </c>
      <c r="K27" s="2">
        <v>0.99694863489161001</v>
      </c>
      <c r="L27" s="1">
        <f t="shared" si="1"/>
        <v>-4.0619814348856202</v>
      </c>
      <c r="O27" s="8"/>
      <c r="P27" s="8"/>
      <c r="Q27" s="8"/>
    </row>
    <row r="28" spans="1:17" s="1" customFormat="1" ht="19.5" customHeight="1" x14ac:dyDescent="0.25">
      <c r="A28" s="6">
        <v>95</v>
      </c>
      <c r="B28" s="6">
        <v>4</v>
      </c>
      <c r="C28" s="6">
        <v>12</v>
      </c>
      <c r="D28" s="6">
        <v>13</v>
      </c>
      <c r="E28" s="7">
        <v>6.97098878153313</v>
      </c>
      <c r="F28" s="6">
        <v>2</v>
      </c>
      <c r="G28" s="6">
        <v>1.5</v>
      </c>
      <c r="H28" s="6">
        <f t="shared" si="0"/>
        <v>4</v>
      </c>
      <c r="I28" s="6">
        <v>26.8</v>
      </c>
      <c r="J28" s="6">
        <v>2.2400000000000002</v>
      </c>
      <c r="K28" s="2">
        <v>0.80647586586694897</v>
      </c>
      <c r="L28" s="1">
        <f t="shared" si="1"/>
        <v>-6.2758586049954896</v>
      </c>
      <c r="O28" s="8"/>
      <c r="P28" s="8"/>
      <c r="Q28" s="8"/>
    </row>
    <row r="29" spans="1:17" s="1" customFormat="1" ht="19.5" customHeight="1" x14ac:dyDescent="0.25">
      <c r="A29" s="6">
        <v>110</v>
      </c>
      <c r="B29" s="6">
        <v>4</v>
      </c>
      <c r="C29" s="6">
        <v>12</v>
      </c>
      <c r="D29" s="6">
        <v>18</v>
      </c>
      <c r="E29" s="7">
        <v>7.0460025484692501</v>
      </c>
      <c r="F29" s="6">
        <v>2.5</v>
      </c>
      <c r="G29" s="6">
        <v>2</v>
      </c>
      <c r="H29" s="6">
        <f t="shared" si="0"/>
        <v>3.75</v>
      </c>
      <c r="I29" s="6">
        <v>34</v>
      </c>
      <c r="J29" s="6">
        <v>1.86</v>
      </c>
      <c r="K29" s="2">
        <v>0.62057648772510998</v>
      </c>
      <c r="L29" s="1">
        <f t="shared" si="1"/>
        <v>-8.4021504942690406</v>
      </c>
      <c r="O29" s="8"/>
      <c r="P29" s="8"/>
      <c r="Q29" s="8"/>
    </row>
    <row r="30" spans="1:17" s="1" customFormat="1" ht="19.5" customHeight="1" x14ac:dyDescent="0.25">
      <c r="A30" s="6">
        <v>125</v>
      </c>
      <c r="B30" s="6">
        <v>4</v>
      </c>
      <c r="C30" s="6">
        <v>12</v>
      </c>
      <c r="D30" s="6">
        <v>23</v>
      </c>
      <c r="E30" s="7">
        <v>6.0951354754747697</v>
      </c>
      <c r="F30" s="6">
        <v>3</v>
      </c>
      <c r="G30" s="6">
        <v>2.5</v>
      </c>
      <c r="H30" s="6">
        <f t="shared" si="0"/>
        <v>3.6</v>
      </c>
      <c r="I30" s="6">
        <v>40.200000000000003</v>
      </c>
      <c r="J30" s="6">
        <v>1.23</v>
      </c>
      <c r="K30" s="2">
        <v>0.20701416938432601</v>
      </c>
      <c r="L30" s="1">
        <f t="shared" si="1"/>
        <v>-13.0133252122749</v>
      </c>
      <c r="O30" s="8"/>
      <c r="P30" s="8"/>
      <c r="Q30" s="8"/>
    </row>
    <row r="31" spans="1:17" s="1" customFormat="1" ht="19.5" customHeight="1" x14ac:dyDescent="0.25">
      <c r="A31" s="6">
        <v>140</v>
      </c>
      <c r="B31" s="6">
        <v>4</v>
      </c>
      <c r="C31" s="6">
        <v>12</v>
      </c>
      <c r="D31" s="6">
        <v>28</v>
      </c>
      <c r="E31" s="7">
        <v>3.5008794040755302</v>
      </c>
      <c r="F31" s="6">
        <v>3.5</v>
      </c>
      <c r="G31" s="6">
        <v>3</v>
      </c>
      <c r="H31" s="6">
        <f t="shared" si="0"/>
        <v>3.5</v>
      </c>
      <c r="I31" s="6">
        <v>43.4</v>
      </c>
      <c r="J31" s="6">
        <v>0.55918000000000001</v>
      </c>
      <c r="K31" s="2">
        <v>-0.58128385408124605</v>
      </c>
      <c r="L31" s="1">
        <f t="shared" si="1"/>
        <v>-21.368491532878299</v>
      </c>
      <c r="O31" s="8"/>
      <c r="P31" s="8"/>
      <c r="Q31" s="8"/>
    </row>
    <row r="32" spans="1:17" s="1" customFormat="1" ht="19.5" customHeight="1" x14ac:dyDescent="0.25">
      <c r="A32" s="6">
        <v>140</v>
      </c>
      <c r="B32" s="6">
        <v>10</v>
      </c>
      <c r="C32" s="6">
        <v>12</v>
      </c>
      <c r="D32" s="6">
        <v>8</v>
      </c>
      <c r="E32" s="7">
        <v>4.9775711175871704</v>
      </c>
      <c r="F32" s="6">
        <v>2.5</v>
      </c>
      <c r="G32" s="6">
        <v>2.5</v>
      </c>
      <c r="H32" s="6">
        <f t="shared" si="0"/>
        <v>3</v>
      </c>
      <c r="I32" s="6">
        <v>29.2</v>
      </c>
      <c r="J32" s="6">
        <v>0.33811000000000002</v>
      </c>
      <c r="K32" s="2">
        <v>-1.0843839926574801</v>
      </c>
      <c r="L32" s="1">
        <f t="shared" si="1"/>
        <v>-26.421023771767501</v>
      </c>
      <c r="O32" s="8"/>
      <c r="P32" s="8"/>
      <c r="Q32" s="8"/>
    </row>
    <row r="33" spans="1:17" s="1" customFormat="1" ht="19.5" customHeight="1" x14ac:dyDescent="0.25">
      <c r="A33" s="6">
        <v>80</v>
      </c>
      <c r="B33" s="6">
        <v>10</v>
      </c>
      <c r="C33" s="6">
        <v>12</v>
      </c>
      <c r="D33" s="6">
        <v>13</v>
      </c>
      <c r="E33" s="7">
        <v>5.0968234506305201</v>
      </c>
      <c r="F33" s="6">
        <v>3</v>
      </c>
      <c r="G33" s="6">
        <v>3</v>
      </c>
      <c r="H33" s="6">
        <f t="shared" si="0"/>
        <v>3</v>
      </c>
      <c r="I33" s="6">
        <v>24.4</v>
      </c>
      <c r="J33" s="6">
        <v>1.62</v>
      </c>
      <c r="K33" s="2">
        <v>0.482426149244293</v>
      </c>
      <c r="L33" s="1">
        <f t="shared" si="1"/>
        <v>-9.9606008414355607</v>
      </c>
      <c r="O33" s="8"/>
      <c r="P33" s="8"/>
      <c r="Q33" s="8"/>
    </row>
    <row r="34" spans="1:17" s="1" customFormat="1" ht="19.5" customHeight="1" x14ac:dyDescent="0.25">
      <c r="A34" s="6">
        <v>95</v>
      </c>
      <c r="B34" s="6">
        <v>10</v>
      </c>
      <c r="C34" s="6">
        <v>12</v>
      </c>
      <c r="D34" s="6">
        <v>18</v>
      </c>
      <c r="E34" s="7">
        <v>4.4654225874557998</v>
      </c>
      <c r="F34" s="6">
        <v>3.5</v>
      </c>
      <c r="G34" s="6">
        <v>1</v>
      </c>
      <c r="H34" s="6">
        <f t="shared" si="0"/>
        <v>10.5</v>
      </c>
      <c r="I34" s="6">
        <v>22.2</v>
      </c>
      <c r="J34" s="6">
        <v>3.1</v>
      </c>
      <c r="K34" s="2">
        <v>1.1314021114910999</v>
      </c>
      <c r="L34" s="1">
        <f t="shared" si="1"/>
        <v>-2.47741991565983</v>
      </c>
      <c r="O34" s="8"/>
      <c r="P34" s="8"/>
      <c r="Q34" s="8"/>
    </row>
    <row r="35" spans="1:17" s="1" customFormat="1" ht="19.5" customHeight="1" x14ac:dyDescent="0.25">
      <c r="A35" s="6">
        <v>110</v>
      </c>
      <c r="B35" s="6">
        <v>10</v>
      </c>
      <c r="C35" s="6">
        <v>12</v>
      </c>
      <c r="D35" s="6">
        <v>23</v>
      </c>
      <c r="E35" s="7">
        <v>2.59765283184707</v>
      </c>
      <c r="F35" s="6">
        <v>1.5</v>
      </c>
      <c r="G35" s="6">
        <v>1.5</v>
      </c>
      <c r="H35" s="6">
        <f t="shared" si="0"/>
        <v>3</v>
      </c>
      <c r="I35" s="6">
        <v>33.9</v>
      </c>
      <c r="J35" s="6">
        <v>0.36960999999999999</v>
      </c>
      <c r="K35" s="2">
        <v>-0.99530688330356598</v>
      </c>
      <c r="L35" s="1">
        <f t="shared" si="1"/>
        <v>-25.541611054816801</v>
      </c>
      <c r="O35" s="8"/>
      <c r="P35" s="8"/>
      <c r="Q35" s="8"/>
    </row>
    <row r="36" spans="1:17" s="1" customFormat="1" ht="19.5" customHeight="1" x14ac:dyDescent="0.25">
      <c r="A36" s="6">
        <v>125</v>
      </c>
      <c r="B36" s="6">
        <v>10</v>
      </c>
      <c r="C36" s="6">
        <v>12</v>
      </c>
      <c r="D36" s="6">
        <v>28</v>
      </c>
      <c r="E36" s="7">
        <v>22.858519509587399</v>
      </c>
      <c r="F36" s="6">
        <v>2</v>
      </c>
      <c r="G36" s="6">
        <v>2</v>
      </c>
      <c r="H36" s="6">
        <f t="shared" si="0"/>
        <v>3</v>
      </c>
      <c r="I36" s="6">
        <v>54.2</v>
      </c>
      <c r="J36" s="6">
        <v>13.9</v>
      </c>
      <c r="K36" s="2">
        <v>2.63188884013665</v>
      </c>
      <c r="L36" s="1">
        <f t="shared" si="1"/>
        <v>16.464712966176901</v>
      </c>
      <c r="O36" s="8"/>
      <c r="P36" s="8"/>
      <c r="Q36" s="8"/>
    </row>
    <row r="37" spans="1:17" s="1" customFormat="1" ht="19.5" customHeight="1" x14ac:dyDescent="0.25">
      <c r="A37" s="6">
        <v>125</v>
      </c>
      <c r="B37" s="6">
        <v>16</v>
      </c>
      <c r="C37" s="6">
        <v>12</v>
      </c>
      <c r="D37" s="6">
        <v>8</v>
      </c>
      <c r="E37" s="7">
        <v>3.6424445678072099</v>
      </c>
      <c r="F37" s="6">
        <v>3.5</v>
      </c>
      <c r="G37" s="6">
        <v>1.5</v>
      </c>
      <c r="H37" s="6">
        <f t="shared" si="0"/>
        <v>7</v>
      </c>
      <c r="I37" s="6">
        <v>17.100000000000001</v>
      </c>
      <c r="J37" s="6">
        <v>0.90995000000000004</v>
      </c>
      <c r="K37" s="2">
        <v>-9.4365626035721198E-2</v>
      </c>
      <c r="L37" s="1">
        <f t="shared" si="1"/>
        <v>-16.2732121897008</v>
      </c>
      <c r="O37" s="8"/>
      <c r="P37" s="8"/>
      <c r="Q37" s="8"/>
    </row>
    <row r="38" spans="1:17" s="1" customFormat="1" ht="19.5" customHeight="1" x14ac:dyDescent="0.25">
      <c r="A38" s="6">
        <v>140</v>
      </c>
      <c r="B38" s="6">
        <v>16</v>
      </c>
      <c r="C38" s="6">
        <v>12</v>
      </c>
      <c r="D38" s="6">
        <v>13</v>
      </c>
      <c r="E38" s="7">
        <v>3.2337957263021502</v>
      </c>
      <c r="F38" s="6">
        <v>1.5</v>
      </c>
      <c r="G38" s="6">
        <v>2</v>
      </c>
      <c r="H38" s="6">
        <f t="shared" si="0"/>
        <v>2.25</v>
      </c>
      <c r="I38" s="6">
        <v>27.5</v>
      </c>
      <c r="J38" s="6">
        <v>0.18082000000000001</v>
      </c>
      <c r="K38" s="2">
        <v>-1.7102532176729199</v>
      </c>
      <c r="L38" s="1">
        <f t="shared" si="1"/>
        <v>-32.423685142901498</v>
      </c>
      <c r="O38" s="8"/>
      <c r="P38" s="8"/>
      <c r="Q38" s="8"/>
    </row>
    <row r="39" spans="1:17" s="1" customFormat="1" ht="19.5" customHeight="1" x14ac:dyDescent="0.25">
      <c r="A39" s="6">
        <v>80</v>
      </c>
      <c r="B39" s="6">
        <v>16</v>
      </c>
      <c r="C39" s="6">
        <v>12</v>
      </c>
      <c r="D39" s="6">
        <v>18</v>
      </c>
      <c r="E39" s="7">
        <v>1.90593245264957</v>
      </c>
      <c r="F39" s="6">
        <v>2</v>
      </c>
      <c r="G39" s="6">
        <v>2.5</v>
      </c>
      <c r="H39" s="6">
        <f t="shared" si="0"/>
        <v>2.4</v>
      </c>
      <c r="I39" s="6">
        <v>23.2</v>
      </c>
      <c r="J39" s="6">
        <v>0.93050999999999995</v>
      </c>
      <c r="K39" s="2">
        <v>-7.2022456047315997E-2</v>
      </c>
      <c r="L39" s="1">
        <f t="shared" si="1"/>
        <v>-16.034373722019499</v>
      </c>
      <c r="O39" s="8"/>
      <c r="P39" s="8"/>
      <c r="Q39" s="8"/>
    </row>
    <row r="40" spans="1:17" s="1" customFormat="1" ht="19.5" customHeight="1" x14ac:dyDescent="0.25">
      <c r="A40" s="6">
        <v>95</v>
      </c>
      <c r="B40" s="6">
        <v>16</v>
      </c>
      <c r="C40" s="6">
        <v>12</v>
      </c>
      <c r="D40" s="6">
        <v>23</v>
      </c>
      <c r="E40" s="7">
        <v>16.826650790376899</v>
      </c>
      <c r="F40" s="6">
        <v>2.5</v>
      </c>
      <c r="G40" s="6">
        <v>3</v>
      </c>
      <c r="H40" s="6">
        <f t="shared" si="0"/>
        <v>2.5</v>
      </c>
      <c r="I40" s="6">
        <v>44.6</v>
      </c>
      <c r="J40" s="6">
        <v>9.4600000000000009</v>
      </c>
      <c r="K40" s="2">
        <v>2.2470723830637902</v>
      </c>
      <c r="L40" s="1">
        <f t="shared" si="1"/>
        <v>11.3858834849673</v>
      </c>
      <c r="O40" s="8"/>
      <c r="P40" s="8"/>
      <c r="Q40" s="8"/>
    </row>
    <row r="41" spans="1:17" s="1" customFormat="1" ht="19.5" customHeight="1" x14ac:dyDescent="0.25">
      <c r="A41" s="6">
        <v>110</v>
      </c>
      <c r="B41" s="6">
        <v>16</v>
      </c>
      <c r="C41" s="6">
        <v>12</v>
      </c>
      <c r="D41" s="6">
        <v>28</v>
      </c>
      <c r="E41" s="7">
        <v>17.9076287204138</v>
      </c>
      <c r="F41" s="6">
        <v>3</v>
      </c>
      <c r="G41" s="6">
        <v>1</v>
      </c>
      <c r="H41" s="6">
        <f t="shared" si="0"/>
        <v>9</v>
      </c>
      <c r="I41" s="6">
        <v>34.9</v>
      </c>
      <c r="J41" s="6">
        <v>15.5</v>
      </c>
      <c r="K41" s="2">
        <v>2.7408400239252</v>
      </c>
      <c r="L41" s="1">
        <f t="shared" si="1"/>
        <v>17.929355980588301</v>
      </c>
      <c r="O41" s="8"/>
      <c r="P41" s="8"/>
      <c r="Q41" s="8"/>
    </row>
    <row r="42" spans="1:17" s="1" customFormat="1" ht="19.5" customHeight="1" x14ac:dyDescent="0.25">
      <c r="A42" s="6">
        <v>110</v>
      </c>
      <c r="B42" s="6">
        <v>22</v>
      </c>
      <c r="C42" s="6">
        <v>12</v>
      </c>
      <c r="D42" s="6">
        <v>8</v>
      </c>
      <c r="E42" s="7">
        <v>2.3129930478715899</v>
      </c>
      <c r="F42" s="6">
        <v>2</v>
      </c>
      <c r="G42" s="6">
        <v>3</v>
      </c>
      <c r="H42" s="6">
        <f t="shared" si="0"/>
        <v>2</v>
      </c>
      <c r="I42" s="6">
        <v>18.3</v>
      </c>
      <c r="J42" s="6">
        <v>0.33041999999999999</v>
      </c>
      <c r="K42" s="2">
        <v>-1.10739070647969</v>
      </c>
      <c r="L42" s="1">
        <f t="shared" si="1"/>
        <v>-26.647117902540302</v>
      </c>
      <c r="O42" s="8"/>
      <c r="P42" s="8"/>
      <c r="Q42" s="8"/>
    </row>
    <row r="43" spans="1:17" s="1" customFormat="1" ht="19.5" customHeight="1" x14ac:dyDescent="0.25">
      <c r="A43" s="6">
        <v>125</v>
      </c>
      <c r="B43" s="6">
        <v>22</v>
      </c>
      <c r="C43" s="6">
        <v>12</v>
      </c>
      <c r="D43" s="6">
        <v>13</v>
      </c>
      <c r="E43" s="7">
        <v>1.38180662145356</v>
      </c>
      <c r="F43" s="6">
        <v>2.5</v>
      </c>
      <c r="G43" s="6">
        <v>1</v>
      </c>
      <c r="H43" s="6">
        <f t="shared" si="0"/>
        <v>7.5</v>
      </c>
      <c r="I43" s="6">
        <v>18.7</v>
      </c>
      <c r="J43" s="6">
        <v>0.29549999999999998</v>
      </c>
      <c r="K43" s="2">
        <v>-1.2190864421359799</v>
      </c>
      <c r="L43" s="1">
        <f t="shared" si="1"/>
        <v>-27.738774443142699</v>
      </c>
      <c r="O43" s="8"/>
      <c r="P43" s="8"/>
      <c r="Q43" s="8"/>
    </row>
    <row r="44" spans="1:17" s="1" customFormat="1" ht="19.5" customHeight="1" x14ac:dyDescent="0.25">
      <c r="A44" s="6">
        <v>140</v>
      </c>
      <c r="B44" s="6">
        <v>22</v>
      </c>
      <c r="C44" s="6">
        <v>12</v>
      </c>
      <c r="D44" s="6">
        <v>18</v>
      </c>
      <c r="E44" s="7">
        <v>12.2714832744772</v>
      </c>
      <c r="F44" s="6">
        <v>3</v>
      </c>
      <c r="G44" s="6">
        <v>1.5</v>
      </c>
      <c r="H44" s="6">
        <f t="shared" si="0"/>
        <v>6</v>
      </c>
      <c r="I44" s="6">
        <v>32.299999999999997</v>
      </c>
      <c r="J44" s="6">
        <v>7.43</v>
      </c>
      <c r="K44" s="2">
        <v>2.00552585872967</v>
      </c>
      <c r="L44" s="1">
        <f t="shared" si="1"/>
        <v>8.2751517331321196</v>
      </c>
      <c r="O44" s="8"/>
      <c r="P44" s="8"/>
      <c r="Q44" s="8"/>
    </row>
    <row r="45" spans="1:17" s="1" customFormat="1" ht="19.5" customHeight="1" x14ac:dyDescent="0.25">
      <c r="A45" s="6">
        <v>80</v>
      </c>
      <c r="B45" s="6">
        <v>22</v>
      </c>
      <c r="C45" s="6">
        <v>12</v>
      </c>
      <c r="D45" s="6">
        <v>23</v>
      </c>
      <c r="E45" s="7">
        <v>13.2089574260861</v>
      </c>
      <c r="F45" s="6">
        <v>3.5</v>
      </c>
      <c r="G45" s="6">
        <v>2</v>
      </c>
      <c r="H45" s="6">
        <f t="shared" si="0"/>
        <v>5.25</v>
      </c>
      <c r="I45" s="6">
        <v>30.3</v>
      </c>
      <c r="J45" s="6">
        <v>10.7</v>
      </c>
      <c r="K45" s="2">
        <v>2.3702437414678599</v>
      </c>
      <c r="L45" s="1">
        <f t="shared" si="1"/>
        <v>12.9952338365303</v>
      </c>
      <c r="O45" s="8"/>
      <c r="P45" s="8"/>
      <c r="Q45" s="8"/>
    </row>
    <row r="46" spans="1:17" s="1" customFormat="1" ht="19.5" customHeight="1" x14ac:dyDescent="0.25">
      <c r="A46" s="6">
        <v>110</v>
      </c>
      <c r="B46" s="6">
        <v>22</v>
      </c>
      <c r="C46" s="6">
        <v>12</v>
      </c>
      <c r="D46" s="6">
        <v>28</v>
      </c>
      <c r="E46" s="7">
        <v>13.0321911083616</v>
      </c>
      <c r="F46" s="6">
        <v>1.5</v>
      </c>
      <c r="G46" s="6">
        <v>2.5</v>
      </c>
      <c r="H46" s="6">
        <f t="shared" si="0"/>
        <v>1.8</v>
      </c>
      <c r="I46" s="6">
        <v>57.9</v>
      </c>
      <c r="J46" s="6">
        <v>4.17</v>
      </c>
      <c r="K46" s="2">
        <v>1.4279160358107099</v>
      </c>
      <c r="L46" s="1">
        <f t="shared" si="1"/>
        <v>1.0817780538845401</v>
      </c>
      <c r="O46" s="8"/>
      <c r="P46" s="8"/>
      <c r="Q46" s="8"/>
    </row>
    <row r="47" spans="1:17" s="1" customFormat="1" ht="19.5" customHeight="1" x14ac:dyDescent="0.25">
      <c r="A47" s="6">
        <v>95</v>
      </c>
      <c r="B47" s="6">
        <v>28</v>
      </c>
      <c r="C47" s="6">
        <v>12</v>
      </c>
      <c r="D47" s="6">
        <v>8</v>
      </c>
      <c r="E47" s="7">
        <v>0.98918045147007105</v>
      </c>
      <c r="F47" s="6">
        <v>3</v>
      </c>
      <c r="G47" s="6">
        <v>2</v>
      </c>
      <c r="H47" s="6">
        <f t="shared" si="0"/>
        <v>4.5</v>
      </c>
      <c r="I47" s="6">
        <v>11.8</v>
      </c>
      <c r="J47" s="6">
        <v>0.46778999999999998</v>
      </c>
      <c r="K47" s="2">
        <v>-0.75973580171723298</v>
      </c>
      <c r="L47" s="1">
        <f t="shared" si="1"/>
        <v>-23.184695683847401</v>
      </c>
      <c r="O47" s="8"/>
      <c r="P47" s="8"/>
      <c r="Q47" s="8"/>
    </row>
    <row r="48" spans="1:17" s="1" customFormat="1" ht="19.5" customHeight="1" x14ac:dyDescent="0.25">
      <c r="A48" s="6">
        <v>110</v>
      </c>
      <c r="B48" s="6">
        <v>28</v>
      </c>
      <c r="C48" s="6">
        <v>12</v>
      </c>
      <c r="D48" s="6">
        <v>13</v>
      </c>
      <c r="E48" s="7">
        <v>8.8563918931878298</v>
      </c>
      <c r="F48" s="6">
        <v>3.5</v>
      </c>
      <c r="G48" s="6">
        <v>2.5</v>
      </c>
      <c r="H48" s="6">
        <f t="shared" si="0"/>
        <v>4.2</v>
      </c>
      <c r="I48" s="6">
        <v>27.6</v>
      </c>
      <c r="J48" s="6">
        <v>4.04</v>
      </c>
      <c r="K48" s="2">
        <v>1.39624469197306</v>
      </c>
      <c r="L48" s="1">
        <f t="shared" si="1"/>
        <v>0.69732809526355899</v>
      </c>
      <c r="O48" s="8"/>
      <c r="P48" s="8"/>
      <c r="Q48" s="8"/>
    </row>
    <row r="49" spans="1:17" s="1" customFormat="1" ht="19.5" customHeight="1" x14ac:dyDescent="0.25">
      <c r="A49" s="6">
        <v>125</v>
      </c>
      <c r="B49" s="6">
        <v>28</v>
      </c>
      <c r="C49" s="6">
        <v>12</v>
      </c>
      <c r="D49" s="6">
        <v>18</v>
      </c>
      <c r="E49" s="7">
        <v>9.6479340797040791</v>
      </c>
      <c r="F49" s="6">
        <v>1.5</v>
      </c>
      <c r="G49" s="6">
        <v>3</v>
      </c>
      <c r="H49" s="6">
        <f t="shared" si="0"/>
        <v>1.5</v>
      </c>
      <c r="I49" s="6">
        <v>50.7</v>
      </c>
      <c r="J49" s="6">
        <v>1.41</v>
      </c>
      <c r="K49" s="2">
        <v>0.34358970439007702</v>
      </c>
      <c r="L49" s="1">
        <f t="shared" si="1"/>
        <v>-11.5084258139697</v>
      </c>
      <c r="O49" s="8"/>
      <c r="P49" s="8"/>
      <c r="Q49" s="8"/>
    </row>
    <row r="50" spans="1:17" s="1" customFormat="1" ht="19.5" customHeight="1" x14ac:dyDescent="0.25">
      <c r="A50" s="6">
        <v>140</v>
      </c>
      <c r="B50" s="6">
        <v>28</v>
      </c>
      <c r="C50" s="6">
        <v>12</v>
      </c>
      <c r="D50" s="6">
        <v>23</v>
      </c>
      <c r="E50" s="7">
        <v>9.6320138726938698</v>
      </c>
      <c r="F50" s="6">
        <v>2</v>
      </c>
      <c r="G50" s="6">
        <v>1</v>
      </c>
      <c r="H50" s="6">
        <f t="shared" si="0"/>
        <v>6</v>
      </c>
      <c r="I50" s="6">
        <v>36.1</v>
      </c>
      <c r="J50" s="6">
        <v>5.44</v>
      </c>
      <c r="K50" s="2">
        <v>1.69377906086785</v>
      </c>
      <c r="L50" s="1">
        <f t="shared" si="1"/>
        <v>4.3497904078152398</v>
      </c>
      <c r="O50" s="8"/>
      <c r="P50" s="8"/>
      <c r="Q50" s="8"/>
    </row>
    <row r="51" spans="1:17" s="1" customFormat="1" ht="19.5" customHeight="1" x14ac:dyDescent="0.25">
      <c r="A51" s="6">
        <v>80</v>
      </c>
      <c r="B51" s="6">
        <v>28</v>
      </c>
      <c r="C51" s="6">
        <v>12</v>
      </c>
      <c r="D51" s="6">
        <v>28</v>
      </c>
      <c r="E51" s="7">
        <v>8.2304948217771496</v>
      </c>
      <c r="F51" s="6">
        <v>2.5</v>
      </c>
      <c r="G51" s="6">
        <v>1.5</v>
      </c>
      <c r="H51" s="6">
        <f t="shared" si="0"/>
        <v>5</v>
      </c>
      <c r="I51" s="6">
        <v>33.1</v>
      </c>
      <c r="J51" s="6">
        <v>6.64</v>
      </c>
      <c r="K51" s="2">
        <v>1.89311196348834</v>
      </c>
      <c r="L51" s="1">
        <f t="shared" si="1"/>
        <v>6.8480516291504197</v>
      </c>
      <c r="O51" s="8"/>
      <c r="P51" s="8"/>
      <c r="Q51" s="8"/>
    </row>
    <row r="52" spans="1:17" s="1" customFormat="1" ht="19.5" customHeight="1" x14ac:dyDescent="0.25">
      <c r="A52" s="6">
        <v>80</v>
      </c>
      <c r="B52" s="6">
        <v>4</v>
      </c>
      <c r="C52" s="6">
        <v>12</v>
      </c>
      <c r="D52" s="6">
        <v>8</v>
      </c>
      <c r="E52" s="7">
        <v>6.3184091124350603</v>
      </c>
      <c r="F52" s="6">
        <v>1.5</v>
      </c>
      <c r="G52" s="6">
        <v>1</v>
      </c>
      <c r="H52" s="6">
        <f t="shared" si="0"/>
        <v>4.5</v>
      </c>
      <c r="I52" s="6">
        <v>18.7</v>
      </c>
      <c r="J52" s="6">
        <v>2.71</v>
      </c>
      <c r="K52" s="2">
        <v>0.99694863489161001</v>
      </c>
      <c r="L52" s="1">
        <f t="shared" si="1"/>
        <v>-4.0619814348856202</v>
      </c>
      <c r="O52" s="8"/>
      <c r="P52" s="8"/>
      <c r="Q52" s="8"/>
    </row>
    <row r="53" spans="1:17" s="1" customFormat="1" ht="19.5" customHeight="1" x14ac:dyDescent="0.25">
      <c r="A53" s="6">
        <v>95</v>
      </c>
      <c r="B53" s="6">
        <v>10</v>
      </c>
      <c r="C53" s="6">
        <v>12</v>
      </c>
      <c r="D53" s="6">
        <v>8</v>
      </c>
      <c r="E53" s="7">
        <v>4.9775711175871704</v>
      </c>
      <c r="F53" s="6">
        <v>2</v>
      </c>
      <c r="G53" s="6">
        <v>1.5</v>
      </c>
      <c r="H53" s="6">
        <f t="shared" si="0"/>
        <v>4</v>
      </c>
      <c r="I53" s="6">
        <v>20.7</v>
      </c>
      <c r="J53" s="6">
        <v>0.87539999999999996</v>
      </c>
      <c r="K53" s="2">
        <v>-0.133074354225342</v>
      </c>
      <c r="L53" s="1">
        <f t="shared" si="1"/>
        <v>-16.685928734725099</v>
      </c>
      <c r="O53" s="8"/>
      <c r="P53" s="8"/>
      <c r="Q53" s="8"/>
    </row>
    <row r="54" spans="1:17" ht="22.5" x14ac:dyDescent="0.25">
      <c r="A54" s="6">
        <v>110</v>
      </c>
      <c r="B54" s="6">
        <v>16</v>
      </c>
      <c r="C54" s="6">
        <v>12</v>
      </c>
      <c r="D54" s="6">
        <v>8</v>
      </c>
      <c r="E54" s="7">
        <v>3.6424445678072099</v>
      </c>
      <c r="F54" s="6">
        <v>2.5</v>
      </c>
      <c r="G54" s="6">
        <v>2</v>
      </c>
      <c r="H54" s="6">
        <f t="shared" si="0"/>
        <v>3.75</v>
      </c>
      <c r="I54" s="6">
        <v>20.5</v>
      </c>
      <c r="J54" s="6">
        <v>0.48462</v>
      </c>
      <c r="K54" s="2">
        <v>-0.724390200299877</v>
      </c>
      <c r="L54" s="1">
        <f t="shared" si="1"/>
        <v>-22.827092558704599</v>
      </c>
    </row>
    <row r="55" spans="1:17" ht="22.5" x14ac:dyDescent="0.25">
      <c r="A55" s="6">
        <v>125</v>
      </c>
      <c r="B55" s="6">
        <v>22</v>
      </c>
      <c r="C55" s="6">
        <v>12</v>
      </c>
      <c r="D55" s="6">
        <v>8</v>
      </c>
      <c r="E55" s="7">
        <v>2.3129930478715899</v>
      </c>
      <c r="F55" s="6">
        <v>3</v>
      </c>
      <c r="G55" s="6">
        <v>2.5</v>
      </c>
      <c r="H55" s="6">
        <f t="shared" si="0"/>
        <v>3.6</v>
      </c>
      <c r="I55" s="6">
        <v>18.7</v>
      </c>
      <c r="J55" s="6">
        <v>0.34839999999999999</v>
      </c>
      <c r="K55" s="2">
        <v>-1.0544040340037899</v>
      </c>
      <c r="L55" s="1">
        <f t="shared" si="1"/>
        <v>-26.125762570373599</v>
      </c>
    </row>
    <row r="56" spans="1:17" ht="22.5" x14ac:dyDescent="0.25">
      <c r="A56" s="6">
        <v>140</v>
      </c>
      <c r="B56" s="6">
        <v>28</v>
      </c>
      <c r="C56" s="6">
        <v>12</v>
      </c>
      <c r="D56" s="6">
        <v>8</v>
      </c>
      <c r="E56" s="7">
        <v>0.98918045147007105</v>
      </c>
      <c r="F56" s="6">
        <v>3.5</v>
      </c>
      <c r="G56" s="6">
        <v>3</v>
      </c>
      <c r="H56" s="6">
        <f t="shared" si="0"/>
        <v>3.5</v>
      </c>
      <c r="I56" s="6">
        <v>16.399999999999999</v>
      </c>
      <c r="J56" s="6">
        <v>0.20413999999999999</v>
      </c>
      <c r="K56" s="2">
        <v>-1.58894924600678</v>
      </c>
      <c r="L56" s="1">
        <f t="shared" si="1"/>
        <v>-31.283823865910499</v>
      </c>
    </row>
    <row r="57" spans="1:17" ht="22.5" x14ac:dyDescent="0.25">
      <c r="A57" s="6">
        <v>125</v>
      </c>
      <c r="B57" s="6">
        <v>28</v>
      </c>
      <c r="C57" s="6">
        <v>12</v>
      </c>
      <c r="D57" s="6">
        <v>13</v>
      </c>
      <c r="E57" s="7">
        <v>8.8563918931878298</v>
      </c>
      <c r="F57" s="6">
        <v>2</v>
      </c>
      <c r="G57" s="6">
        <v>2</v>
      </c>
      <c r="H57" s="6">
        <f t="shared" si="0"/>
        <v>3</v>
      </c>
      <c r="I57" s="6">
        <v>36.799999999999997</v>
      </c>
      <c r="J57" s="6">
        <v>1.71</v>
      </c>
      <c r="K57" s="2">
        <v>0.53649337051456802</v>
      </c>
      <c r="L57" s="1">
        <f t="shared" si="1"/>
        <v>-9.3528623880933992</v>
      </c>
    </row>
    <row r="58" spans="1:17" ht="22.5" x14ac:dyDescent="0.25">
      <c r="A58" s="6">
        <v>140</v>
      </c>
      <c r="B58" s="6">
        <v>4</v>
      </c>
      <c r="C58" s="6">
        <v>12</v>
      </c>
      <c r="D58" s="6">
        <v>13</v>
      </c>
      <c r="E58" s="7">
        <v>6.97098878153313</v>
      </c>
      <c r="F58" s="6">
        <v>2.5</v>
      </c>
      <c r="G58" s="6">
        <v>2.5</v>
      </c>
      <c r="H58" s="6">
        <f t="shared" si="0"/>
        <v>3</v>
      </c>
      <c r="I58" s="6">
        <v>38.4</v>
      </c>
      <c r="J58" s="6">
        <v>0.51107000000000002</v>
      </c>
      <c r="K58" s="2">
        <v>-0.67124871185882895</v>
      </c>
      <c r="L58" s="1">
        <f t="shared" si="1"/>
        <v>-22.2874705039291</v>
      </c>
    </row>
    <row r="59" spans="1:17" ht="22.5" x14ac:dyDescent="0.25">
      <c r="A59" s="6">
        <v>80</v>
      </c>
      <c r="B59" s="6">
        <v>10</v>
      </c>
      <c r="C59" s="6">
        <v>12</v>
      </c>
      <c r="D59" s="6">
        <v>13</v>
      </c>
      <c r="E59" s="7">
        <v>5.0968234506305201</v>
      </c>
      <c r="F59" s="6">
        <v>3</v>
      </c>
      <c r="G59" s="6">
        <v>3</v>
      </c>
      <c r="H59" s="6">
        <f t="shared" si="0"/>
        <v>3</v>
      </c>
      <c r="I59" s="6">
        <v>24.4</v>
      </c>
      <c r="J59" s="6">
        <v>1.62</v>
      </c>
      <c r="K59" s="2">
        <v>0.482426149244293</v>
      </c>
      <c r="L59" s="1">
        <f t="shared" si="1"/>
        <v>-9.9606008414355607</v>
      </c>
    </row>
    <row r="60" spans="1:17" ht="22.5" x14ac:dyDescent="0.25">
      <c r="A60" s="6">
        <v>95</v>
      </c>
      <c r="B60" s="6">
        <v>16</v>
      </c>
      <c r="C60" s="6">
        <v>12</v>
      </c>
      <c r="D60" s="6">
        <v>13</v>
      </c>
      <c r="E60" s="7">
        <v>3.2337957263021502</v>
      </c>
      <c r="F60" s="6">
        <v>3.5</v>
      </c>
      <c r="G60" s="6">
        <v>1</v>
      </c>
      <c r="H60" s="6">
        <f t="shared" si="0"/>
        <v>10.5</v>
      </c>
      <c r="I60" s="6">
        <v>16.899999999999999</v>
      </c>
      <c r="J60" s="6">
        <v>1.99</v>
      </c>
      <c r="K60" s="2">
        <v>0.68813463873640102</v>
      </c>
      <c r="L60" s="1">
        <f t="shared" si="1"/>
        <v>-7.6333283444862197</v>
      </c>
    </row>
    <row r="61" spans="1:17" ht="22.5" x14ac:dyDescent="0.25">
      <c r="A61" s="6">
        <v>110</v>
      </c>
      <c r="B61" s="6">
        <v>22</v>
      </c>
      <c r="C61" s="6">
        <v>12</v>
      </c>
      <c r="D61" s="6">
        <v>13</v>
      </c>
      <c r="E61" s="7">
        <v>1.38180662145356</v>
      </c>
      <c r="F61" s="6">
        <v>1.5</v>
      </c>
      <c r="G61" s="6">
        <v>1.5</v>
      </c>
      <c r="H61" s="6">
        <f t="shared" si="0"/>
        <v>3</v>
      </c>
      <c r="I61" s="6">
        <v>20.2</v>
      </c>
      <c r="J61" s="6">
        <v>0.31093999999999999</v>
      </c>
      <c r="K61" s="2">
        <v>-1.1681553114605401</v>
      </c>
      <c r="L61" s="1">
        <f t="shared" si="1"/>
        <v>-27.242232493326</v>
      </c>
    </row>
    <row r="62" spans="1:17" ht="22.5" x14ac:dyDescent="0.25">
      <c r="A62" s="6">
        <v>95</v>
      </c>
      <c r="B62" s="6">
        <v>22</v>
      </c>
      <c r="C62" s="6">
        <v>12</v>
      </c>
      <c r="D62" s="6">
        <v>18</v>
      </c>
      <c r="E62" s="7">
        <v>12.2714832744772</v>
      </c>
      <c r="F62" s="6">
        <v>2.5</v>
      </c>
      <c r="G62" s="6">
        <v>3</v>
      </c>
      <c r="H62" s="6">
        <f t="shared" si="0"/>
        <v>2.5</v>
      </c>
      <c r="I62" s="6">
        <v>38.5</v>
      </c>
      <c r="J62" s="6">
        <v>5.49</v>
      </c>
      <c r="K62" s="2">
        <v>1.70292825552144</v>
      </c>
      <c r="L62" s="1">
        <f t="shared" si="1"/>
        <v>4.4635548570614301</v>
      </c>
    </row>
    <row r="63" spans="1:17" ht="22.5" x14ac:dyDescent="0.25">
      <c r="A63" s="6">
        <v>110</v>
      </c>
      <c r="B63" s="6">
        <v>28</v>
      </c>
      <c r="C63" s="6">
        <v>12</v>
      </c>
      <c r="D63" s="6">
        <v>18</v>
      </c>
      <c r="E63" s="7">
        <v>9.6479340797040791</v>
      </c>
      <c r="F63" s="6">
        <v>3</v>
      </c>
      <c r="G63" s="6">
        <v>1</v>
      </c>
      <c r="H63" s="6">
        <f t="shared" si="0"/>
        <v>9</v>
      </c>
      <c r="I63" s="6">
        <v>24.7</v>
      </c>
      <c r="J63" s="6">
        <v>7.4</v>
      </c>
      <c r="K63" s="2">
        <v>2.0014800002101198</v>
      </c>
      <c r="L63" s="1">
        <f t="shared" si="1"/>
        <v>8.2235617288930598</v>
      </c>
    </row>
    <row r="64" spans="1:17" ht="22.5" x14ac:dyDescent="0.25">
      <c r="A64" s="6">
        <v>125</v>
      </c>
      <c r="B64" s="6">
        <v>4</v>
      </c>
      <c r="C64" s="6">
        <v>12</v>
      </c>
      <c r="D64" s="6">
        <v>18</v>
      </c>
      <c r="E64" s="7">
        <v>7.0460025484692501</v>
      </c>
      <c r="F64" s="6">
        <v>3.5</v>
      </c>
      <c r="G64" s="6">
        <v>1.5</v>
      </c>
      <c r="H64" s="6">
        <f t="shared" si="0"/>
        <v>7</v>
      </c>
      <c r="I64" s="6">
        <v>28.1</v>
      </c>
      <c r="J64" s="6">
        <v>3.64</v>
      </c>
      <c r="K64" s="2">
        <v>1.2919836816486501</v>
      </c>
      <c r="L64" s="1">
        <f t="shared" si="1"/>
        <v>-0.56100826600327602</v>
      </c>
    </row>
    <row r="65" spans="1:12" ht="22.5" x14ac:dyDescent="0.25">
      <c r="A65" s="6">
        <v>140</v>
      </c>
      <c r="B65" s="6">
        <v>10</v>
      </c>
      <c r="C65" s="6">
        <v>12</v>
      </c>
      <c r="D65" s="6">
        <v>18</v>
      </c>
      <c r="E65" s="7">
        <v>4.4654225874557998</v>
      </c>
      <c r="F65" s="6">
        <v>1.5</v>
      </c>
      <c r="G65" s="6">
        <v>2</v>
      </c>
      <c r="H65" s="6">
        <f t="shared" si="0"/>
        <v>2.25</v>
      </c>
      <c r="I65" s="6">
        <v>37.799999999999997</v>
      </c>
      <c r="J65" s="6">
        <v>0.21762999999999999</v>
      </c>
      <c r="K65" s="2">
        <v>-1.5249589058561599</v>
      </c>
      <c r="L65" s="1">
        <f t="shared" si="1"/>
        <v>-30.678038183731498</v>
      </c>
    </row>
    <row r="66" spans="1:12" ht="22.5" x14ac:dyDescent="0.25">
      <c r="A66" s="6">
        <v>80</v>
      </c>
      <c r="B66" s="6">
        <v>16</v>
      </c>
      <c r="C66" s="6">
        <v>12</v>
      </c>
      <c r="D66" s="6">
        <v>18</v>
      </c>
      <c r="E66" s="7">
        <v>1.90593245264957</v>
      </c>
      <c r="F66" s="6">
        <v>2</v>
      </c>
      <c r="G66" s="6">
        <v>2.5</v>
      </c>
      <c r="H66" s="6">
        <f t="shared" si="0"/>
        <v>2.4</v>
      </c>
      <c r="I66" s="6">
        <v>23.2</v>
      </c>
      <c r="J66" s="6">
        <v>0.93050999999999995</v>
      </c>
      <c r="K66" s="2">
        <v>-7.2022456047315997E-2</v>
      </c>
      <c r="L66" s="1">
        <f t="shared" si="1"/>
        <v>-16.034373722019499</v>
      </c>
    </row>
    <row r="67" spans="1:12" ht="22.5" x14ac:dyDescent="0.25">
      <c r="A67" s="6">
        <v>140</v>
      </c>
      <c r="B67" s="6">
        <v>16</v>
      </c>
      <c r="C67" s="6">
        <v>12</v>
      </c>
      <c r="D67" s="6">
        <v>23</v>
      </c>
      <c r="E67" s="7">
        <v>16.826650790376899</v>
      </c>
      <c r="F67" s="6">
        <v>3</v>
      </c>
      <c r="G67" s="6">
        <v>1.5</v>
      </c>
      <c r="H67" s="6">
        <f t="shared" ref="H67:H130" si="2">F67*3/G67</f>
        <v>6</v>
      </c>
      <c r="I67" s="6">
        <v>37.4</v>
      </c>
      <c r="J67" s="6">
        <v>11.8</v>
      </c>
      <c r="K67" s="2">
        <v>2.4680995314716201</v>
      </c>
      <c r="L67" s="1">
        <f t="shared" ref="L67:L130" si="3">265.5*LOG10(101325*J67/(621.9+J67)/617.56)/(9.5-LOG10(101325*J67/(621.9+J67)/617.56))</f>
        <v>14.284803487777801</v>
      </c>
    </row>
    <row r="68" spans="1:12" ht="22.5" x14ac:dyDescent="0.25">
      <c r="A68" s="6">
        <v>80</v>
      </c>
      <c r="B68" s="6">
        <v>22</v>
      </c>
      <c r="C68" s="6">
        <v>12</v>
      </c>
      <c r="D68" s="6">
        <v>23</v>
      </c>
      <c r="E68" s="7">
        <v>13.2089574260861</v>
      </c>
      <c r="F68" s="6">
        <v>3.5</v>
      </c>
      <c r="G68" s="6">
        <v>2</v>
      </c>
      <c r="H68" s="6">
        <f t="shared" si="2"/>
        <v>5.25</v>
      </c>
      <c r="I68" s="6">
        <v>30.3</v>
      </c>
      <c r="J68" s="6">
        <v>10.7</v>
      </c>
      <c r="K68" s="2">
        <v>2.3702437414678599</v>
      </c>
      <c r="L68" s="1">
        <f t="shared" si="3"/>
        <v>12.9952338365303</v>
      </c>
    </row>
    <row r="69" spans="1:12" ht="22.5" x14ac:dyDescent="0.25">
      <c r="A69" s="6">
        <v>95</v>
      </c>
      <c r="B69" s="6">
        <v>28</v>
      </c>
      <c r="C69" s="6">
        <v>12</v>
      </c>
      <c r="D69" s="6">
        <v>23</v>
      </c>
      <c r="E69" s="7">
        <v>9.6320138726938698</v>
      </c>
      <c r="F69" s="6">
        <v>1.5</v>
      </c>
      <c r="G69" s="6">
        <v>2.5</v>
      </c>
      <c r="H69" s="6">
        <f t="shared" si="2"/>
        <v>1.8</v>
      </c>
      <c r="I69" s="6">
        <v>44.5</v>
      </c>
      <c r="J69" s="6">
        <v>3.38</v>
      </c>
      <c r="K69" s="2">
        <v>1.21787570949493</v>
      </c>
      <c r="L69" s="1">
        <f t="shared" si="3"/>
        <v>-1.4486795890456201</v>
      </c>
    </row>
    <row r="70" spans="1:12" ht="22.5" x14ac:dyDescent="0.25">
      <c r="A70" s="6">
        <v>110</v>
      </c>
      <c r="B70" s="6">
        <v>4</v>
      </c>
      <c r="C70" s="6">
        <v>12</v>
      </c>
      <c r="D70" s="6">
        <v>23</v>
      </c>
      <c r="E70" s="7">
        <v>6.0951354754747697</v>
      </c>
      <c r="F70" s="6">
        <v>2</v>
      </c>
      <c r="G70" s="6">
        <v>3</v>
      </c>
      <c r="H70" s="6">
        <f t="shared" si="2"/>
        <v>2</v>
      </c>
      <c r="I70" s="6">
        <v>44.9</v>
      </c>
      <c r="J70" s="6">
        <v>0.55806999999999995</v>
      </c>
      <c r="K70" s="2">
        <v>-0.58327087644009801</v>
      </c>
      <c r="L70" s="1">
        <f t="shared" si="3"/>
        <v>-21.388862911976599</v>
      </c>
    </row>
    <row r="71" spans="1:12" ht="22.5" x14ac:dyDescent="0.25">
      <c r="A71" s="6">
        <v>125</v>
      </c>
      <c r="B71" s="6">
        <v>16</v>
      </c>
      <c r="C71" s="6">
        <v>12</v>
      </c>
      <c r="D71" s="6">
        <v>23</v>
      </c>
      <c r="E71" s="7">
        <v>2.59765283184707</v>
      </c>
      <c r="F71" s="6">
        <v>2.5</v>
      </c>
      <c r="G71" s="6">
        <v>1</v>
      </c>
      <c r="H71" s="6">
        <f t="shared" si="2"/>
        <v>7.5</v>
      </c>
      <c r="I71" s="6">
        <v>29.7</v>
      </c>
      <c r="J71" s="6">
        <v>0.87136999999999998</v>
      </c>
      <c r="K71" s="2">
        <v>-0.13768859324970401</v>
      </c>
      <c r="L71" s="1">
        <f t="shared" si="3"/>
        <v>-16.735036586131599</v>
      </c>
    </row>
    <row r="72" spans="1:12" ht="22.5" x14ac:dyDescent="0.25">
      <c r="A72" s="6">
        <v>110</v>
      </c>
      <c r="B72" s="6">
        <v>10</v>
      </c>
      <c r="C72" s="6">
        <v>12</v>
      </c>
      <c r="D72" s="6">
        <v>28</v>
      </c>
      <c r="E72" s="7">
        <v>22.858519509587399</v>
      </c>
      <c r="F72" s="6">
        <v>3.5</v>
      </c>
      <c r="G72" s="6">
        <v>2.5</v>
      </c>
      <c r="H72" s="6">
        <f t="shared" si="2"/>
        <v>4.2</v>
      </c>
      <c r="I72" s="6">
        <v>43.8</v>
      </c>
      <c r="J72" s="6">
        <v>17.3</v>
      </c>
      <c r="K72" s="2">
        <v>2.8507065015037298</v>
      </c>
      <c r="L72" s="1">
        <f t="shared" si="3"/>
        <v>19.417801719676401</v>
      </c>
    </row>
    <row r="73" spans="1:12" ht="22.5" x14ac:dyDescent="0.25">
      <c r="A73" s="6">
        <v>125</v>
      </c>
      <c r="B73" s="6">
        <v>16</v>
      </c>
      <c r="C73" s="6">
        <v>12</v>
      </c>
      <c r="D73" s="6">
        <v>28</v>
      </c>
      <c r="E73" s="7">
        <v>17.9076287204138</v>
      </c>
      <c r="F73" s="6">
        <v>1.5</v>
      </c>
      <c r="G73" s="6">
        <v>3</v>
      </c>
      <c r="H73" s="6">
        <f t="shared" si="2"/>
        <v>1.5</v>
      </c>
      <c r="I73" s="6">
        <v>74.900000000000006</v>
      </c>
      <c r="J73" s="6">
        <v>4.63</v>
      </c>
      <c r="K73" s="2">
        <v>1.5325568680981401</v>
      </c>
      <c r="L73" s="1">
        <f t="shared" si="3"/>
        <v>2.35932107988579</v>
      </c>
    </row>
    <row r="74" spans="1:12" ht="22.5" x14ac:dyDescent="0.25">
      <c r="A74" s="6">
        <v>140</v>
      </c>
      <c r="B74" s="6">
        <v>22</v>
      </c>
      <c r="C74" s="6">
        <v>12</v>
      </c>
      <c r="D74" s="6">
        <v>28</v>
      </c>
      <c r="E74" s="7">
        <v>13.0321911083616</v>
      </c>
      <c r="F74" s="6">
        <v>2</v>
      </c>
      <c r="G74" s="6">
        <v>1</v>
      </c>
      <c r="H74" s="6">
        <f t="shared" si="2"/>
        <v>6</v>
      </c>
      <c r="I74" s="6">
        <v>41.4</v>
      </c>
      <c r="J74" s="6">
        <v>8.67</v>
      </c>
      <c r="K74" s="2">
        <v>2.1598687907924501</v>
      </c>
      <c r="L74" s="1">
        <f t="shared" si="3"/>
        <v>10.2558912333939</v>
      </c>
    </row>
    <row r="75" spans="1:12" ht="18.75" customHeight="1" x14ac:dyDescent="0.25">
      <c r="A75" s="6">
        <v>80</v>
      </c>
      <c r="B75" s="6">
        <v>28</v>
      </c>
      <c r="C75" s="6">
        <v>12</v>
      </c>
      <c r="D75" s="6">
        <v>28</v>
      </c>
      <c r="E75" s="7">
        <v>8.2304948217771496</v>
      </c>
      <c r="F75" s="6">
        <v>2.5</v>
      </c>
      <c r="G75" s="6">
        <v>1.5</v>
      </c>
      <c r="H75" s="6">
        <f t="shared" si="2"/>
        <v>5</v>
      </c>
      <c r="I75" s="6">
        <v>33.1</v>
      </c>
      <c r="J75" s="6">
        <v>6.64</v>
      </c>
      <c r="K75" s="2">
        <v>1.89311196348834</v>
      </c>
      <c r="L75" s="1">
        <f t="shared" si="3"/>
        <v>6.8480516291504197</v>
      </c>
    </row>
    <row r="76" spans="1:12" ht="18.75" customHeight="1" x14ac:dyDescent="0.25">
      <c r="A76" s="6">
        <v>95</v>
      </c>
      <c r="B76" s="6">
        <v>4</v>
      </c>
      <c r="C76" s="6">
        <v>12</v>
      </c>
      <c r="D76" s="6">
        <v>28</v>
      </c>
      <c r="E76" s="7">
        <v>3.5008794040755302</v>
      </c>
      <c r="F76" s="6">
        <v>3</v>
      </c>
      <c r="G76" s="6">
        <v>2</v>
      </c>
      <c r="H76" s="6">
        <f t="shared" si="2"/>
        <v>4.5</v>
      </c>
      <c r="I76" s="6">
        <v>35.700000000000003</v>
      </c>
      <c r="J76" s="6">
        <v>1.31</v>
      </c>
      <c r="K76" s="2">
        <v>0.27002713721305999</v>
      </c>
      <c r="L76" s="1">
        <f t="shared" si="3"/>
        <v>-12.3211655486515</v>
      </c>
    </row>
    <row r="77" spans="1:12" ht="22.5" x14ac:dyDescent="0.25">
      <c r="A77" s="6">
        <v>80</v>
      </c>
      <c r="B77" s="6">
        <v>4</v>
      </c>
      <c r="C77" s="6">
        <v>12</v>
      </c>
      <c r="D77" s="6">
        <v>8</v>
      </c>
      <c r="E77" s="7">
        <v>6.3184091124350603</v>
      </c>
      <c r="F77" s="6">
        <v>1.5</v>
      </c>
      <c r="G77" s="6">
        <v>1</v>
      </c>
      <c r="H77" s="6">
        <f t="shared" si="2"/>
        <v>4.5</v>
      </c>
      <c r="I77" s="6">
        <v>18.7</v>
      </c>
      <c r="J77" s="6">
        <v>2.71</v>
      </c>
      <c r="K77" s="2">
        <v>0.99694863489161001</v>
      </c>
      <c r="L77" s="1">
        <f t="shared" si="3"/>
        <v>-4.0619814348856202</v>
      </c>
    </row>
    <row r="78" spans="1:12" ht="22.5" x14ac:dyDescent="0.25">
      <c r="A78" s="6">
        <v>95</v>
      </c>
      <c r="B78" s="6">
        <v>10</v>
      </c>
      <c r="C78" s="6">
        <v>12</v>
      </c>
      <c r="D78" s="6">
        <v>13</v>
      </c>
      <c r="E78" s="7">
        <v>8.8563918931878298</v>
      </c>
      <c r="F78" s="6">
        <v>2</v>
      </c>
      <c r="G78" s="6">
        <v>1.5</v>
      </c>
      <c r="H78" s="6">
        <f t="shared" si="2"/>
        <v>4</v>
      </c>
      <c r="I78" s="6">
        <v>27</v>
      </c>
      <c r="J78" s="6">
        <v>3.96</v>
      </c>
      <c r="K78" s="2">
        <v>1.3762440252663899</v>
      </c>
      <c r="L78" s="1">
        <f t="shared" si="3"/>
        <v>0.455075562295221</v>
      </c>
    </row>
    <row r="79" spans="1:12" ht="22.5" x14ac:dyDescent="0.25">
      <c r="A79" s="6">
        <v>110</v>
      </c>
      <c r="B79" s="6">
        <v>16</v>
      </c>
      <c r="C79" s="6">
        <v>12</v>
      </c>
      <c r="D79" s="6">
        <v>18</v>
      </c>
      <c r="E79" s="7">
        <v>12.2714832744772</v>
      </c>
      <c r="F79" s="6">
        <v>2.5</v>
      </c>
      <c r="G79" s="6">
        <v>2</v>
      </c>
      <c r="H79" s="6">
        <f t="shared" si="2"/>
        <v>3.75</v>
      </c>
      <c r="I79" s="6">
        <v>35.299999999999997</v>
      </c>
      <c r="J79" s="6">
        <v>6.32</v>
      </c>
      <c r="K79" s="2">
        <v>1.8437192081587701</v>
      </c>
      <c r="L79" s="1">
        <f t="shared" si="3"/>
        <v>6.2251597309844202</v>
      </c>
    </row>
    <row r="80" spans="1:12" ht="22.5" x14ac:dyDescent="0.25">
      <c r="A80" s="6">
        <v>125</v>
      </c>
      <c r="B80" s="6">
        <v>22</v>
      </c>
      <c r="C80" s="6">
        <v>12</v>
      </c>
      <c r="D80" s="6">
        <v>23</v>
      </c>
      <c r="E80" s="7">
        <v>16.826650790376899</v>
      </c>
      <c r="F80" s="6">
        <v>3</v>
      </c>
      <c r="G80" s="6">
        <v>2.5</v>
      </c>
      <c r="H80" s="6">
        <f t="shared" si="2"/>
        <v>3.6</v>
      </c>
      <c r="I80" s="6">
        <v>43.8</v>
      </c>
      <c r="J80" s="6">
        <v>9.7899999999999991</v>
      </c>
      <c r="K80" s="2">
        <v>2.2813614565424198</v>
      </c>
      <c r="L80" s="1">
        <f t="shared" si="3"/>
        <v>11.832344905551899</v>
      </c>
    </row>
    <row r="81" spans="1:12" ht="22.5" x14ac:dyDescent="0.25">
      <c r="A81" s="6">
        <v>140</v>
      </c>
      <c r="B81" s="6">
        <v>28</v>
      </c>
      <c r="C81" s="6">
        <v>12</v>
      </c>
      <c r="D81" s="6">
        <v>28</v>
      </c>
      <c r="E81" s="7">
        <v>22.858519509587399</v>
      </c>
      <c r="F81" s="6">
        <v>3.5</v>
      </c>
      <c r="G81" s="6">
        <v>3</v>
      </c>
      <c r="H81" s="6">
        <f t="shared" si="2"/>
        <v>3.5</v>
      </c>
      <c r="I81" s="6">
        <v>52.4</v>
      </c>
      <c r="J81" s="6">
        <v>14.7</v>
      </c>
      <c r="K81" s="2">
        <v>2.6878474937846901</v>
      </c>
      <c r="L81" s="1">
        <f t="shared" si="3"/>
        <v>17.215535621611</v>
      </c>
    </row>
    <row r="82" spans="1:12" ht="22.5" x14ac:dyDescent="0.25">
      <c r="A82" s="6">
        <v>110</v>
      </c>
      <c r="B82" s="6">
        <v>22</v>
      </c>
      <c r="C82" s="6">
        <v>12</v>
      </c>
      <c r="D82" s="6">
        <v>28</v>
      </c>
      <c r="E82" s="7">
        <v>17.9076287204138</v>
      </c>
      <c r="F82" s="6">
        <v>1.5</v>
      </c>
      <c r="G82" s="6">
        <v>1.5</v>
      </c>
      <c r="H82" s="6">
        <f t="shared" si="2"/>
        <v>3</v>
      </c>
      <c r="I82" s="6">
        <v>48.6</v>
      </c>
      <c r="J82" s="6">
        <v>10.9</v>
      </c>
      <c r="K82" s="2">
        <v>2.3887627892351002</v>
      </c>
      <c r="L82" s="1">
        <f t="shared" si="3"/>
        <v>13.238539690268601</v>
      </c>
    </row>
    <row r="83" spans="1:12" ht="22.5" x14ac:dyDescent="0.25">
      <c r="A83" s="6">
        <v>125</v>
      </c>
      <c r="B83" s="6">
        <v>28</v>
      </c>
      <c r="C83" s="6">
        <v>12</v>
      </c>
      <c r="D83" s="6">
        <v>8</v>
      </c>
      <c r="E83" s="7">
        <v>4.9775711175871704</v>
      </c>
      <c r="F83" s="6">
        <v>2</v>
      </c>
      <c r="G83" s="6">
        <v>2</v>
      </c>
      <c r="H83" s="6">
        <f t="shared" si="2"/>
        <v>3</v>
      </c>
      <c r="I83" s="6">
        <v>26.4</v>
      </c>
      <c r="J83" s="6">
        <v>0.51415999999999995</v>
      </c>
      <c r="K83" s="2">
        <v>-0.66522077791910605</v>
      </c>
      <c r="L83" s="1">
        <f t="shared" si="3"/>
        <v>-22.226110090023901</v>
      </c>
    </row>
    <row r="84" spans="1:12" ht="22.5" x14ac:dyDescent="0.25">
      <c r="A84" s="6">
        <v>140</v>
      </c>
      <c r="B84" s="6">
        <v>4</v>
      </c>
      <c r="C84" s="6">
        <v>12</v>
      </c>
      <c r="D84" s="6">
        <v>13</v>
      </c>
      <c r="E84" s="7">
        <v>6.97098878153313</v>
      </c>
      <c r="F84" s="6">
        <v>2.5</v>
      </c>
      <c r="G84" s="6">
        <v>2.5</v>
      </c>
      <c r="H84" s="6">
        <f t="shared" si="2"/>
        <v>3</v>
      </c>
      <c r="I84" s="6">
        <v>38.4</v>
      </c>
      <c r="J84" s="6">
        <v>0.51107000000000002</v>
      </c>
      <c r="K84" s="2">
        <v>-0.67124871185882895</v>
      </c>
      <c r="L84" s="1">
        <f t="shared" si="3"/>
        <v>-22.2874705039291</v>
      </c>
    </row>
    <row r="85" spans="1:12" ht="22.5" x14ac:dyDescent="0.25">
      <c r="A85" s="6">
        <v>80</v>
      </c>
      <c r="B85" s="6">
        <v>10</v>
      </c>
      <c r="C85" s="6">
        <v>12</v>
      </c>
      <c r="D85" s="6">
        <v>18</v>
      </c>
      <c r="E85" s="7">
        <v>9.6479340797040791</v>
      </c>
      <c r="F85" s="6">
        <v>3</v>
      </c>
      <c r="G85" s="6">
        <v>3</v>
      </c>
      <c r="H85" s="6">
        <f t="shared" si="2"/>
        <v>3</v>
      </c>
      <c r="I85" s="6">
        <v>31.8</v>
      </c>
      <c r="J85" s="6">
        <v>4.97</v>
      </c>
      <c r="K85" s="2">
        <v>1.60341984010854</v>
      </c>
      <c r="L85" s="1">
        <f t="shared" si="3"/>
        <v>3.2308908588283001</v>
      </c>
    </row>
    <row r="86" spans="1:12" ht="22.5" x14ac:dyDescent="0.25">
      <c r="A86" s="6">
        <v>95</v>
      </c>
      <c r="B86" s="6">
        <v>16</v>
      </c>
      <c r="C86" s="6">
        <v>12</v>
      </c>
      <c r="D86" s="6">
        <v>23</v>
      </c>
      <c r="E86" s="7">
        <v>13.2089574260861</v>
      </c>
      <c r="F86" s="6">
        <v>3.5</v>
      </c>
      <c r="G86" s="6">
        <v>1</v>
      </c>
      <c r="H86" s="6">
        <f t="shared" si="2"/>
        <v>10.5</v>
      </c>
      <c r="I86" s="6">
        <v>27.8</v>
      </c>
      <c r="J86" s="6">
        <v>11.5</v>
      </c>
      <c r="K86" s="2">
        <v>2.4423470353691998</v>
      </c>
      <c r="L86" s="1">
        <f t="shared" si="3"/>
        <v>13.9444930268367</v>
      </c>
    </row>
    <row r="87" spans="1:12" ht="22.5" x14ac:dyDescent="0.25">
      <c r="A87" s="6">
        <v>140</v>
      </c>
      <c r="B87" s="6">
        <v>10</v>
      </c>
      <c r="C87" s="6">
        <v>12</v>
      </c>
      <c r="D87" s="6">
        <v>23</v>
      </c>
      <c r="E87" s="7">
        <v>9.6320138726938698</v>
      </c>
      <c r="F87" s="6">
        <v>1.5</v>
      </c>
      <c r="G87" s="6">
        <v>2</v>
      </c>
      <c r="H87" s="6">
        <f t="shared" si="2"/>
        <v>2.25</v>
      </c>
      <c r="I87" s="6">
        <v>56.8</v>
      </c>
      <c r="J87" s="6">
        <v>0.78793000000000002</v>
      </c>
      <c r="K87" s="2">
        <v>-0.238346025557407</v>
      </c>
      <c r="L87" s="1">
        <f t="shared" si="3"/>
        <v>-17.801573742675298</v>
      </c>
    </row>
    <row r="88" spans="1:12" ht="22.5" x14ac:dyDescent="0.25">
      <c r="A88" s="6">
        <v>80</v>
      </c>
      <c r="B88" s="6">
        <v>16</v>
      </c>
      <c r="C88" s="6">
        <v>12</v>
      </c>
      <c r="D88" s="6">
        <v>28</v>
      </c>
      <c r="E88" s="7">
        <v>13.0321911083616</v>
      </c>
      <c r="F88" s="6">
        <v>2</v>
      </c>
      <c r="G88" s="6">
        <v>2.5</v>
      </c>
      <c r="H88" s="6">
        <f t="shared" si="2"/>
        <v>2.4</v>
      </c>
      <c r="I88" s="6">
        <v>42.9</v>
      </c>
      <c r="J88" s="6">
        <v>8.08</v>
      </c>
      <c r="K88" s="2">
        <v>2.0893918725330001</v>
      </c>
      <c r="L88" s="1">
        <f t="shared" si="3"/>
        <v>9.3483759336980405</v>
      </c>
    </row>
    <row r="89" spans="1:12" ht="22.5" x14ac:dyDescent="0.25">
      <c r="A89" s="6">
        <v>95</v>
      </c>
      <c r="B89" s="6">
        <v>22</v>
      </c>
      <c r="C89" s="6">
        <v>12</v>
      </c>
      <c r="D89" s="6">
        <v>8</v>
      </c>
      <c r="E89" s="7">
        <v>3.6424445678072099</v>
      </c>
      <c r="F89" s="6">
        <v>2.5</v>
      </c>
      <c r="G89" s="6">
        <v>3</v>
      </c>
      <c r="H89" s="6">
        <f t="shared" si="2"/>
        <v>2.5</v>
      </c>
      <c r="I89" s="6">
        <v>19.5</v>
      </c>
      <c r="J89" s="6">
        <v>0.74717999999999996</v>
      </c>
      <c r="K89" s="2">
        <v>-0.29144915902102497</v>
      </c>
      <c r="L89" s="1">
        <f t="shared" si="3"/>
        <v>-18.360617727606002</v>
      </c>
    </row>
    <row r="90" spans="1:12" ht="22.5" x14ac:dyDescent="0.25">
      <c r="A90" s="6">
        <v>110</v>
      </c>
      <c r="B90" s="6">
        <v>28</v>
      </c>
      <c r="C90" s="6">
        <v>12</v>
      </c>
      <c r="D90" s="6">
        <v>13</v>
      </c>
      <c r="E90" s="7">
        <v>5.0968234506305201</v>
      </c>
      <c r="F90" s="6">
        <v>3</v>
      </c>
      <c r="G90" s="6">
        <v>1</v>
      </c>
      <c r="H90" s="6">
        <f t="shared" si="2"/>
        <v>9</v>
      </c>
      <c r="I90" s="6">
        <v>18.3</v>
      </c>
      <c r="J90" s="6">
        <v>3.37</v>
      </c>
      <c r="K90" s="2">
        <v>1.21491274436427</v>
      </c>
      <c r="L90" s="1">
        <f t="shared" si="3"/>
        <v>-1.4840541221343</v>
      </c>
    </row>
    <row r="91" spans="1:12" ht="22.5" x14ac:dyDescent="0.25">
      <c r="A91" s="6">
        <v>125</v>
      </c>
      <c r="B91" s="6">
        <v>4</v>
      </c>
      <c r="C91" s="6">
        <v>12</v>
      </c>
      <c r="D91" s="6">
        <v>18</v>
      </c>
      <c r="E91" s="7">
        <v>7.0460025484692501</v>
      </c>
      <c r="F91" s="6">
        <v>3.5</v>
      </c>
      <c r="G91" s="6">
        <v>1.5</v>
      </c>
      <c r="H91" s="6">
        <f t="shared" si="2"/>
        <v>7</v>
      </c>
      <c r="I91" s="6">
        <v>28.1</v>
      </c>
      <c r="J91" s="6">
        <v>3.64</v>
      </c>
      <c r="K91" s="2">
        <v>1.2919836816486501</v>
      </c>
      <c r="L91" s="1">
        <f t="shared" si="3"/>
        <v>-0.56100826600327602</v>
      </c>
    </row>
    <row r="92" spans="1:12" ht="22.5" x14ac:dyDescent="0.25">
      <c r="A92" s="6">
        <v>95</v>
      </c>
      <c r="B92" s="6">
        <v>28</v>
      </c>
      <c r="C92" s="6">
        <v>12</v>
      </c>
      <c r="D92" s="6">
        <v>18</v>
      </c>
      <c r="E92" s="7">
        <v>4.4654225874557998</v>
      </c>
      <c r="F92" s="6">
        <v>1.5</v>
      </c>
      <c r="G92" s="6">
        <v>2.5</v>
      </c>
      <c r="H92" s="6">
        <f t="shared" si="2"/>
        <v>1.8</v>
      </c>
      <c r="I92" s="6">
        <v>31</v>
      </c>
      <c r="J92" s="6">
        <v>1.32</v>
      </c>
      <c r="K92" s="2">
        <v>0.27763173659828</v>
      </c>
      <c r="L92" s="1">
        <f t="shared" si="3"/>
        <v>-12.2373829800823</v>
      </c>
    </row>
    <row r="93" spans="1:12" ht="22.5" x14ac:dyDescent="0.25">
      <c r="A93" s="6">
        <v>110</v>
      </c>
      <c r="B93" s="6">
        <v>4</v>
      </c>
      <c r="C93" s="6">
        <v>12</v>
      </c>
      <c r="D93" s="6">
        <v>23</v>
      </c>
      <c r="E93" s="7">
        <v>6.0951354754747697</v>
      </c>
      <c r="F93" s="6">
        <v>2</v>
      </c>
      <c r="G93" s="6">
        <v>3</v>
      </c>
      <c r="H93" s="6">
        <f t="shared" si="2"/>
        <v>2</v>
      </c>
      <c r="I93" s="6">
        <v>44.9</v>
      </c>
      <c r="J93" s="6">
        <v>0.55806999999999995</v>
      </c>
      <c r="K93" s="2">
        <v>-0.58327087644009801</v>
      </c>
      <c r="L93" s="1">
        <f t="shared" si="3"/>
        <v>-21.388862911976599</v>
      </c>
    </row>
    <row r="94" spans="1:12" ht="22.5" x14ac:dyDescent="0.25">
      <c r="A94" s="6">
        <v>125</v>
      </c>
      <c r="B94" s="6">
        <v>10</v>
      </c>
      <c r="C94" s="6">
        <v>12</v>
      </c>
      <c r="D94" s="6">
        <v>28</v>
      </c>
      <c r="E94" s="7">
        <v>8.2304948217771496</v>
      </c>
      <c r="F94" s="6">
        <v>2.5</v>
      </c>
      <c r="G94" s="6">
        <v>1</v>
      </c>
      <c r="H94" s="6">
        <f t="shared" si="2"/>
        <v>7.5</v>
      </c>
      <c r="I94" s="6">
        <v>36.700000000000003</v>
      </c>
      <c r="J94" s="6">
        <v>5.43</v>
      </c>
      <c r="K94" s="2">
        <v>1.6919391339458401</v>
      </c>
      <c r="L94" s="1">
        <f t="shared" si="3"/>
        <v>4.3269225670391904</v>
      </c>
    </row>
    <row r="95" spans="1:12" ht="22.5" x14ac:dyDescent="0.25">
      <c r="A95" s="6">
        <v>140</v>
      </c>
      <c r="B95" s="6">
        <v>16</v>
      </c>
      <c r="C95" s="6">
        <v>12</v>
      </c>
      <c r="D95" s="6">
        <v>8</v>
      </c>
      <c r="E95" s="7">
        <v>2.3129930478715899</v>
      </c>
      <c r="F95" s="6">
        <v>3</v>
      </c>
      <c r="G95" s="6">
        <v>1.5</v>
      </c>
      <c r="H95" s="6">
        <f t="shared" si="2"/>
        <v>6</v>
      </c>
      <c r="I95" s="6">
        <v>18.2</v>
      </c>
      <c r="J95" s="6">
        <v>0.27161000000000002</v>
      </c>
      <c r="K95" s="2">
        <v>-1.3033880651241401</v>
      </c>
      <c r="L95" s="1">
        <f t="shared" si="3"/>
        <v>-28.556148288798099</v>
      </c>
    </row>
    <row r="96" spans="1:12" ht="22.5" x14ac:dyDescent="0.25">
      <c r="A96" s="6">
        <v>80</v>
      </c>
      <c r="B96" s="6">
        <v>22</v>
      </c>
      <c r="C96" s="6">
        <v>12</v>
      </c>
      <c r="D96" s="6">
        <v>18</v>
      </c>
      <c r="E96" s="7">
        <v>4.4654225874557998</v>
      </c>
      <c r="F96" s="6">
        <v>3.5</v>
      </c>
      <c r="G96" s="6">
        <v>2</v>
      </c>
      <c r="H96" s="6">
        <f t="shared" si="2"/>
        <v>5.25</v>
      </c>
      <c r="I96" s="6">
        <v>23</v>
      </c>
      <c r="J96" s="6">
        <v>2.92</v>
      </c>
      <c r="K96" s="2">
        <v>1.0715836162801899</v>
      </c>
      <c r="L96" s="1">
        <f t="shared" si="3"/>
        <v>-3.1846360094258599</v>
      </c>
    </row>
    <row r="97" spans="1:12" ht="22.5" x14ac:dyDescent="0.25">
      <c r="A97" s="6">
        <v>125</v>
      </c>
      <c r="B97" s="6">
        <v>16</v>
      </c>
      <c r="C97" s="6">
        <v>12</v>
      </c>
      <c r="D97" s="6">
        <v>13</v>
      </c>
      <c r="E97" s="7">
        <v>1.38180662145356</v>
      </c>
      <c r="F97" s="6">
        <v>1.5</v>
      </c>
      <c r="G97" s="6">
        <v>3</v>
      </c>
      <c r="H97" s="6">
        <f t="shared" si="2"/>
        <v>1.5</v>
      </c>
      <c r="I97" s="6">
        <v>20.9</v>
      </c>
      <c r="J97" s="6">
        <v>0.15912999999999999</v>
      </c>
      <c r="K97" s="2">
        <v>-1.8380338007600401</v>
      </c>
      <c r="L97" s="1">
        <f t="shared" si="3"/>
        <v>-33.612510298441101</v>
      </c>
    </row>
    <row r="98" spans="1:12" ht="22.5" x14ac:dyDescent="0.25">
      <c r="A98" s="6">
        <v>140</v>
      </c>
      <c r="B98" s="6">
        <v>22</v>
      </c>
      <c r="C98" s="6">
        <v>12</v>
      </c>
      <c r="D98" s="6">
        <v>18</v>
      </c>
      <c r="E98" s="7">
        <v>1.90593245264957</v>
      </c>
      <c r="F98" s="6">
        <v>2</v>
      </c>
      <c r="G98" s="6">
        <v>1</v>
      </c>
      <c r="H98" s="6">
        <f t="shared" si="2"/>
        <v>6</v>
      </c>
      <c r="I98" s="6">
        <v>27</v>
      </c>
      <c r="J98" s="6">
        <v>0.27222000000000002</v>
      </c>
      <c r="K98" s="2">
        <v>-1.3011447160782099</v>
      </c>
      <c r="L98" s="1">
        <f t="shared" si="3"/>
        <v>-28.5344695602736</v>
      </c>
    </row>
    <row r="99" spans="1:12" ht="22.5" x14ac:dyDescent="0.25">
      <c r="A99" s="6">
        <v>80</v>
      </c>
      <c r="B99" s="6">
        <v>28</v>
      </c>
      <c r="C99" s="6">
        <v>12</v>
      </c>
      <c r="D99" s="6">
        <v>23</v>
      </c>
      <c r="E99" s="7">
        <v>2.59765283184707</v>
      </c>
      <c r="F99" s="6">
        <v>2.5</v>
      </c>
      <c r="G99" s="6">
        <v>1.5</v>
      </c>
      <c r="H99" s="6">
        <f t="shared" si="2"/>
        <v>5</v>
      </c>
      <c r="I99" s="6">
        <v>25.7</v>
      </c>
      <c r="J99" s="6">
        <v>2.11</v>
      </c>
      <c r="K99" s="2">
        <v>0.74668794748797496</v>
      </c>
      <c r="L99" s="1">
        <f t="shared" si="3"/>
        <v>-6.9633881014424599</v>
      </c>
    </row>
    <row r="100" spans="1:12" ht="22.5" x14ac:dyDescent="0.25">
      <c r="A100" s="6">
        <v>95</v>
      </c>
      <c r="B100" s="6">
        <v>4</v>
      </c>
      <c r="C100" s="6">
        <v>12</v>
      </c>
      <c r="D100" s="6">
        <v>28</v>
      </c>
      <c r="E100" s="7">
        <v>3.5008794040755302</v>
      </c>
      <c r="F100" s="6">
        <v>3</v>
      </c>
      <c r="G100" s="6">
        <v>2</v>
      </c>
      <c r="H100" s="6">
        <f t="shared" si="2"/>
        <v>4.5</v>
      </c>
      <c r="I100" s="6">
        <v>35.700000000000003</v>
      </c>
      <c r="J100" s="6">
        <v>1.31</v>
      </c>
      <c r="K100" s="2">
        <v>0.27002713721305999</v>
      </c>
      <c r="L100" s="1">
        <f t="shared" si="3"/>
        <v>-12.3211655486515</v>
      </c>
    </row>
    <row r="101" spans="1:12" ht="22.5" x14ac:dyDescent="0.25">
      <c r="A101" s="6">
        <v>110</v>
      </c>
      <c r="B101" s="6">
        <v>10</v>
      </c>
      <c r="C101" s="6">
        <v>12</v>
      </c>
      <c r="D101" s="6">
        <v>8</v>
      </c>
      <c r="E101" s="7">
        <v>0.98918045147007105</v>
      </c>
      <c r="F101" s="6">
        <v>3.5</v>
      </c>
      <c r="G101" s="6">
        <v>2.5</v>
      </c>
      <c r="H101" s="6">
        <f t="shared" si="2"/>
        <v>4.2</v>
      </c>
      <c r="I101" s="6">
        <v>13.8</v>
      </c>
      <c r="J101" s="6">
        <v>0.19613</v>
      </c>
      <c r="K101" s="2">
        <v>-1.62897757430872</v>
      </c>
      <c r="L101" s="1">
        <f t="shared" si="3"/>
        <v>-31.6611852021122</v>
      </c>
    </row>
    <row r="102" spans="1:12" ht="22.5" x14ac:dyDescent="0.25">
      <c r="A102" s="6">
        <v>80</v>
      </c>
      <c r="B102" s="6">
        <v>4</v>
      </c>
      <c r="C102" s="6">
        <v>12</v>
      </c>
      <c r="D102" s="6">
        <v>8</v>
      </c>
      <c r="E102" s="7">
        <v>6.3184091124350603</v>
      </c>
      <c r="F102" s="6">
        <v>1.5</v>
      </c>
      <c r="G102" s="6">
        <v>1</v>
      </c>
      <c r="H102" s="6">
        <f t="shared" si="2"/>
        <v>4.5</v>
      </c>
      <c r="I102" s="6">
        <v>18.7</v>
      </c>
      <c r="J102" s="6">
        <v>2.71</v>
      </c>
      <c r="K102" s="2">
        <v>0.99694863489161001</v>
      </c>
      <c r="L102" s="1">
        <f t="shared" si="3"/>
        <v>-4.0619814348856202</v>
      </c>
    </row>
    <row r="103" spans="1:12" ht="22.5" x14ac:dyDescent="0.25">
      <c r="A103" s="6">
        <v>95</v>
      </c>
      <c r="B103" s="6">
        <v>10</v>
      </c>
      <c r="C103" s="6">
        <v>12</v>
      </c>
      <c r="D103" s="6">
        <v>13</v>
      </c>
      <c r="E103" s="7">
        <v>6.97098878153313</v>
      </c>
      <c r="F103" s="6">
        <v>1.5</v>
      </c>
      <c r="G103" s="6">
        <v>1.5</v>
      </c>
      <c r="H103" s="6">
        <f t="shared" si="2"/>
        <v>3</v>
      </c>
      <c r="I103" s="6">
        <v>30.5</v>
      </c>
      <c r="J103" s="6">
        <v>1.31</v>
      </c>
      <c r="K103" s="2">
        <v>0.27002713721305999</v>
      </c>
      <c r="L103" s="1">
        <f t="shared" si="3"/>
        <v>-12.3211655486515</v>
      </c>
    </row>
    <row r="104" spans="1:12" ht="22.5" x14ac:dyDescent="0.25">
      <c r="A104" s="6">
        <v>110</v>
      </c>
      <c r="B104" s="6">
        <v>16</v>
      </c>
      <c r="C104" s="6">
        <v>12</v>
      </c>
      <c r="D104" s="6">
        <v>18</v>
      </c>
      <c r="E104" s="7">
        <v>7.0460025484692501</v>
      </c>
      <c r="F104" s="6">
        <v>1.5</v>
      </c>
      <c r="G104" s="6">
        <v>2</v>
      </c>
      <c r="H104" s="6">
        <f t="shared" si="2"/>
        <v>2.25</v>
      </c>
      <c r="I104" s="6">
        <v>40.200000000000003</v>
      </c>
      <c r="J104" s="6">
        <v>0.95377999999999996</v>
      </c>
      <c r="K104" s="2">
        <v>-4.7322242094413297E-2</v>
      </c>
      <c r="L104" s="1">
        <f t="shared" si="3"/>
        <v>-15.7698155109755</v>
      </c>
    </row>
    <row r="105" spans="1:12" ht="22.5" x14ac:dyDescent="0.25">
      <c r="A105" s="6">
        <v>125</v>
      </c>
      <c r="B105" s="6">
        <v>22</v>
      </c>
      <c r="C105" s="6">
        <v>12</v>
      </c>
      <c r="D105" s="6">
        <v>23</v>
      </c>
      <c r="E105" s="7">
        <v>6.0951354754747697</v>
      </c>
      <c r="F105" s="6">
        <v>1.5</v>
      </c>
      <c r="G105" s="6">
        <v>2.5</v>
      </c>
      <c r="H105" s="6">
        <f t="shared" si="2"/>
        <v>1.8</v>
      </c>
      <c r="I105" s="6">
        <v>46.3</v>
      </c>
      <c r="J105" s="6">
        <v>0.86963000000000001</v>
      </c>
      <c r="K105" s="2">
        <v>-0.139687445150146</v>
      </c>
      <c r="L105" s="1">
        <f t="shared" si="3"/>
        <v>-16.7563038010315</v>
      </c>
    </row>
    <row r="106" spans="1:12" ht="22.5" x14ac:dyDescent="0.25">
      <c r="A106" s="6">
        <v>140</v>
      </c>
      <c r="B106" s="6">
        <v>28</v>
      </c>
      <c r="C106" s="6">
        <v>12</v>
      </c>
      <c r="D106" s="6">
        <v>28</v>
      </c>
      <c r="E106" s="7">
        <v>3.5008794040755302</v>
      </c>
      <c r="F106" s="6">
        <v>1.5</v>
      </c>
      <c r="G106" s="6">
        <v>3</v>
      </c>
      <c r="H106" s="6">
        <f t="shared" si="2"/>
        <v>1.5</v>
      </c>
      <c r="I106" s="6">
        <v>45.3</v>
      </c>
      <c r="J106" s="6">
        <v>0.60365999999999997</v>
      </c>
      <c r="K106" s="2">
        <v>-0.50474415345012302</v>
      </c>
      <c r="L106" s="1">
        <f t="shared" si="3"/>
        <v>-20.581222408194801</v>
      </c>
    </row>
    <row r="107" spans="1:12" ht="22.5" x14ac:dyDescent="0.25">
      <c r="A107" s="6">
        <v>95</v>
      </c>
      <c r="B107" s="6">
        <v>16</v>
      </c>
      <c r="C107" s="6">
        <v>12</v>
      </c>
      <c r="D107" s="6">
        <v>23</v>
      </c>
      <c r="E107" s="7">
        <v>2.59765283184707</v>
      </c>
      <c r="F107" s="6">
        <v>2</v>
      </c>
      <c r="G107" s="6">
        <v>1</v>
      </c>
      <c r="H107" s="6">
        <f t="shared" si="2"/>
        <v>6</v>
      </c>
      <c r="I107" s="6">
        <v>27.9</v>
      </c>
      <c r="J107" s="6">
        <v>1.29</v>
      </c>
      <c r="K107" s="2">
        <v>0.25464221837358098</v>
      </c>
      <c r="L107" s="1">
        <f t="shared" si="3"/>
        <v>-12.490501332513301</v>
      </c>
    </row>
    <row r="108" spans="1:12" ht="22.5" x14ac:dyDescent="0.25">
      <c r="A108" s="6">
        <v>110</v>
      </c>
      <c r="B108" s="6">
        <v>22</v>
      </c>
      <c r="C108" s="6">
        <v>12</v>
      </c>
      <c r="D108" s="6">
        <v>28</v>
      </c>
      <c r="E108" s="7">
        <v>22.858519509587399</v>
      </c>
      <c r="F108" s="6">
        <v>2</v>
      </c>
      <c r="G108" s="6">
        <v>1.5</v>
      </c>
      <c r="H108" s="6">
        <f t="shared" si="2"/>
        <v>4</v>
      </c>
      <c r="I108" s="6">
        <v>44.1</v>
      </c>
      <c r="J108" s="6">
        <v>17.2</v>
      </c>
      <c r="K108" s="2">
        <v>2.8449093838194099</v>
      </c>
      <c r="L108" s="1">
        <f t="shared" si="3"/>
        <v>19.3389801459262</v>
      </c>
    </row>
    <row r="109" spans="1:12" ht="22.5" x14ac:dyDescent="0.25">
      <c r="A109" s="6">
        <v>125</v>
      </c>
      <c r="B109" s="6">
        <v>28</v>
      </c>
      <c r="C109" s="6">
        <v>12</v>
      </c>
      <c r="D109" s="6">
        <v>8</v>
      </c>
      <c r="E109" s="7">
        <v>4.9775711175871704</v>
      </c>
      <c r="F109" s="6">
        <v>2</v>
      </c>
      <c r="G109" s="6">
        <v>2</v>
      </c>
      <c r="H109" s="6">
        <f t="shared" si="2"/>
        <v>3</v>
      </c>
      <c r="I109" s="6">
        <v>26.4</v>
      </c>
      <c r="J109" s="6">
        <v>0.51415999999999995</v>
      </c>
      <c r="K109" s="2">
        <v>-0.66522077791910605</v>
      </c>
      <c r="L109" s="1">
        <f t="shared" si="3"/>
        <v>-22.226110090023901</v>
      </c>
    </row>
    <row r="110" spans="1:12" ht="22.5" x14ac:dyDescent="0.25">
      <c r="A110" s="6">
        <v>140</v>
      </c>
      <c r="B110" s="6">
        <v>4</v>
      </c>
      <c r="C110" s="6">
        <v>12</v>
      </c>
      <c r="D110" s="6">
        <v>13</v>
      </c>
      <c r="E110" s="7">
        <v>5.0968234506305201</v>
      </c>
      <c r="F110" s="6">
        <v>2</v>
      </c>
      <c r="G110" s="6">
        <v>2.5</v>
      </c>
      <c r="H110" s="6">
        <f t="shared" si="2"/>
        <v>2.4</v>
      </c>
      <c r="I110" s="6">
        <v>36.1</v>
      </c>
      <c r="J110" s="6">
        <v>0.18562000000000001</v>
      </c>
      <c r="K110" s="2">
        <v>-1.6840537058148899</v>
      </c>
      <c r="L110" s="1">
        <f t="shared" si="3"/>
        <v>-32.178432053534102</v>
      </c>
    </row>
    <row r="111" spans="1:12" ht="22.5" x14ac:dyDescent="0.25">
      <c r="A111" s="6">
        <v>80</v>
      </c>
      <c r="B111" s="6">
        <v>10</v>
      </c>
      <c r="C111" s="6">
        <v>12</v>
      </c>
      <c r="D111" s="6">
        <v>18</v>
      </c>
      <c r="E111" s="7">
        <v>4.4654225874557998</v>
      </c>
      <c r="F111" s="6">
        <v>2</v>
      </c>
      <c r="G111" s="6">
        <v>3</v>
      </c>
      <c r="H111" s="6">
        <f t="shared" si="2"/>
        <v>2</v>
      </c>
      <c r="I111" s="6">
        <v>30</v>
      </c>
      <c r="J111" s="6">
        <v>1.1399999999999999</v>
      </c>
      <c r="K111" s="2">
        <v>0.131028262406404</v>
      </c>
      <c r="L111" s="1">
        <f t="shared" si="3"/>
        <v>-13.843080882657601</v>
      </c>
    </row>
    <row r="112" spans="1:12" ht="22.5" x14ac:dyDescent="0.25">
      <c r="A112" s="6">
        <v>110</v>
      </c>
      <c r="B112" s="6">
        <v>28</v>
      </c>
      <c r="C112" s="6">
        <v>12</v>
      </c>
      <c r="D112" s="6">
        <v>13</v>
      </c>
      <c r="E112" s="7">
        <v>3.2337957263021502</v>
      </c>
      <c r="F112" s="6">
        <v>2.5</v>
      </c>
      <c r="G112" s="6">
        <v>1</v>
      </c>
      <c r="H112" s="6">
        <f t="shared" si="2"/>
        <v>7.5</v>
      </c>
      <c r="I112" s="6">
        <v>19.2</v>
      </c>
      <c r="J112" s="6">
        <v>1.34</v>
      </c>
      <c r="K112" s="2">
        <v>0.29266961396281999</v>
      </c>
      <c r="L112" s="1">
        <f t="shared" si="3"/>
        <v>-12.0715459896544</v>
      </c>
    </row>
    <row r="113" spans="1:12" ht="22.5" x14ac:dyDescent="0.25">
      <c r="A113" s="6">
        <v>125</v>
      </c>
      <c r="B113" s="6">
        <v>4</v>
      </c>
      <c r="C113" s="6">
        <v>12</v>
      </c>
      <c r="D113" s="6">
        <v>18</v>
      </c>
      <c r="E113" s="7">
        <v>1.90593245264957</v>
      </c>
      <c r="F113" s="6">
        <v>2.5</v>
      </c>
      <c r="G113" s="6">
        <v>1.5</v>
      </c>
      <c r="H113" s="6">
        <f t="shared" si="2"/>
        <v>5</v>
      </c>
      <c r="I113" s="6">
        <v>27.5</v>
      </c>
      <c r="J113" s="6">
        <v>0.16716</v>
      </c>
      <c r="K113" s="2">
        <v>-1.7888038414024201</v>
      </c>
      <c r="L113" s="1">
        <f t="shared" si="3"/>
        <v>-33.155926302489704</v>
      </c>
    </row>
    <row r="114" spans="1:12" ht="22.5" x14ac:dyDescent="0.25">
      <c r="A114" s="6">
        <v>140</v>
      </c>
      <c r="B114" s="6">
        <v>10</v>
      </c>
      <c r="C114" s="6">
        <v>12</v>
      </c>
      <c r="D114" s="6">
        <v>23</v>
      </c>
      <c r="E114" s="7">
        <v>16.826650790376899</v>
      </c>
      <c r="F114" s="6">
        <v>2.5</v>
      </c>
      <c r="G114" s="6">
        <v>2</v>
      </c>
      <c r="H114" s="6">
        <f t="shared" si="2"/>
        <v>3.75</v>
      </c>
      <c r="I114" s="6">
        <v>46.6</v>
      </c>
      <c r="J114" s="6">
        <v>8.92</v>
      </c>
      <c r="K114" s="2">
        <v>2.1882959465919201</v>
      </c>
      <c r="L114" s="1">
        <f t="shared" si="3"/>
        <v>10.6233927816451</v>
      </c>
    </row>
    <row r="115" spans="1:12" ht="22.5" x14ac:dyDescent="0.25">
      <c r="A115" s="6">
        <v>80</v>
      </c>
      <c r="B115" s="6">
        <v>16</v>
      </c>
      <c r="C115" s="6">
        <v>12</v>
      </c>
      <c r="D115" s="6">
        <v>28</v>
      </c>
      <c r="E115" s="7">
        <v>17.9076287204138</v>
      </c>
      <c r="F115" s="6">
        <v>2.5</v>
      </c>
      <c r="G115" s="6">
        <v>2.5</v>
      </c>
      <c r="H115" s="6">
        <f t="shared" si="2"/>
        <v>3</v>
      </c>
      <c r="I115" s="6">
        <v>41.2</v>
      </c>
      <c r="J115" s="6">
        <v>13.3</v>
      </c>
      <c r="K115" s="2">
        <v>2.58776403522771</v>
      </c>
      <c r="L115" s="1">
        <f t="shared" si="3"/>
        <v>15.874830444596</v>
      </c>
    </row>
    <row r="116" spans="1:12" ht="22.5" x14ac:dyDescent="0.25">
      <c r="A116" s="6">
        <v>95</v>
      </c>
      <c r="B116" s="6">
        <v>22</v>
      </c>
      <c r="C116" s="6">
        <v>12</v>
      </c>
      <c r="D116" s="6">
        <v>8</v>
      </c>
      <c r="E116" s="7">
        <v>3.6424445678072099</v>
      </c>
      <c r="F116" s="6">
        <v>2.5</v>
      </c>
      <c r="G116" s="6">
        <v>3</v>
      </c>
      <c r="H116" s="6">
        <f t="shared" si="2"/>
        <v>2.5</v>
      </c>
      <c r="I116" s="6">
        <v>19.5</v>
      </c>
      <c r="J116" s="6">
        <v>0.74717999999999996</v>
      </c>
      <c r="K116" s="2">
        <v>-0.29144915902102497</v>
      </c>
      <c r="L116" s="1">
        <f t="shared" si="3"/>
        <v>-18.360617727606002</v>
      </c>
    </row>
    <row r="117" spans="1:12" ht="22.5" x14ac:dyDescent="0.25">
      <c r="A117" s="6">
        <v>125</v>
      </c>
      <c r="B117" s="6">
        <v>10</v>
      </c>
      <c r="C117" s="6">
        <v>12</v>
      </c>
      <c r="D117" s="6">
        <v>28</v>
      </c>
      <c r="E117" s="7">
        <v>13.0321911083616</v>
      </c>
      <c r="F117" s="6">
        <v>3</v>
      </c>
      <c r="G117" s="6">
        <v>1</v>
      </c>
      <c r="H117" s="6">
        <f t="shared" si="2"/>
        <v>9</v>
      </c>
      <c r="I117" s="6">
        <v>35.9</v>
      </c>
      <c r="J117" s="6">
        <v>10.4</v>
      </c>
      <c r="K117" s="2">
        <v>2.3418058061473301</v>
      </c>
      <c r="L117" s="1">
        <f t="shared" si="3"/>
        <v>12.622290661653899</v>
      </c>
    </row>
    <row r="118" spans="1:12" ht="22.5" x14ac:dyDescent="0.25">
      <c r="A118" s="6">
        <v>140</v>
      </c>
      <c r="B118" s="6">
        <v>16</v>
      </c>
      <c r="C118" s="6">
        <v>12</v>
      </c>
      <c r="D118" s="6">
        <v>8</v>
      </c>
      <c r="E118" s="7">
        <v>2.3129930478715899</v>
      </c>
      <c r="F118" s="6">
        <v>3</v>
      </c>
      <c r="G118" s="6">
        <v>1.5</v>
      </c>
      <c r="H118" s="6">
        <f t="shared" si="2"/>
        <v>6</v>
      </c>
      <c r="I118" s="6">
        <v>18.2</v>
      </c>
      <c r="J118" s="6">
        <v>0.27161000000000002</v>
      </c>
      <c r="K118" s="2">
        <v>-1.3033880651241401</v>
      </c>
      <c r="L118" s="1">
        <f t="shared" si="3"/>
        <v>-28.556148288798099</v>
      </c>
    </row>
    <row r="119" spans="1:12" ht="22.5" x14ac:dyDescent="0.25">
      <c r="A119" s="6">
        <v>80</v>
      </c>
      <c r="B119" s="6">
        <v>22</v>
      </c>
      <c r="C119" s="6">
        <v>12</v>
      </c>
      <c r="D119" s="6">
        <v>13</v>
      </c>
      <c r="E119" s="7">
        <v>1.38180662145356</v>
      </c>
      <c r="F119" s="6">
        <v>3</v>
      </c>
      <c r="G119" s="6">
        <v>2</v>
      </c>
      <c r="H119" s="6">
        <f t="shared" si="2"/>
        <v>4.5</v>
      </c>
      <c r="I119" s="6">
        <v>15.8</v>
      </c>
      <c r="J119" s="6">
        <v>0.89153000000000004</v>
      </c>
      <c r="K119" s="2">
        <v>-0.11481619109538201</v>
      </c>
      <c r="L119" s="1">
        <f t="shared" si="3"/>
        <v>-16.491425869608701</v>
      </c>
    </row>
    <row r="120" spans="1:12" ht="22.5" x14ac:dyDescent="0.25">
      <c r="A120" s="6">
        <v>95</v>
      </c>
      <c r="B120" s="6">
        <v>28</v>
      </c>
      <c r="C120" s="6">
        <v>12</v>
      </c>
      <c r="D120" s="6">
        <v>18</v>
      </c>
      <c r="E120" s="7">
        <v>12.2714832744772</v>
      </c>
      <c r="F120" s="6">
        <v>3</v>
      </c>
      <c r="G120" s="6">
        <v>2.5</v>
      </c>
      <c r="H120" s="6">
        <f t="shared" si="2"/>
        <v>3.6</v>
      </c>
      <c r="I120" s="6">
        <v>32.200000000000003</v>
      </c>
      <c r="J120" s="6">
        <v>7.43</v>
      </c>
      <c r="K120" s="2">
        <v>2.00552585872967</v>
      </c>
      <c r="L120" s="1">
        <f t="shared" si="3"/>
        <v>8.2751517331321196</v>
      </c>
    </row>
    <row r="121" spans="1:12" ht="22.5" x14ac:dyDescent="0.25">
      <c r="A121" s="6">
        <v>110</v>
      </c>
      <c r="B121" s="6">
        <v>4</v>
      </c>
      <c r="C121" s="6">
        <v>12</v>
      </c>
      <c r="D121" s="6">
        <v>23</v>
      </c>
      <c r="E121" s="7">
        <v>9.6320138726938698</v>
      </c>
      <c r="F121" s="6">
        <v>3</v>
      </c>
      <c r="G121" s="6">
        <v>3</v>
      </c>
      <c r="H121" s="6">
        <f t="shared" si="2"/>
        <v>3</v>
      </c>
      <c r="I121" s="6">
        <v>43</v>
      </c>
      <c r="J121" s="6">
        <v>3.28</v>
      </c>
      <c r="K121" s="2">
        <v>1.1878434223960499</v>
      </c>
      <c r="L121" s="1">
        <f t="shared" si="3"/>
        <v>-1.8068195259937301</v>
      </c>
    </row>
    <row r="122" spans="1:12" ht="22.5" x14ac:dyDescent="0.25">
      <c r="A122" s="6">
        <v>140</v>
      </c>
      <c r="B122" s="6">
        <v>22</v>
      </c>
      <c r="C122" s="6">
        <v>12</v>
      </c>
      <c r="D122" s="6">
        <v>18</v>
      </c>
      <c r="E122" s="7">
        <v>9.6479340797040791</v>
      </c>
      <c r="F122" s="6">
        <v>3.5</v>
      </c>
      <c r="G122" s="6">
        <v>1</v>
      </c>
      <c r="H122" s="6">
        <f t="shared" si="2"/>
        <v>10.5</v>
      </c>
      <c r="I122" s="6">
        <v>26.3</v>
      </c>
      <c r="J122" s="6">
        <v>6.89</v>
      </c>
      <c r="K122" s="2">
        <v>1.93007108502557</v>
      </c>
      <c r="L122" s="1">
        <f t="shared" si="3"/>
        <v>7.3158012306660396</v>
      </c>
    </row>
    <row r="123" spans="1:12" ht="22.5" x14ac:dyDescent="0.25">
      <c r="A123" s="6">
        <v>80</v>
      </c>
      <c r="B123" s="6">
        <v>28</v>
      </c>
      <c r="C123" s="6">
        <v>12</v>
      </c>
      <c r="D123" s="6">
        <v>23</v>
      </c>
      <c r="E123" s="7">
        <v>9.6320138726938698</v>
      </c>
      <c r="F123" s="6">
        <v>3.5</v>
      </c>
      <c r="G123" s="6">
        <v>1.5</v>
      </c>
      <c r="H123" s="6">
        <f t="shared" si="2"/>
        <v>7</v>
      </c>
      <c r="I123" s="6">
        <v>27.6</v>
      </c>
      <c r="J123" s="6">
        <v>8.09</v>
      </c>
      <c r="K123" s="2">
        <v>2.0906287310703999</v>
      </c>
      <c r="L123" s="1">
        <f t="shared" si="3"/>
        <v>9.3642584023191304</v>
      </c>
    </row>
    <row r="124" spans="1:12" ht="22.5" x14ac:dyDescent="0.25">
      <c r="A124" s="6">
        <v>95</v>
      </c>
      <c r="B124" s="6">
        <v>4</v>
      </c>
      <c r="C124" s="6">
        <v>12</v>
      </c>
      <c r="D124" s="6">
        <v>28</v>
      </c>
      <c r="E124" s="7">
        <v>8.2304948217771496</v>
      </c>
      <c r="F124" s="6">
        <v>3.5</v>
      </c>
      <c r="G124" s="6">
        <v>2</v>
      </c>
      <c r="H124" s="6">
        <f t="shared" si="2"/>
        <v>5.25</v>
      </c>
      <c r="I124" s="6">
        <v>36.700000000000003</v>
      </c>
      <c r="J124" s="6">
        <v>5.31</v>
      </c>
      <c r="K124" s="2">
        <v>1.6695918352538499</v>
      </c>
      <c r="L124" s="1">
        <f t="shared" si="3"/>
        <v>4.0494556879925003</v>
      </c>
    </row>
    <row r="125" spans="1:12" ht="22.5" x14ac:dyDescent="0.25">
      <c r="A125" s="6">
        <v>110</v>
      </c>
      <c r="B125" s="6">
        <v>10</v>
      </c>
      <c r="C125" s="6">
        <v>12</v>
      </c>
      <c r="D125" s="6">
        <v>8</v>
      </c>
      <c r="E125" s="7">
        <v>0.98918045147007105</v>
      </c>
      <c r="F125" s="6">
        <v>3.5</v>
      </c>
      <c r="G125" s="6">
        <v>2.5</v>
      </c>
      <c r="H125" s="6">
        <f t="shared" si="2"/>
        <v>4.2</v>
      </c>
      <c r="I125" s="6">
        <v>13.8</v>
      </c>
      <c r="J125" s="6">
        <v>0.19613</v>
      </c>
      <c r="K125" s="2">
        <v>-1.62897757430872</v>
      </c>
      <c r="L125" s="1">
        <f t="shared" si="3"/>
        <v>-31.6611852021122</v>
      </c>
    </row>
    <row r="126" spans="1:12" ht="22.5" x14ac:dyDescent="0.25">
      <c r="A126" s="6">
        <v>125</v>
      </c>
      <c r="B126" s="6">
        <v>16</v>
      </c>
      <c r="C126" s="6">
        <v>12</v>
      </c>
      <c r="D126" s="6">
        <v>13</v>
      </c>
      <c r="E126" s="7">
        <v>8.8563918931878298</v>
      </c>
      <c r="F126" s="6">
        <v>3.5</v>
      </c>
      <c r="G126" s="6">
        <v>3</v>
      </c>
      <c r="H126" s="6">
        <f t="shared" si="2"/>
        <v>3.5</v>
      </c>
      <c r="I126" s="6">
        <v>34.5</v>
      </c>
      <c r="J126" s="6">
        <v>2.27</v>
      </c>
      <c r="K126" s="2">
        <v>0.81977983149331102</v>
      </c>
      <c r="L126" s="1">
        <f t="shared" si="3"/>
        <v>-6.1223921907087604</v>
      </c>
    </row>
    <row r="127" spans="1:12" ht="22.5" x14ac:dyDescent="0.25">
      <c r="A127" s="6">
        <v>80</v>
      </c>
      <c r="B127" s="6">
        <v>4</v>
      </c>
      <c r="C127" s="6">
        <v>12</v>
      </c>
      <c r="D127" s="6">
        <v>8</v>
      </c>
      <c r="E127" s="7">
        <v>6.3184091124350603</v>
      </c>
      <c r="F127" s="6">
        <v>1.5</v>
      </c>
      <c r="G127" s="6">
        <v>1</v>
      </c>
      <c r="H127" s="6">
        <f t="shared" si="2"/>
        <v>4.5</v>
      </c>
      <c r="I127" s="6">
        <v>18.7</v>
      </c>
      <c r="J127" s="6">
        <v>2.71</v>
      </c>
      <c r="K127" s="2">
        <v>0.99694863489161001</v>
      </c>
      <c r="L127" s="1">
        <f t="shared" si="3"/>
        <v>-4.0619814348856202</v>
      </c>
    </row>
    <row r="128" spans="1:12" ht="22.5" x14ac:dyDescent="0.25">
      <c r="A128" s="6">
        <v>95</v>
      </c>
      <c r="B128" s="6">
        <v>10</v>
      </c>
      <c r="C128" s="6">
        <v>12</v>
      </c>
      <c r="D128" s="6">
        <v>13</v>
      </c>
      <c r="E128" s="7">
        <v>6.97098878153313</v>
      </c>
      <c r="F128" s="6">
        <v>2</v>
      </c>
      <c r="G128" s="6">
        <v>1</v>
      </c>
      <c r="H128" s="6">
        <f t="shared" si="2"/>
        <v>6</v>
      </c>
      <c r="I128" s="6">
        <v>21.9</v>
      </c>
      <c r="J128" s="6">
        <v>3.98</v>
      </c>
      <c r="K128" s="2">
        <v>1.3812818192963501</v>
      </c>
      <c r="L128" s="1">
        <f t="shared" si="3"/>
        <v>0.516055805014068</v>
      </c>
    </row>
    <row r="129" spans="1:12" ht="22.5" x14ac:dyDescent="0.25">
      <c r="A129" s="6">
        <v>110</v>
      </c>
      <c r="B129" s="6">
        <v>16</v>
      </c>
      <c r="C129" s="6">
        <v>12</v>
      </c>
      <c r="D129" s="6">
        <v>18</v>
      </c>
      <c r="E129" s="7">
        <v>7.0460025484692501</v>
      </c>
      <c r="F129" s="6">
        <v>2.5</v>
      </c>
      <c r="G129" s="6">
        <v>1</v>
      </c>
      <c r="H129" s="6">
        <f t="shared" si="2"/>
        <v>7.5</v>
      </c>
      <c r="I129" s="6">
        <v>25.8</v>
      </c>
      <c r="J129" s="6">
        <v>4.46</v>
      </c>
      <c r="K129" s="2">
        <v>1.49514876603197</v>
      </c>
      <c r="L129" s="1">
        <f t="shared" si="3"/>
        <v>1.90131616451643</v>
      </c>
    </row>
    <row r="130" spans="1:12" ht="22.5" x14ac:dyDescent="0.25">
      <c r="A130" s="6">
        <v>125</v>
      </c>
      <c r="B130" s="6">
        <v>22</v>
      </c>
      <c r="C130" s="6">
        <v>12</v>
      </c>
      <c r="D130" s="6">
        <v>23</v>
      </c>
      <c r="E130" s="7">
        <v>6.0951354754747697</v>
      </c>
      <c r="F130" s="6">
        <v>3</v>
      </c>
      <c r="G130" s="6">
        <v>1</v>
      </c>
      <c r="H130" s="6">
        <f t="shared" si="2"/>
        <v>9</v>
      </c>
      <c r="I130" s="6">
        <v>29.9</v>
      </c>
      <c r="J130" s="6">
        <v>3.93</v>
      </c>
      <c r="K130" s="2">
        <v>1.36863942588117</v>
      </c>
      <c r="L130" s="1">
        <f t="shared" si="3"/>
        <v>0.36307454922570298</v>
      </c>
    </row>
    <row r="131" spans="1:12" ht="22.5" x14ac:dyDescent="0.25">
      <c r="A131" s="6">
        <v>140</v>
      </c>
      <c r="B131" s="6">
        <v>28</v>
      </c>
      <c r="C131" s="6">
        <v>12</v>
      </c>
      <c r="D131" s="6">
        <v>28</v>
      </c>
      <c r="E131" s="7">
        <v>3.5008794040755302</v>
      </c>
      <c r="F131" s="6">
        <v>3.5</v>
      </c>
      <c r="G131" s="6">
        <v>1</v>
      </c>
      <c r="H131" s="6">
        <f t="shared" ref="H131:H194" si="4">F131*3/G131</f>
        <v>10.5</v>
      </c>
      <c r="I131" s="6">
        <v>33.6</v>
      </c>
      <c r="J131" s="6">
        <v>2.0099999999999998</v>
      </c>
      <c r="K131" s="2">
        <v>0.69813472207098404</v>
      </c>
      <c r="L131" s="1">
        <f t="shared" ref="L131:L194" si="5">265.5*LOG10(101325*J131/(621.9+J131)/617.56)/(9.5-LOG10(101325*J131/(621.9+J131)/617.56))</f>
        <v>-7.5191488624368796</v>
      </c>
    </row>
    <row r="132" spans="1:12" ht="22.5" x14ac:dyDescent="0.25">
      <c r="A132" s="6">
        <v>80</v>
      </c>
      <c r="B132" s="6">
        <v>10</v>
      </c>
      <c r="C132" s="6">
        <v>12</v>
      </c>
      <c r="D132" s="6">
        <v>18</v>
      </c>
      <c r="E132" s="7">
        <v>4.4654225874557998</v>
      </c>
      <c r="F132" s="6">
        <v>3.5</v>
      </c>
      <c r="G132" s="6">
        <v>1.5</v>
      </c>
      <c r="H132" s="6">
        <f t="shared" si="4"/>
        <v>7</v>
      </c>
      <c r="I132" s="6">
        <v>22.7</v>
      </c>
      <c r="J132" s="6">
        <v>2.93</v>
      </c>
      <c r="K132" s="2">
        <v>1.0750024230289801</v>
      </c>
      <c r="L132" s="1">
        <f t="shared" si="5"/>
        <v>-3.1443135415870298</v>
      </c>
    </row>
    <row r="133" spans="1:12" ht="22.5" x14ac:dyDescent="0.25">
      <c r="A133" s="6">
        <v>95</v>
      </c>
      <c r="B133" s="6">
        <v>16</v>
      </c>
      <c r="C133" s="6">
        <v>12</v>
      </c>
      <c r="D133" s="6">
        <v>23</v>
      </c>
      <c r="E133" s="7">
        <v>2.59765283184707</v>
      </c>
      <c r="F133" s="6">
        <v>1.5</v>
      </c>
      <c r="G133" s="6">
        <v>1.5</v>
      </c>
      <c r="H133" s="6">
        <f t="shared" si="4"/>
        <v>3</v>
      </c>
      <c r="I133" s="6">
        <v>30.9</v>
      </c>
      <c r="J133" s="6">
        <v>0.83660000000000001</v>
      </c>
      <c r="K133" s="2">
        <v>-0.178409219974039</v>
      </c>
      <c r="L133" s="1">
        <f t="shared" si="5"/>
        <v>-17.1675876443338</v>
      </c>
    </row>
    <row r="134" spans="1:12" ht="22.5" x14ac:dyDescent="0.25">
      <c r="A134" s="6">
        <v>110</v>
      </c>
      <c r="B134" s="6">
        <v>22</v>
      </c>
      <c r="C134" s="6">
        <v>12</v>
      </c>
      <c r="D134" s="6">
        <v>28</v>
      </c>
      <c r="E134" s="7">
        <v>22.858519509587399</v>
      </c>
      <c r="F134" s="6">
        <v>2</v>
      </c>
      <c r="G134" s="6">
        <v>1.5</v>
      </c>
      <c r="H134" s="6">
        <f t="shared" si="4"/>
        <v>4</v>
      </c>
      <c r="I134" s="6">
        <v>44.1</v>
      </c>
      <c r="J134" s="6">
        <v>17.2</v>
      </c>
      <c r="K134" s="2">
        <v>2.8449093838194099</v>
      </c>
      <c r="L134" s="1">
        <f t="shared" si="5"/>
        <v>19.3389801459262</v>
      </c>
    </row>
    <row r="135" spans="1:12" ht="22.5" x14ac:dyDescent="0.25">
      <c r="A135" s="6">
        <v>125</v>
      </c>
      <c r="B135" s="6">
        <v>28</v>
      </c>
      <c r="C135" s="6">
        <v>12</v>
      </c>
      <c r="D135" s="6">
        <v>8</v>
      </c>
      <c r="E135" s="7">
        <v>4.9775711175871704</v>
      </c>
      <c r="F135" s="6">
        <v>2.5</v>
      </c>
      <c r="G135" s="6">
        <v>1.5</v>
      </c>
      <c r="H135" s="6">
        <f t="shared" si="4"/>
        <v>5</v>
      </c>
      <c r="I135" s="6">
        <v>21.4</v>
      </c>
      <c r="J135" s="6">
        <v>0.96594000000000002</v>
      </c>
      <c r="K135" s="2">
        <v>-3.4653558499879097E-2</v>
      </c>
      <c r="L135" s="1">
        <f t="shared" si="5"/>
        <v>-15.6339102557224</v>
      </c>
    </row>
    <row r="136" spans="1:12" ht="22.5" x14ac:dyDescent="0.25">
      <c r="A136" s="6">
        <v>140</v>
      </c>
      <c r="B136" s="6">
        <v>4</v>
      </c>
      <c r="C136" s="6">
        <v>12</v>
      </c>
      <c r="D136" s="6">
        <v>13</v>
      </c>
      <c r="E136" s="7">
        <v>5.0968234506305201</v>
      </c>
      <c r="F136" s="6">
        <v>3</v>
      </c>
      <c r="G136" s="6">
        <v>1.5</v>
      </c>
      <c r="H136" s="6">
        <f t="shared" si="4"/>
        <v>6</v>
      </c>
      <c r="I136" s="6">
        <v>26.1</v>
      </c>
      <c r="J136" s="6">
        <v>1.06</v>
      </c>
      <c r="K136" s="2">
        <v>5.8268908123975803E-2</v>
      </c>
      <c r="L136" s="1">
        <f t="shared" si="5"/>
        <v>-14.632615076965701</v>
      </c>
    </row>
    <row r="137" spans="1:12" ht="22.5" x14ac:dyDescent="0.25">
      <c r="A137" s="6">
        <v>80</v>
      </c>
      <c r="B137" s="6">
        <v>16</v>
      </c>
      <c r="C137" s="6">
        <v>12</v>
      </c>
      <c r="D137" s="6">
        <v>28</v>
      </c>
      <c r="E137" s="7">
        <v>17.9076287204138</v>
      </c>
      <c r="F137" s="6">
        <v>3</v>
      </c>
      <c r="G137" s="6">
        <v>2</v>
      </c>
      <c r="H137" s="6">
        <f t="shared" si="4"/>
        <v>4.5</v>
      </c>
      <c r="I137" s="6">
        <v>36.9</v>
      </c>
      <c r="J137" s="6">
        <v>14.8</v>
      </c>
      <c r="K137" s="2">
        <v>2.6946271807700701</v>
      </c>
      <c r="L137" s="1">
        <f t="shared" si="5"/>
        <v>17.3067083723361</v>
      </c>
    </row>
    <row r="138" spans="1:12" ht="22.5" x14ac:dyDescent="0.25">
      <c r="A138" s="6">
        <v>95</v>
      </c>
      <c r="B138" s="6">
        <v>22</v>
      </c>
      <c r="C138" s="6">
        <v>12</v>
      </c>
      <c r="D138" s="6">
        <v>8</v>
      </c>
      <c r="E138" s="7">
        <v>3.6424445678072099</v>
      </c>
      <c r="F138" s="6">
        <v>3.5</v>
      </c>
      <c r="G138" s="6">
        <v>2</v>
      </c>
      <c r="H138" s="6">
        <f t="shared" si="4"/>
        <v>5.25</v>
      </c>
      <c r="I138" s="6">
        <v>15.8</v>
      </c>
      <c r="J138" s="6">
        <v>1.28</v>
      </c>
      <c r="K138" s="2">
        <v>0.24686007793152601</v>
      </c>
      <c r="L138" s="1">
        <f t="shared" si="5"/>
        <v>-12.5760721258707</v>
      </c>
    </row>
    <row r="139" spans="1:12" ht="22.5" x14ac:dyDescent="0.25">
      <c r="A139" s="6">
        <v>110</v>
      </c>
      <c r="B139" s="6">
        <v>28</v>
      </c>
      <c r="C139" s="6">
        <v>12</v>
      </c>
      <c r="D139" s="6">
        <v>13</v>
      </c>
      <c r="E139" s="7">
        <v>3.2337957263021502</v>
      </c>
      <c r="F139" s="6">
        <v>1.5</v>
      </c>
      <c r="G139" s="6">
        <v>2</v>
      </c>
      <c r="H139" s="6">
        <f t="shared" si="4"/>
        <v>2.25</v>
      </c>
      <c r="I139" s="6">
        <v>25.6</v>
      </c>
      <c r="J139" s="6">
        <v>0.55488000000000004</v>
      </c>
      <c r="K139" s="2">
        <v>-0.58900340483001501</v>
      </c>
      <c r="L139" s="1">
        <f t="shared" si="5"/>
        <v>-21.447615176866901</v>
      </c>
    </row>
    <row r="140" spans="1:12" ht="22.5" x14ac:dyDescent="0.25">
      <c r="A140" s="6">
        <v>125</v>
      </c>
      <c r="B140" s="6">
        <v>4</v>
      </c>
      <c r="C140" s="6">
        <v>12</v>
      </c>
      <c r="D140" s="6">
        <v>18</v>
      </c>
      <c r="E140" s="7">
        <v>1.90593245264957</v>
      </c>
      <c r="F140" s="6">
        <v>2</v>
      </c>
      <c r="G140" s="6">
        <v>2</v>
      </c>
      <c r="H140" s="6">
        <f t="shared" si="4"/>
        <v>3</v>
      </c>
      <c r="I140" s="6">
        <v>29.1</v>
      </c>
      <c r="J140" s="6">
        <v>0.11126</v>
      </c>
      <c r="K140" s="2">
        <v>-2.19588547433499</v>
      </c>
      <c r="L140" s="1">
        <f t="shared" si="5"/>
        <v>-36.878391789294497</v>
      </c>
    </row>
    <row r="141" spans="1:12" ht="22.5" x14ac:dyDescent="0.25">
      <c r="A141" s="6">
        <v>140</v>
      </c>
      <c r="B141" s="6">
        <v>10</v>
      </c>
      <c r="C141" s="6">
        <v>12</v>
      </c>
      <c r="D141" s="6">
        <v>23</v>
      </c>
      <c r="E141" s="7">
        <v>16.826650790376899</v>
      </c>
      <c r="F141" s="6">
        <v>2.5</v>
      </c>
      <c r="G141" s="6">
        <v>2</v>
      </c>
      <c r="H141" s="6">
        <f t="shared" si="4"/>
        <v>3.75</v>
      </c>
      <c r="I141" s="6">
        <v>46.6</v>
      </c>
      <c r="J141" s="6">
        <v>8.92</v>
      </c>
      <c r="K141" s="2">
        <v>2.1882959465919201</v>
      </c>
      <c r="L141" s="1">
        <f t="shared" si="5"/>
        <v>10.6233927816451</v>
      </c>
    </row>
    <row r="142" spans="1:12" ht="22.5" x14ac:dyDescent="0.25">
      <c r="A142" s="6">
        <v>80</v>
      </c>
      <c r="B142" s="6">
        <v>22</v>
      </c>
      <c r="C142" s="6">
        <v>12</v>
      </c>
      <c r="D142" s="6">
        <v>13</v>
      </c>
      <c r="E142" s="7">
        <v>1.38180662145356</v>
      </c>
      <c r="F142" s="6">
        <v>2.5</v>
      </c>
      <c r="G142" s="6">
        <v>2.5</v>
      </c>
      <c r="H142" s="6">
        <f t="shared" si="4"/>
        <v>3</v>
      </c>
      <c r="I142" s="6">
        <v>16.5</v>
      </c>
      <c r="J142" s="6">
        <v>0.84009</v>
      </c>
      <c r="K142" s="2">
        <v>-0.17424625002702099</v>
      </c>
      <c r="L142" s="1">
        <f t="shared" si="5"/>
        <v>-17.123434826035702</v>
      </c>
    </row>
    <row r="143" spans="1:12" ht="22.5" x14ac:dyDescent="0.25">
      <c r="A143" s="6">
        <v>95</v>
      </c>
      <c r="B143" s="6">
        <v>28</v>
      </c>
      <c r="C143" s="6">
        <v>12</v>
      </c>
      <c r="D143" s="6">
        <v>18</v>
      </c>
      <c r="E143" s="7">
        <v>12.2714832744772</v>
      </c>
      <c r="F143" s="6">
        <v>3</v>
      </c>
      <c r="G143" s="6">
        <v>2.5</v>
      </c>
      <c r="H143" s="6">
        <f t="shared" si="4"/>
        <v>3.6</v>
      </c>
      <c r="I143" s="6">
        <v>32.200000000000003</v>
      </c>
      <c r="J143" s="6">
        <v>7.43</v>
      </c>
      <c r="K143" s="2">
        <v>2.00552585872967</v>
      </c>
      <c r="L143" s="1">
        <f t="shared" si="5"/>
        <v>8.2751517331321196</v>
      </c>
    </row>
    <row r="144" spans="1:12" ht="22.5" x14ac:dyDescent="0.25">
      <c r="A144" s="6">
        <v>110</v>
      </c>
      <c r="B144" s="6">
        <v>4</v>
      </c>
      <c r="C144" s="6">
        <v>12</v>
      </c>
      <c r="D144" s="6">
        <v>23</v>
      </c>
      <c r="E144" s="7">
        <v>13.2089574260861</v>
      </c>
      <c r="F144" s="6">
        <v>3.5</v>
      </c>
      <c r="G144" s="6">
        <v>2.5</v>
      </c>
      <c r="H144" s="6">
        <f t="shared" si="4"/>
        <v>4.2</v>
      </c>
      <c r="I144" s="6">
        <v>38.5</v>
      </c>
      <c r="J144" s="6">
        <v>7.87</v>
      </c>
      <c r="K144" s="2">
        <v>2.06305806242931</v>
      </c>
      <c r="L144" s="1">
        <f t="shared" si="5"/>
        <v>9.0106000168874303</v>
      </c>
    </row>
    <row r="145" spans="1:12" ht="22.5" x14ac:dyDescent="0.25">
      <c r="A145" s="6">
        <v>125</v>
      </c>
      <c r="B145" s="6">
        <v>10</v>
      </c>
      <c r="C145" s="6">
        <v>12</v>
      </c>
      <c r="D145" s="6">
        <v>28</v>
      </c>
      <c r="E145" s="7">
        <v>13.0321911083616</v>
      </c>
      <c r="F145" s="6">
        <v>1.5</v>
      </c>
      <c r="G145" s="6">
        <v>2.5</v>
      </c>
      <c r="H145" s="6">
        <f t="shared" si="4"/>
        <v>1.8</v>
      </c>
      <c r="I145" s="6">
        <v>65.599999999999994</v>
      </c>
      <c r="J145" s="6">
        <v>2.34</v>
      </c>
      <c r="K145" s="2">
        <v>0.85015092936961001</v>
      </c>
      <c r="L145" s="1">
        <f t="shared" si="5"/>
        <v>-5.7713960259021704</v>
      </c>
    </row>
    <row r="146" spans="1:12" ht="22.5" x14ac:dyDescent="0.25">
      <c r="A146" s="6">
        <v>140</v>
      </c>
      <c r="B146" s="6">
        <v>16</v>
      </c>
      <c r="C146" s="6">
        <v>12</v>
      </c>
      <c r="D146" s="6">
        <v>8</v>
      </c>
      <c r="E146" s="7">
        <v>2.3129930478715899</v>
      </c>
      <c r="F146" s="6">
        <v>2.5</v>
      </c>
      <c r="G146" s="6">
        <v>2.5</v>
      </c>
      <c r="H146" s="6">
        <f t="shared" si="4"/>
        <v>3</v>
      </c>
      <c r="I146" s="6">
        <v>20.399999999999999</v>
      </c>
      <c r="J146" s="6">
        <v>0.19700000000000001</v>
      </c>
      <c r="K146" s="2">
        <v>-1.6245515502441501</v>
      </c>
      <c r="L146" s="1">
        <f t="shared" si="5"/>
        <v>-31.619519060596801</v>
      </c>
    </row>
    <row r="147" spans="1:12" ht="22.5" x14ac:dyDescent="0.25">
      <c r="A147" s="6">
        <v>80</v>
      </c>
      <c r="B147" s="6">
        <v>28</v>
      </c>
      <c r="C147" s="6">
        <v>12</v>
      </c>
      <c r="D147" s="6">
        <v>23</v>
      </c>
      <c r="E147" s="7">
        <v>9.6320138726938698</v>
      </c>
      <c r="F147" s="6">
        <v>2</v>
      </c>
      <c r="G147" s="6">
        <v>3</v>
      </c>
      <c r="H147" s="6">
        <f t="shared" si="4"/>
        <v>2</v>
      </c>
      <c r="I147" s="6">
        <v>37.700000000000003</v>
      </c>
      <c r="J147" s="6">
        <v>5.13</v>
      </c>
      <c r="K147" s="2">
        <v>1.63510565918268</v>
      </c>
      <c r="L147" s="1">
        <f t="shared" si="5"/>
        <v>3.62228680216101</v>
      </c>
    </row>
    <row r="148" spans="1:12" ht="22.5" x14ac:dyDescent="0.25">
      <c r="A148" s="6">
        <v>95</v>
      </c>
      <c r="B148" s="6">
        <v>4</v>
      </c>
      <c r="C148" s="6">
        <v>12</v>
      </c>
      <c r="D148" s="6">
        <v>28</v>
      </c>
      <c r="E148" s="7">
        <v>8.2304948217771496</v>
      </c>
      <c r="F148" s="6">
        <v>2.5</v>
      </c>
      <c r="G148" s="6">
        <v>3</v>
      </c>
      <c r="H148" s="6">
        <f t="shared" si="4"/>
        <v>2.5</v>
      </c>
      <c r="I148" s="6">
        <v>45.6</v>
      </c>
      <c r="J148" s="6">
        <v>2.76</v>
      </c>
      <c r="K148" s="2">
        <v>1.01523067972906</v>
      </c>
      <c r="L148" s="1">
        <f t="shared" si="5"/>
        <v>-3.8475893593466099</v>
      </c>
    </row>
    <row r="149" spans="1:12" ht="22.5" x14ac:dyDescent="0.25">
      <c r="A149" s="6">
        <v>110</v>
      </c>
      <c r="B149" s="6">
        <v>10</v>
      </c>
      <c r="C149" s="6">
        <v>12</v>
      </c>
      <c r="D149" s="6">
        <v>8</v>
      </c>
      <c r="E149" s="7">
        <v>0.98918045147007105</v>
      </c>
      <c r="F149" s="6">
        <v>3</v>
      </c>
      <c r="G149" s="6">
        <v>3</v>
      </c>
      <c r="H149" s="6">
        <f t="shared" si="4"/>
        <v>3</v>
      </c>
      <c r="I149" s="6">
        <v>14.5</v>
      </c>
      <c r="J149" s="6">
        <v>0.16743</v>
      </c>
      <c r="K149" s="2">
        <v>-1.78718992551369</v>
      </c>
      <c r="L149" s="1">
        <f t="shared" si="5"/>
        <v>-33.140927675687998</v>
      </c>
    </row>
    <row r="150" spans="1:12" ht="22.5" x14ac:dyDescent="0.25">
      <c r="A150" s="6">
        <v>125</v>
      </c>
      <c r="B150" s="6">
        <v>16</v>
      </c>
      <c r="C150" s="6">
        <v>12</v>
      </c>
      <c r="D150" s="6">
        <v>13</v>
      </c>
      <c r="E150" s="7">
        <v>8.8563918931878298</v>
      </c>
      <c r="F150" s="6">
        <v>3.5</v>
      </c>
      <c r="G150" s="6">
        <v>3</v>
      </c>
      <c r="H150" s="6">
        <f t="shared" si="4"/>
        <v>3.5</v>
      </c>
      <c r="I150" s="6">
        <v>33.299999999999997</v>
      </c>
      <c r="J150" s="6">
        <v>2.52</v>
      </c>
      <c r="K150" s="2">
        <v>0.92425890152333201</v>
      </c>
      <c r="L150" s="1">
        <f t="shared" si="5"/>
        <v>-4.9111079170786898</v>
      </c>
    </row>
    <row r="151" spans="1:12" ht="22.5" x14ac:dyDescent="0.25">
      <c r="A151" s="6">
        <v>140</v>
      </c>
      <c r="B151" s="6">
        <v>22</v>
      </c>
      <c r="C151" s="6">
        <v>12</v>
      </c>
      <c r="D151" s="6">
        <v>18</v>
      </c>
      <c r="E151" s="7">
        <v>9.6479340797040791</v>
      </c>
      <c r="F151" s="6">
        <v>1.5</v>
      </c>
      <c r="G151" s="6">
        <v>3</v>
      </c>
      <c r="H151" s="6">
        <f t="shared" si="4"/>
        <v>1.5</v>
      </c>
      <c r="I151" s="6">
        <v>54.3</v>
      </c>
      <c r="J151" s="6">
        <v>0.91979</v>
      </c>
      <c r="K151" s="2">
        <v>-8.3609895864093606E-2</v>
      </c>
      <c r="L151" s="1">
        <f t="shared" si="5"/>
        <v>-16.158294386550999</v>
      </c>
    </row>
    <row r="152" spans="1:12" ht="22.5" x14ac:dyDescent="0.25">
      <c r="A152" s="9">
        <v>87.5</v>
      </c>
      <c r="B152" s="10">
        <v>1</v>
      </c>
      <c r="C152" s="6">
        <v>12</v>
      </c>
      <c r="D152" s="9">
        <v>11</v>
      </c>
      <c r="E152" s="7">
        <v>6.9238904243459798</v>
      </c>
      <c r="F152" s="11">
        <v>1.75</v>
      </c>
      <c r="G152" s="11">
        <v>1.25</v>
      </c>
      <c r="H152" s="6">
        <f t="shared" si="4"/>
        <v>4.2</v>
      </c>
      <c r="I152" s="6">
        <v>25.9</v>
      </c>
      <c r="J152" s="6">
        <v>3.36</v>
      </c>
      <c r="K152" s="2">
        <v>1.2119409739751099</v>
      </c>
      <c r="L152" s="1">
        <f t="shared" si="5"/>
        <v>-1.51952482834363</v>
      </c>
    </row>
    <row r="153" spans="1:12" ht="22.5" x14ac:dyDescent="0.25">
      <c r="A153" s="9">
        <v>87.5</v>
      </c>
      <c r="B153" s="10">
        <v>7</v>
      </c>
      <c r="C153" s="6">
        <v>12</v>
      </c>
      <c r="D153" s="9">
        <v>15.5</v>
      </c>
      <c r="E153" s="7">
        <v>7.6583333388179096</v>
      </c>
      <c r="F153" s="11">
        <v>2.25</v>
      </c>
      <c r="G153" s="11">
        <v>1.75</v>
      </c>
      <c r="H153" s="6">
        <f t="shared" si="4"/>
        <v>3.8571428571428599</v>
      </c>
      <c r="I153" s="6">
        <v>27.9</v>
      </c>
      <c r="J153" s="6">
        <v>3.38</v>
      </c>
      <c r="K153" s="2">
        <v>1.21787570949493</v>
      </c>
      <c r="L153" s="1">
        <f t="shared" si="5"/>
        <v>-1.4486795890456201</v>
      </c>
    </row>
    <row r="154" spans="1:12" ht="22.5" x14ac:dyDescent="0.25">
      <c r="A154" s="9">
        <v>87.5</v>
      </c>
      <c r="B154" s="10">
        <v>13</v>
      </c>
      <c r="C154" s="6">
        <v>12</v>
      </c>
      <c r="D154" s="9">
        <v>20.5</v>
      </c>
      <c r="E154" s="7">
        <v>9.0100361564220393</v>
      </c>
      <c r="F154" s="11">
        <v>2.75</v>
      </c>
      <c r="G154" s="11">
        <v>2.25</v>
      </c>
      <c r="H154" s="6">
        <f t="shared" si="4"/>
        <v>3.6666666666666701</v>
      </c>
      <c r="I154" s="6">
        <v>32.299999999999997</v>
      </c>
      <c r="J154" s="6">
        <v>5.03</v>
      </c>
      <c r="K154" s="2">
        <v>1.6154199841116501</v>
      </c>
      <c r="L154" s="1">
        <f t="shared" si="5"/>
        <v>3.3789991741078098</v>
      </c>
    </row>
    <row r="155" spans="1:12" ht="22.5" x14ac:dyDescent="0.25">
      <c r="A155" s="9">
        <v>87.5</v>
      </c>
      <c r="B155" s="10">
        <v>19</v>
      </c>
      <c r="C155" s="6">
        <v>12</v>
      </c>
      <c r="D155" s="9">
        <v>25.5</v>
      </c>
      <c r="E155" s="7">
        <v>9.1480705572750001</v>
      </c>
      <c r="F155" s="11">
        <v>3.25</v>
      </c>
      <c r="G155" s="11">
        <v>2.75</v>
      </c>
      <c r="H155" s="6">
        <f t="shared" si="4"/>
        <v>3.5454545454545499</v>
      </c>
      <c r="I155" s="6">
        <v>35.799999999999997</v>
      </c>
      <c r="J155" s="6">
        <v>5.79</v>
      </c>
      <c r="K155" s="2">
        <v>1.7561322915849</v>
      </c>
      <c r="L155" s="1">
        <f t="shared" si="5"/>
        <v>5.1268347442078301</v>
      </c>
    </row>
    <row r="156" spans="1:12" ht="22.5" x14ac:dyDescent="0.25">
      <c r="A156" s="9">
        <v>87.5</v>
      </c>
      <c r="B156" s="10">
        <v>25</v>
      </c>
      <c r="C156" s="6">
        <v>12</v>
      </c>
      <c r="D156" s="9">
        <v>30.5</v>
      </c>
      <c r="E156" s="7">
        <v>6.7760469698154404</v>
      </c>
      <c r="F156" s="11">
        <v>3.75</v>
      </c>
      <c r="G156" s="11">
        <v>3.25</v>
      </c>
      <c r="H156" s="6">
        <f t="shared" si="4"/>
        <v>3.4615384615384599</v>
      </c>
      <c r="I156" s="6">
        <v>37.799999999999997</v>
      </c>
      <c r="J156" s="6">
        <v>4.7</v>
      </c>
      <c r="K156" s="2">
        <v>1.5475625087160101</v>
      </c>
      <c r="L156" s="1">
        <f t="shared" si="5"/>
        <v>2.5434479486017598</v>
      </c>
    </row>
    <row r="157" spans="1:12" ht="22.5" x14ac:dyDescent="0.25">
      <c r="A157" s="9">
        <v>102.5</v>
      </c>
      <c r="B157" s="10">
        <v>1</v>
      </c>
      <c r="C157" s="6">
        <v>12</v>
      </c>
      <c r="D157" s="9">
        <v>15.5</v>
      </c>
      <c r="E157" s="7">
        <v>6.5527580949361397</v>
      </c>
      <c r="F157" s="11">
        <v>3.25</v>
      </c>
      <c r="G157" s="11">
        <v>3.25</v>
      </c>
      <c r="H157" s="6">
        <f t="shared" si="4"/>
        <v>3</v>
      </c>
      <c r="I157" s="6">
        <v>33.1</v>
      </c>
      <c r="J157" s="6">
        <v>1.25</v>
      </c>
      <c r="K157" s="2">
        <v>0.22314355131420999</v>
      </c>
      <c r="L157" s="1">
        <f t="shared" si="5"/>
        <v>-12.836505852983199</v>
      </c>
    </row>
    <row r="158" spans="1:12" ht="22.5" x14ac:dyDescent="0.25">
      <c r="A158" s="9">
        <v>102.5</v>
      </c>
      <c r="B158" s="10">
        <v>7</v>
      </c>
      <c r="C158" s="6">
        <v>12</v>
      </c>
      <c r="D158" s="9">
        <v>20.5</v>
      </c>
      <c r="E158" s="7">
        <v>6.7331398230361801</v>
      </c>
      <c r="F158" s="11">
        <v>3.75</v>
      </c>
      <c r="G158" s="11">
        <v>1.25</v>
      </c>
      <c r="H158" s="6">
        <f t="shared" si="4"/>
        <v>9</v>
      </c>
      <c r="I158" s="6">
        <v>26.6</v>
      </c>
      <c r="J158" s="6">
        <v>4.68</v>
      </c>
      <c r="K158" s="2">
        <v>1.54329810992956</v>
      </c>
      <c r="L158" s="1">
        <f t="shared" si="5"/>
        <v>2.4910979520096501</v>
      </c>
    </row>
    <row r="159" spans="1:12" ht="22.5" x14ac:dyDescent="0.25">
      <c r="A159" s="9">
        <v>102.5</v>
      </c>
      <c r="B159" s="10">
        <v>13</v>
      </c>
      <c r="C159" s="6">
        <v>12</v>
      </c>
      <c r="D159" s="9">
        <v>25.5</v>
      </c>
      <c r="E159" s="7">
        <v>5.0492508239358997</v>
      </c>
      <c r="F159" s="11">
        <v>1.75</v>
      </c>
      <c r="G159" s="11">
        <v>1.75</v>
      </c>
      <c r="H159" s="6">
        <f t="shared" si="4"/>
        <v>3</v>
      </c>
      <c r="I159" s="6">
        <v>39.6</v>
      </c>
      <c r="J159" s="6">
        <v>1.33</v>
      </c>
      <c r="K159" s="2">
        <v>0.28517894223366202</v>
      </c>
      <c r="L159" s="1">
        <f t="shared" si="5"/>
        <v>-12.154179231420599</v>
      </c>
    </row>
    <row r="160" spans="1:12" ht="22.5" x14ac:dyDescent="0.25">
      <c r="A160" s="9">
        <v>102.5</v>
      </c>
      <c r="B160" s="10">
        <v>19</v>
      </c>
      <c r="C160" s="6">
        <v>12</v>
      </c>
      <c r="D160" s="9">
        <v>30.5</v>
      </c>
      <c r="E160" s="7">
        <v>23.6571886266854</v>
      </c>
      <c r="F160" s="11">
        <v>2.25</v>
      </c>
      <c r="G160" s="11">
        <v>2.25</v>
      </c>
      <c r="H160" s="6">
        <f t="shared" si="4"/>
        <v>3</v>
      </c>
      <c r="I160" s="6">
        <v>50.3</v>
      </c>
      <c r="J160" s="6">
        <v>17</v>
      </c>
      <c r="K160" s="2">
        <v>2.8332133440562202</v>
      </c>
      <c r="L160" s="1">
        <f t="shared" si="5"/>
        <v>19.180048162195401</v>
      </c>
    </row>
    <row r="161" spans="1:12" ht="22.5" x14ac:dyDescent="0.25">
      <c r="A161" s="9">
        <v>102.5</v>
      </c>
      <c r="B161" s="10">
        <v>25</v>
      </c>
      <c r="C161" s="6">
        <v>12</v>
      </c>
      <c r="D161" s="9">
        <v>10.5</v>
      </c>
      <c r="E161" s="7">
        <v>5.5028418196662603</v>
      </c>
      <c r="F161" s="11">
        <v>2.75</v>
      </c>
      <c r="G161" s="11">
        <v>2.75</v>
      </c>
      <c r="H161" s="6">
        <f t="shared" si="4"/>
        <v>3</v>
      </c>
      <c r="I161" s="6">
        <v>25.9</v>
      </c>
      <c r="J161" s="6">
        <v>1.32</v>
      </c>
      <c r="K161" s="2">
        <v>0.27763173659828</v>
      </c>
      <c r="L161" s="1">
        <f t="shared" si="5"/>
        <v>-12.2373829800823</v>
      </c>
    </row>
    <row r="162" spans="1:12" ht="22.5" x14ac:dyDescent="0.25">
      <c r="A162" s="9">
        <v>117.5</v>
      </c>
      <c r="B162" s="10">
        <v>1</v>
      </c>
      <c r="C162" s="6">
        <v>12</v>
      </c>
      <c r="D162" s="9">
        <v>20.5</v>
      </c>
      <c r="E162" s="7">
        <v>3.7227199627674601</v>
      </c>
      <c r="F162" s="11">
        <v>2.25</v>
      </c>
      <c r="G162" s="11">
        <v>2.75</v>
      </c>
      <c r="H162" s="6">
        <f t="shared" si="4"/>
        <v>2.4545454545454501</v>
      </c>
      <c r="I162" s="6">
        <v>37.9</v>
      </c>
      <c r="J162" s="6">
        <v>0.18801999999999999</v>
      </c>
      <c r="K162" s="2">
        <v>-1.6712069388317301</v>
      </c>
      <c r="L162" s="1">
        <f t="shared" si="5"/>
        <v>-32.057985745025803</v>
      </c>
    </row>
    <row r="163" spans="1:12" ht="22.5" x14ac:dyDescent="0.25">
      <c r="A163" s="9">
        <v>117.5</v>
      </c>
      <c r="B163" s="10">
        <v>7</v>
      </c>
      <c r="C163" s="6">
        <v>12</v>
      </c>
      <c r="D163" s="9">
        <v>25.5</v>
      </c>
      <c r="E163" s="7">
        <v>17.5086218247279</v>
      </c>
      <c r="F163" s="11">
        <v>2.75</v>
      </c>
      <c r="G163" s="11">
        <v>3.25</v>
      </c>
      <c r="H163" s="6">
        <f t="shared" si="4"/>
        <v>2.5384615384615401</v>
      </c>
      <c r="I163" s="6">
        <v>53.9</v>
      </c>
      <c r="J163" s="6">
        <v>8.32</v>
      </c>
      <c r="K163" s="2">
        <v>2.11866225483312</v>
      </c>
      <c r="L163" s="1">
        <f t="shared" si="5"/>
        <v>9.7246606521996899</v>
      </c>
    </row>
    <row r="164" spans="1:12" ht="22.5" x14ac:dyDescent="0.25">
      <c r="A164" s="9">
        <v>117.5</v>
      </c>
      <c r="B164" s="10">
        <v>13</v>
      </c>
      <c r="C164" s="6">
        <v>12</v>
      </c>
      <c r="D164" s="9">
        <v>30.5</v>
      </c>
      <c r="E164" s="7">
        <v>19.3524779690302</v>
      </c>
      <c r="F164" s="11">
        <v>3.25</v>
      </c>
      <c r="G164" s="11">
        <v>1.25</v>
      </c>
      <c r="H164" s="6">
        <f t="shared" si="4"/>
        <v>7.8</v>
      </c>
      <c r="I164" s="6">
        <v>39.799999999999997</v>
      </c>
      <c r="J164" s="6">
        <v>16.3</v>
      </c>
      <c r="K164" s="2">
        <v>2.79116510781272</v>
      </c>
      <c r="L164" s="1">
        <f t="shared" si="5"/>
        <v>18.609733591967299</v>
      </c>
    </row>
    <row r="165" spans="1:12" ht="22.5" x14ac:dyDescent="0.25">
      <c r="A165" s="9">
        <v>117.5</v>
      </c>
      <c r="B165" s="10">
        <v>19</v>
      </c>
      <c r="C165" s="6">
        <v>12</v>
      </c>
      <c r="D165" s="9">
        <v>10.5</v>
      </c>
      <c r="E165" s="7">
        <v>4.71076685756465</v>
      </c>
      <c r="F165" s="11">
        <v>3.75</v>
      </c>
      <c r="G165" s="11">
        <v>1.75</v>
      </c>
      <c r="H165" s="6">
        <f t="shared" si="4"/>
        <v>6.4285714285714297</v>
      </c>
      <c r="I165" s="6">
        <v>20.5</v>
      </c>
      <c r="J165" s="6">
        <v>1.71</v>
      </c>
      <c r="K165" s="2">
        <v>0.53649337051456802</v>
      </c>
      <c r="L165" s="1">
        <f t="shared" si="5"/>
        <v>-9.3528623880933992</v>
      </c>
    </row>
    <row r="166" spans="1:12" ht="22.5" x14ac:dyDescent="0.25">
      <c r="A166" s="9">
        <v>117.5</v>
      </c>
      <c r="B166" s="10">
        <v>25</v>
      </c>
      <c r="C166" s="6">
        <v>12</v>
      </c>
      <c r="D166" s="9">
        <v>15.5</v>
      </c>
      <c r="E166" s="7">
        <v>4.9016567802608604</v>
      </c>
      <c r="F166" s="11">
        <v>1.75</v>
      </c>
      <c r="G166" s="11">
        <v>2.25</v>
      </c>
      <c r="H166" s="6">
        <f t="shared" si="4"/>
        <v>2.3333333333333299</v>
      </c>
      <c r="I166" s="6">
        <v>34.6</v>
      </c>
      <c r="J166" s="6">
        <v>0.71894999999999998</v>
      </c>
      <c r="K166" s="2">
        <v>-0.329963464708387</v>
      </c>
      <c r="L166" s="1">
        <f t="shared" si="5"/>
        <v>-18.764523675319701</v>
      </c>
    </row>
    <row r="167" spans="1:12" ht="22.5" x14ac:dyDescent="0.25">
      <c r="A167" s="9">
        <v>132.5</v>
      </c>
      <c r="B167" s="10">
        <v>1</v>
      </c>
      <c r="C167" s="6">
        <v>12</v>
      </c>
      <c r="D167" s="9">
        <v>25.5</v>
      </c>
      <c r="E167" s="7">
        <v>14.3475826059924</v>
      </c>
      <c r="F167" s="11">
        <v>3.75</v>
      </c>
      <c r="G167" s="11">
        <v>2.25</v>
      </c>
      <c r="H167" s="6">
        <f t="shared" si="4"/>
        <v>5</v>
      </c>
      <c r="I167" s="6">
        <v>42.1</v>
      </c>
      <c r="J167" s="6">
        <v>8.85</v>
      </c>
      <c r="K167" s="2">
        <v>2.1804174590198402</v>
      </c>
      <c r="L167" s="1">
        <f t="shared" si="5"/>
        <v>10.521457550430901</v>
      </c>
    </row>
    <row r="168" spans="1:12" ht="22.5" x14ac:dyDescent="0.25">
      <c r="A168" s="9">
        <v>132.5</v>
      </c>
      <c r="B168" s="10">
        <v>7</v>
      </c>
      <c r="C168" s="6">
        <v>12</v>
      </c>
      <c r="D168" s="9">
        <v>30.5</v>
      </c>
      <c r="E168" s="7">
        <v>16.514423832552001</v>
      </c>
      <c r="F168" s="11">
        <v>1.75</v>
      </c>
      <c r="G168" s="11">
        <v>2.75</v>
      </c>
      <c r="H168" s="6">
        <f t="shared" si="4"/>
        <v>1.9090909090909101</v>
      </c>
      <c r="I168" s="6">
        <v>71.2</v>
      </c>
      <c r="J168" s="6">
        <v>4.62</v>
      </c>
      <c r="K168" s="2">
        <v>1.5303947050936499</v>
      </c>
      <c r="L168" s="1">
        <f t="shared" si="5"/>
        <v>2.33280939640338</v>
      </c>
    </row>
    <row r="169" spans="1:12" ht="22.5" x14ac:dyDescent="0.25">
      <c r="A169" s="9">
        <v>132.5</v>
      </c>
      <c r="B169" s="10">
        <v>13</v>
      </c>
      <c r="C169" s="6">
        <v>12</v>
      </c>
      <c r="D169" s="9">
        <v>10.5</v>
      </c>
      <c r="E169" s="7">
        <v>3.5263972065730198</v>
      </c>
      <c r="F169" s="11">
        <v>2.25</v>
      </c>
      <c r="G169" s="11">
        <v>3.25</v>
      </c>
      <c r="H169" s="6">
        <f t="shared" si="4"/>
        <v>2.0769230769230802</v>
      </c>
      <c r="I169" s="6">
        <v>27.7</v>
      </c>
      <c r="J169" s="6">
        <v>0.27865000000000001</v>
      </c>
      <c r="K169" s="2">
        <v>-1.2777987649665901</v>
      </c>
      <c r="L169" s="1">
        <f t="shared" si="5"/>
        <v>-28.308630260823801</v>
      </c>
    </row>
    <row r="170" spans="1:12" ht="22.5" x14ac:dyDescent="0.25">
      <c r="A170" s="9">
        <v>132.5</v>
      </c>
      <c r="B170" s="10">
        <v>19</v>
      </c>
      <c r="C170" s="6">
        <v>12</v>
      </c>
      <c r="D170" s="9">
        <v>15.5</v>
      </c>
      <c r="E170" s="7">
        <v>2.7136367928893499</v>
      </c>
      <c r="F170" s="11">
        <v>2.75</v>
      </c>
      <c r="G170" s="11">
        <v>1.25</v>
      </c>
      <c r="H170" s="6">
        <f t="shared" si="4"/>
        <v>6.6</v>
      </c>
      <c r="I170" s="6">
        <v>24.8</v>
      </c>
      <c r="J170" s="6">
        <v>0.51485999999999998</v>
      </c>
      <c r="K170" s="2">
        <v>-0.66386025993505204</v>
      </c>
      <c r="L170" s="1">
        <f t="shared" si="5"/>
        <v>-22.212256668614</v>
      </c>
    </row>
    <row r="171" spans="1:12" ht="22.5" x14ac:dyDescent="0.25">
      <c r="A171" s="9">
        <v>132.5</v>
      </c>
      <c r="B171" s="10">
        <v>25</v>
      </c>
      <c r="C171" s="6">
        <v>12</v>
      </c>
      <c r="D171" s="9">
        <v>20.5</v>
      </c>
      <c r="E171" s="7">
        <v>12.841738745320001</v>
      </c>
      <c r="F171" s="11">
        <v>3.25</v>
      </c>
      <c r="G171" s="11">
        <v>2.25</v>
      </c>
      <c r="H171" s="6">
        <f t="shared" si="4"/>
        <v>4.3333333333333304</v>
      </c>
      <c r="I171" s="6">
        <v>39</v>
      </c>
      <c r="J171" s="6">
        <v>6.85</v>
      </c>
      <c r="K171" s="2">
        <v>1.92424865227413</v>
      </c>
      <c r="L171" s="1">
        <f t="shared" si="5"/>
        <v>7.2420191341236597</v>
      </c>
    </row>
    <row r="172" spans="1:12" ht="22.5" x14ac:dyDescent="0.25">
      <c r="A172" s="9">
        <v>147.5</v>
      </c>
      <c r="B172" s="10">
        <v>1</v>
      </c>
      <c r="C172" s="6">
        <v>12</v>
      </c>
      <c r="D172" s="9">
        <v>30.5</v>
      </c>
      <c r="E172" s="7">
        <v>12.304134448151901</v>
      </c>
      <c r="F172" s="11">
        <v>2.75</v>
      </c>
      <c r="G172" s="11">
        <v>1.75</v>
      </c>
      <c r="H172" s="6">
        <f t="shared" si="4"/>
        <v>4.71428571428571</v>
      </c>
      <c r="I172" s="6">
        <v>49.3</v>
      </c>
      <c r="J172" s="6">
        <v>6.42</v>
      </c>
      <c r="K172" s="2">
        <v>1.85941811770187</v>
      </c>
      <c r="L172" s="1">
        <f t="shared" si="5"/>
        <v>6.4228637834375997</v>
      </c>
    </row>
    <row r="173" spans="1:12" ht="22.5" x14ac:dyDescent="0.25">
      <c r="A173" s="9">
        <v>147.5</v>
      </c>
      <c r="B173" s="10">
        <v>7</v>
      </c>
      <c r="C173" s="6">
        <v>12</v>
      </c>
      <c r="D173" s="9">
        <v>10.5</v>
      </c>
      <c r="E173" s="7">
        <v>1.95418470064157</v>
      </c>
      <c r="F173" s="11">
        <v>3.25</v>
      </c>
      <c r="G173" s="11">
        <v>2.25</v>
      </c>
      <c r="H173" s="6">
        <f t="shared" si="4"/>
        <v>4.3333333333333304</v>
      </c>
      <c r="I173" s="6">
        <v>23.2</v>
      </c>
      <c r="J173" s="6">
        <v>0.20318</v>
      </c>
      <c r="K173" s="2">
        <v>-1.5936629933187401</v>
      </c>
      <c r="L173" s="1">
        <f t="shared" si="5"/>
        <v>-31.328325045980499</v>
      </c>
    </row>
    <row r="174" spans="1:12" ht="22.5" x14ac:dyDescent="0.25">
      <c r="A174" s="9">
        <v>147.5</v>
      </c>
      <c r="B174" s="10">
        <v>13</v>
      </c>
      <c r="C174" s="6">
        <v>12</v>
      </c>
      <c r="D174" s="9">
        <v>15.5</v>
      </c>
      <c r="E174" s="7">
        <v>9.3240089891189495</v>
      </c>
      <c r="F174" s="11">
        <v>3.75</v>
      </c>
      <c r="G174" s="11">
        <v>2.75</v>
      </c>
      <c r="H174" s="6">
        <f t="shared" si="4"/>
        <v>4.0909090909090899</v>
      </c>
      <c r="I174" s="6">
        <v>37.299999999999997</v>
      </c>
      <c r="J174" s="6">
        <v>2.82</v>
      </c>
      <c r="K174" s="2">
        <v>1.03673688495002</v>
      </c>
      <c r="L174" s="1">
        <f t="shared" si="5"/>
        <v>-3.59495952263687</v>
      </c>
    </row>
    <row r="175" spans="1:12" ht="22.5" x14ac:dyDescent="0.25">
      <c r="A175" s="9">
        <v>147.5</v>
      </c>
      <c r="B175" s="10">
        <v>19</v>
      </c>
      <c r="C175" s="6">
        <v>12</v>
      </c>
      <c r="D175" s="9">
        <v>20.5</v>
      </c>
      <c r="E175" s="7">
        <v>10.5371524157162</v>
      </c>
      <c r="F175" s="11">
        <v>1.75</v>
      </c>
      <c r="G175" s="11">
        <v>3.25</v>
      </c>
      <c r="H175" s="6">
        <f t="shared" si="4"/>
        <v>1.6153846153846201</v>
      </c>
      <c r="I175" s="6">
        <v>62.2</v>
      </c>
      <c r="J175" s="6">
        <v>1.1000000000000001</v>
      </c>
      <c r="K175" s="2">
        <v>9.5310179804324893E-2</v>
      </c>
      <c r="L175" s="1">
        <f t="shared" si="5"/>
        <v>-14.2312761879395</v>
      </c>
    </row>
    <row r="176" spans="1:12" ht="22.5" x14ac:dyDescent="0.25">
      <c r="A176" s="9">
        <v>147.5</v>
      </c>
      <c r="B176" s="10">
        <v>25</v>
      </c>
      <c r="C176" s="6">
        <v>12</v>
      </c>
      <c r="D176" s="9">
        <v>25.5</v>
      </c>
      <c r="E176" s="7">
        <v>12.257529648043899</v>
      </c>
      <c r="F176" s="11">
        <v>2.25</v>
      </c>
      <c r="G176" s="11">
        <v>1.25</v>
      </c>
      <c r="H176" s="6">
        <f t="shared" si="4"/>
        <v>5.4</v>
      </c>
      <c r="I176" s="6">
        <v>42.1</v>
      </c>
      <c r="J176" s="6">
        <v>7.04</v>
      </c>
      <c r="K176" s="2">
        <v>1.9516081701699499</v>
      </c>
      <c r="L176" s="1">
        <f t="shared" si="5"/>
        <v>7.5890260800639604</v>
      </c>
    </row>
    <row r="177" spans="1:12" ht="22.5" x14ac:dyDescent="0.25">
      <c r="A177" s="9">
        <v>87.5</v>
      </c>
      <c r="B177" s="10">
        <v>1</v>
      </c>
      <c r="C177" s="6">
        <v>12</v>
      </c>
      <c r="D177" s="9">
        <v>10.5</v>
      </c>
      <c r="E177" s="7">
        <v>6.69471601541807</v>
      </c>
      <c r="F177" s="11">
        <v>1.75</v>
      </c>
      <c r="G177" s="11">
        <v>1.25</v>
      </c>
      <c r="H177" s="6">
        <f t="shared" si="4"/>
        <v>4.2</v>
      </c>
      <c r="I177" s="6">
        <v>23.8</v>
      </c>
      <c r="J177" s="6">
        <v>2.21</v>
      </c>
      <c r="K177" s="2">
        <v>0.79299251552966199</v>
      </c>
      <c r="L177" s="1">
        <f t="shared" si="5"/>
        <v>-6.4312165726070898</v>
      </c>
    </row>
    <row r="178" spans="1:12" ht="22.5" x14ac:dyDescent="0.25">
      <c r="A178" s="9">
        <v>102.5</v>
      </c>
      <c r="B178" s="10">
        <v>1</v>
      </c>
      <c r="C178" s="6">
        <v>12</v>
      </c>
      <c r="D178" s="9">
        <v>15.5</v>
      </c>
      <c r="E178" s="7">
        <v>7.6583333388179096</v>
      </c>
      <c r="F178" s="11">
        <v>2.25</v>
      </c>
      <c r="G178" s="11">
        <v>1.75</v>
      </c>
      <c r="H178" s="6">
        <f t="shared" si="4"/>
        <v>3.8571428571428599</v>
      </c>
      <c r="I178" s="6">
        <v>31.7</v>
      </c>
      <c r="J178" s="6">
        <v>2.33</v>
      </c>
      <c r="K178" s="2">
        <v>0.84586826757760902</v>
      </c>
      <c r="L178" s="1">
        <f t="shared" si="5"/>
        <v>-5.82094550644719</v>
      </c>
    </row>
    <row r="179" spans="1:12" ht="22.5" x14ac:dyDescent="0.25">
      <c r="A179" s="9">
        <v>117.5</v>
      </c>
      <c r="B179" s="10">
        <v>1</v>
      </c>
      <c r="C179" s="6">
        <v>12</v>
      </c>
      <c r="D179" s="9">
        <v>20.5</v>
      </c>
      <c r="E179" s="7">
        <v>9.0100361564220393</v>
      </c>
      <c r="F179" s="11">
        <v>2.75</v>
      </c>
      <c r="G179" s="11">
        <v>2.25</v>
      </c>
      <c r="H179" s="6">
        <f t="shared" si="4"/>
        <v>3.6666666666666701</v>
      </c>
      <c r="I179" s="6">
        <v>39.6</v>
      </c>
      <c r="J179" s="6">
        <v>2.94</v>
      </c>
      <c r="K179" s="2">
        <v>1.0784095813505901</v>
      </c>
      <c r="L179" s="1">
        <f t="shared" si="5"/>
        <v>-3.1041167671953098</v>
      </c>
    </row>
    <row r="180" spans="1:12" ht="22.5" x14ac:dyDescent="0.25">
      <c r="A180" s="9">
        <v>132.5</v>
      </c>
      <c r="B180" s="10">
        <v>1</v>
      </c>
      <c r="C180" s="6">
        <v>12</v>
      </c>
      <c r="D180" s="9">
        <v>25.5</v>
      </c>
      <c r="E180" s="7">
        <v>9.1480705572750001</v>
      </c>
      <c r="F180" s="11">
        <v>3.25</v>
      </c>
      <c r="G180" s="11">
        <v>2.75</v>
      </c>
      <c r="H180" s="6">
        <f t="shared" si="4"/>
        <v>3.5454545454545499</v>
      </c>
      <c r="I180" s="6">
        <v>46.6</v>
      </c>
      <c r="J180" s="6">
        <v>2.83</v>
      </c>
      <c r="K180" s="2">
        <v>1.0402767116551499</v>
      </c>
      <c r="L180" s="1">
        <f t="shared" si="5"/>
        <v>-3.55333333974112</v>
      </c>
    </row>
    <row r="181" spans="1:12" ht="22.5" x14ac:dyDescent="0.25">
      <c r="A181" s="9">
        <v>147.5</v>
      </c>
      <c r="B181" s="10">
        <v>1</v>
      </c>
      <c r="C181" s="6">
        <v>12</v>
      </c>
      <c r="D181" s="9">
        <v>30.5</v>
      </c>
      <c r="E181" s="7">
        <v>6.7760469698154404</v>
      </c>
      <c r="F181" s="11">
        <v>3.75</v>
      </c>
      <c r="G181" s="11">
        <v>3.25</v>
      </c>
      <c r="H181" s="6">
        <f t="shared" si="4"/>
        <v>3.4615384615384599</v>
      </c>
      <c r="I181" s="6">
        <v>51.8</v>
      </c>
      <c r="J181" s="6">
        <v>1.52</v>
      </c>
      <c r="K181" s="2">
        <v>0.41871033485818498</v>
      </c>
      <c r="L181" s="1">
        <f t="shared" si="5"/>
        <v>-10.6732105543092</v>
      </c>
    </row>
    <row r="182" spans="1:12" ht="22.5" x14ac:dyDescent="0.25">
      <c r="A182" s="9">
        <v>147.5</v>
      </c>
      <c r="B182" s="10">
        <v>7</v>
      </c>
      <c r="C182" s="6">
        <v>12</v>
      </c>
      <c r="D182" s="9">
        <v>10.5</v>
      </c>
      <c r="E182" s="7">
        <v>5.5028418196662603</v>
      </c>
      <c r="F182" s="11">
        <v>2.75</v>
      </c>
      <c r="G182" s="11">
        <v>2.75</v>
      </c>
      <c r="H182" s="6">
        <f t="shared" si="4"/>
        <v>3</v>
      </c>
      <c r="I182" s="6">
        <v>34.299999999999997</v>
      </c>
      <c r="J182" s="6">
        <v>0.43284</v>
      </c>
      <c r="K182" s="2">
        <v>-0.83738713427868905</v>
      </c>
      <c r="L182" s="1">
        <f t="shared" si="5"/>
        <v>-23.966663393761301</v>
      </c>
    </row>
    <row r="183" spans="1:12" ht="22.5" x14ac:dyDescent="0.25">
      <c r="A183" s="9">
        <v>87.5</v>
      </c>
      <c r="B183" s="10">
        <v>7</v>
      </c>
      <c r="C183" s="6">
        <v>12</v>
      </c>
      <c r="D183" s="9">
        <v>15.5</v>
      </c>
      <c r="E183" s="7">
        <v>6.5527580949361397</v>
      </c>
      <c r="F183" s="11">
        <v>3.25</v>
      </c>
      <c r="G183" s="11">
        <v>3.25</v>
      </c>
      <c r="H183" s="6">
        <f t="shared" si="4"/>
        <v>3</v>
      </c>
      <c r="I183" s="6">
        <v>30</v>
      </c>
      <c r="J183" s="6">
        <v>2.13</v>
      </c>
      <c r="K183" s="2">
        <v>0.75612197972133399</v>
      </c>
      <c r="L183" s="1">
        <f t="shared" si="5"/>
        <v>-6.8551347104878904</v>
      </c>
    </row>
    <row r="184" spans="1:12" ht="22.5" x14ac:dyDescent="0.25">
      <c r="A184" s="9">
        <v>102.5</v>
      </c>
      <c r="B184" s="10">
        <v>7</v>
      </c>
      <c r="C184" s="6">
        <v>12</v>
      </c>
      <c r="D184" s="9">
        <v>20.5</v>
      </c>
      <c r="E184" s="7">
        <v>6.7331398230361801</v>
      </c>
      <c r="F184" s="11">
        <v>3.75</v>
      </c>
      <c r="G184" s="11">
        <v>1.25</v>
      </c>
      <c r="H184" s="6">
        <f t="shared" si="4"/>
        <v>9</v>
      </c>
      <c r="I184" s="6">
        <v>27.1</v>
      </c>
      <c r="J184" s="6">
        <v>4.6900000000000004</v>
      </c>
      <c r="K184" s="2">
        <v>1.54543258245819</v>
      </c>
      <c r="L184" s="1">
        <f t="shared" si="5"/>
        <v>2.51729850802099</v>
      </c>
    </row>
    <row r="185" spans="1:12" ht="22.5" x14ac:dyDescent="0.25">
      <c r="A185" s="9">
        <v>117.5</v>
      </c>
      <c r="B185" s="10">
        <v>7</v>
      </c>
      <c r="C185" s="6">
        <v>12</v>
      </c>
      <c r="D185" s="9">
        <v>25.5</v>
      </c>
      <c r="E185" s="7">
        <v>5.0492508239358997</v>
      </c>
      <c r="F185" s="11">
        <v>1.75</v>
      </c>
      <c r="G185" s="11">
        <v>1.75</v>
      </c>
      <c r="H185" s="6">
        <f t="shared" si="4"/>
        <v>3</v>
      </c>
      <c r="I185" s="6">
        <v>43.1</v>
      </c>
      <c r="J185" s="6">
        <v>0.61558999999999997</v>
      </c>
      <c r="K185" s="2">
        <v>-0.48517412146384298</v>
      </c>
      <c r="L185" s="1">
        <f t="shared" si="5"/>
        <v>-20.379123205409702</v>
      </c>
    </row>
    <row r="186" spans="1:12" ht="22.5" x14ac:dyDescent="0.25">
      <c r="A186" s="9">
        <v>132.5</v>
      </c>
      <c r="B186" s="10">
        <v>7</v>
      </c>
      <c r="C186" s="6">
        <v>12</v>
      </c>
      <c r="D186" s="9">
        <v>30.5</v>
      </c>
      <c r="E186" s="7">
        <v>23.6571886266854</v>
      </c>
      <c r="F186" s="11">
        <v>2.25</v>
      </c>
      <c r="G186" s="11">
        <v>2.25</v>
      </c>
      <c r="H186" s="6">
        <f t="shared" si="4"/>
        <v>3</v>
      </c>
      <c r="I186" s="6">
        <v>58.6</v>
      </c>
      <c r="J186" s="6">
        <v>14.4</v>
      </c>
      <c r="K186" s="2">
        <v>2.6672282065819601</v>
      </c>
      <c r="L186" s="1">
        <f t="shared" si="5"/>
        <v>16.938522679602102</v>
      </c>
    </row>
    <row r="187" spans="1:12" ht="22.5" x14ac:dyDescent="0.25">
      <c r="A187" s="9">
        <v>132.5</v>
      </c>
      <c r="B187" s="10">
        <v>13</v>
      </c>
      <c r="C187" s="6">
        <v>12</v>
      </c>
      <c r="D187" s="9">
        <v>10.5</v>
      </c>
      <c r="E187" s="7">
        <v>4.71076685756465</v>
      </c>
      <c r="F187" s="11">
        <v>3.75</v>
      </c>
      <c r="G187" s="11">
        <v>1.75</v>
      </c>
      <c r="H187" s="6">
        <f t="shared" si="4"/>
        <v>6.4285714285714297</v>
      </c>
      <c r="I187" s="6">
        <v>22.2</v>
      </c>
      <c r="J187" s="6">
        <v>1.31</v>
      </c>
      <c r="K187" s="2">
        <v>0.27002713721305999</v>
      </c>
      <c r="L187" s="1">
        <f t="shared" si="5"/>
        <v>-12.3211655486515</v>
      </c>
    </row>
    <row r="188" spans="1:12" ht="22.5" x14ac:dyDescent="0.25">
      <c r="A188" s="9">
        <v>147.5</v>
      </c>
      <c r="B188" s="10">
        <v>13</v>
      </c>
      <c r="C188" s="6">
        <v>12</v>
      </c>
      <c r="D188" s="9">
        <v>15.5</v>
      </c>
      <c r="E188" s="7">
        <v>4.9016567802608604</v>
      </c>
      <c r="F188" s="11">
        <v>1.75</v>
      </c>
      <c r="G188" s="11">
        <v>2.25</v>
      </c>
      <c r="H188" s="6">
        <f t="shared" si="4"/>
        <v>2.3333333333333299</v>
      </c>
      <c r="I188" s="6">
        <v>38.200000000000003</v>
      </c>
      <c r="J188" s="6">
        <v>0.27916999999999997</v>
      </c>
      <c r="K188" s="2">
        <v>-1.2759343637238001</v>
      </c>
      <c r="L188" s="1">
        <f t="shared" si="5"/>
        <v>-28.290576334870899</v>
      </c>
    </row>
    <row r="189" spans="1:12" ht="22.5" x14ac:dyDescent="0.25">
      <c r="A189" s="9">
        <v>87.5</v>
      </c>
      <c r="B189" s="10">
        <v>13</v>
      </c>
      <c r="C189" s="6">
        <v>12</v>
      </c>
      <c r="D189" s="9">
        <v>20.5</v>
      </c>
      <c r="E189" s="7">
        <v>3.7227199627674601</v>
      </c>
      <c r="F189" s="11">
        <v>2.25</v>
      </c>
      <c r="G189" s="11">
        <v>2.75</v>
      </c>
      <c r="H189" s="6">
        <f t="shared" si="4"/>
        <v>2.4545454545454501</v>
      </c>
      <c r="I189" s="6">
        <v>31</v>
      </c>
      <c r="J189" s="6">
        <v>1.1599999999999999</v>
      </c>
      <c r="K189" s="2">
        <v>0.148420005118273</v>
      </c>
      <c r="L189" s="1">
        <f t="shared" si="5"/>
        <v>-13.653636593061201</v>
      </c>
    </row>
    <row r="190" spans="1:12" ht="22.5" x14ac:dyDescent="0.25">
      <c r="A190" s="9">
        <v>102.5</v>
      </c>
      <c r="B190" s="10">
        <v>13</v>
      </c>
      <c r="C190" s="6">
        <v>12</v>
      </c>
      <c r="D190" s="9">
        <v>25.5</v>
      </c>
      <c r="E190" s="7">
        <v>17.5086218247279</v>
      </c>
      <c r="F190" s="11">
        <v>2.75</v>
      </c>
      <c r="G190" s="11">
        <v>3.25</v>
      </c>
      <c r="H190" s="6">
        <f t="shared" si="4"/>
        <v>2.5384615384615401</v>
      </c>
      <c r="I190" s="6">
        <v>49.1</v>
      </c>
      <c r="J190" s="6">
        <v>9.77</v>
      </c>
      <c r="K190" s="2">
        <v>2.2793164660546901</v>
      </c>
      <c r="L190" s="1">
        <f t="shared" si="5"/>
        <v>11.8056842882401</v>
      </c>
    </row>
    <row r="191" spans="1:12" ht="22.5" x14ac:dyDescent="0.25">
      <c r="A191" s="9">
        <v>117.5</v>
      </c>
      <c r="B191" s="10">
        <v>13</v>
      </c>
      <c r="C191" s="6">
        <v>12</v>
      </c>
      <c r="D191" s="9">
        <v>30.5</v>
      </c>
      <c r="E191" s="7">
        <v>19.3524779690302</v>
      </c>
      <c r="F191" s="11">
        <v>3.25</v>
      </c>
      <c r="G191" s="11">
        <v>1.25</v>
      </c>
      <c r="H191" s="6">
        <f t="shared" si="4"/>
        <v>7.8</v>
      </c>
      <c r="I191" s="6">
        <v>39.799999999999997</v>
      </c>
      <c r="J191" s="6">
        <v>16.3</v>
      </c>
      <c r="K191" s="2">
        <v>2.79116510781272</v>
      </c>
      <c r="L191" s="1">
        <f t="shared" si="5"/>
        <v>18.609733591967299</v>
      </c>
    </row>
    <row r="192" spans="1:12" ht="22.5" x14ac:dyDescent="0.25">
      <c r="A192" s="9">
        <v>117.5</v>
      </c>
      <c r="B192" s="10">
        <v>19</v>
      </c>
      <c r="C192" s="6">
        <v>12</v>
      </c>
      <c r="D192" s="9">
        <v>10.5</v>
      </c>
      <c r="E192" s="7">
        <v>3.5263972065730198</v>
      </c>
      <c r="F192" s="11">
        <v>2.25</v>
      </c>
      <c r="G192" s="11">
        <v>3.25</v>
      </c>
      <c r="H192" s="6">
        <f t="shared" si="4"/>
        <v>2.0769230769230802</v>
      </c>
      <c r="I192" s="6">
        <v>26.3</v>
      </c>
      <c r="J192" s="6">
        <v>0.43330999999999997</v>
      </c>
      <c r="K192" s="2">
        <v>-0.836301871804221</v>
      </c>
      <c r="L192" s="1">
        <f t="shared" si="5"/>
        <v>-23.955769016982099</v>
      </c>
    </row>
    <row r="193" spans="1:12" ht="22.5" x14ac:dyDescent="0.25">
      <c r="A193" s="9">
        <v>132.5</v>
      </c>
      <c r="B193" s="10">
        <v>19</v>
      </c>
      <c r="C193" s="6">
        <v>12</v>
      </c>
      <c r="D193" s="9">
        <v>15.5</v>
      </c>
      <c r="E193" s="7">
        <v>2.7136367928893499</v>
      </c>
      <c r="F193" s="11">
        <v>2.75</v>
      </c>
      <c r="G193" s="11">
        <v>1.25</v>
      </c>
      <c r="H193" s="6">
        <f t="shared" si="4"/>
        <v>6.6</v>
      </c>
      <c r="I193" s="6">
        <v>24.8</v>
      </c>
      <c r="J193" s="6">
        <v>0.54186000000000001</v>
      </c>
      <c r="K193" s="2">
        <v>-0.61274761349137497</v>
      </c>
      <c r="L193" s="1">
        <f t="shared" si="5"/>
        <v>-21.690670142484201</v>
      </c>
    </row>
    <row r="194" spans="1:12" ht="22.5" x14ac:dyDescent="0.25">
      <c r="A194" s="9">
        <v>147.5</v>
      </c>
      <c r="B194" s="10">
        <v>19</v>
      </c>
      <c r="C194" s="6">
        <v>12</v>
      </c>
      <c r="D194" s="9">
        <v>20.5</v>
      </c>
      <c r="E194" s="7">
        <v>12.841738745320001</v>
      </c>
      <c r="F194" s="11">
        <v>3.25</v>
      </c>
      <c r="G194" s="11">
        <v>1.75</v>
      </c>
      <c r="H194" s="6">
        <f t="shared" si="4"/>
        <v>5.5714285714285703</v>
      </c>
      <c r="I194" s="6">
        <v>37.200000000000003</v>
      </c>
      <c r="J194" s="6">
        <v>7.41</v>
      </c>
      <c r="K194" s="2">
        <v>2.0028304393080001</v>
      </c>
      <c r="L194" s="1">
        <f t="shared" si="5"/>
        <v>8.2407797105732197</v>
      </c>
    </row>
    <row r="195" spans="1:12" ht="22.5" x14ac:dyDescent="0.25">
      <c r="A195" s="9">
        <v>87.5</v>
      </c>
      <c r="B195" s="10">
        <v>19</v>
      </c>
      <c r="C195" s="6">
        <v>12</v>
      </c>
      <c r="D195" s="9">
        <v>25.5</v>
      </c>
      <c r="E195" s="7">
        <v>14.3475826059924</v>
      </c>
      <c r="F195" s="11">
        <v>3.75</v>
      </c>
      <c r="G195" s="11">
        <v>2.25</v>
      </c>
      <c r="H195" s="6">
        <f t="shared" ref="H195:H258" si="6">F195*3/G195</f>
        <v>5</v>
      </c>
      <c r="I195" s="6">
        <v>34.700000000000003</v>
      </c>
      <c r="J195" s="6">
        <v>11.3</v>
      </c>
      <c r="K195" s="2">
        <v>2.42480272571829</v>
      </c>
      <c r="L195" s="1">
        <f t="shared" ref="L195:L258" si="7">265.5*LOG10(101325*J195/(621.9+J195)/617.56)/(9.5-LOG10(101325*J195/(621.9+J195)/617.56))</f>
        <v>13.7130335431837</v>
      </c>
    </row>
    <row r="196" spans="1:12" ht="22.5" x14ac:dyDescent="0.25">
      <c r="A196" s="9">
        <v>117.5</v>
      </c>
      <c r="B196" s="10">
        <v>19</v>
      </c>
      <c r="C196" s="6">
        <v>12</v>
      </c>
      <c r="D196" s="9">
        <v>30.5</v>
      </c>
      <c r="E196" s="7">
        <v>16.514423832552001</v>
      </c>
      <c r="F196" s="11">
        <v>1.75</v>
      </c>
      <c r="G196" s="11">
        <v>2.75</v>
      </c>
      <c r="H196" s="6">
        <f t="shared" si="6"/>
        <v>1.9090909090909101</v>
      </c>
      <c r="I196" s="6">
        <v>63.6</v>
      </c>
      <c r="J196" s="6">
        <v>6.51</v>
      </c>
      <c r="K196" s="2">
        <v>1.8733394562204799</v>
      </c>
      <c r="L196" s="1">
        <f t="shared" si="7"/>
        <v>6.5983962781457803</v>
      </c>
    </row>
    <row r="197" spans="1:12" ht="22.5" x14ac:dyDescent="0.25">
      <c r="A197" s="9">
        <v>102.5</v>
      </c>
      <c r="B197" s="10">
        <v>25</v>
      </c>
      <c r="C197" s="6">
        <v>12</v>
      </c>
      <c r="D197" s="9">
        <v>10.5</v>
      </c>
      <c r="E197" s="7">
        <v>1.95418470064157</v>
      </c>
      <c r="F197" s="11">
        <v>3.25</v>
      </c>
      <c r="G197" s="11">
        <v>2.25</v>
      </c>
      <c r="H197" s="6">
        <f t="shared" si="6"/>
        <v>4.3333333333333304</v>
      </c>
      <c r="I197" s="6">
        <v>17.600000000000001</v>
      </c>
      <c r="J197" s="6">
        <v>0.61731000000000003</v>
      </c>
      <c r="K197" s="2">
        <v>-0.48238395013468799</v>
      </c>
      <c r="L197" s="1">
        <f t="shared" si="7"/>
        <v>-20.350282327496799</v>
      </c>
    </row>
    <row r="198" spans="1:12" ht="22.5" x14ac:dyDescent="0.25">
      <c r="A198" s="9">
        <v>117.5</v>
      </c>
      <c r="B198" s="10">
        <v>25</v>
      </c>
      <c r="C198" s="6">
        <v>12</v>
      </c>
      <c r="D198" s="9">
        <v>15.5</v>
      </c>
      <c r="E198" s="7">
        <v>9.3240089891189495</v>
      </c>
      <c r="F198" s="11">
        <v>3.75</v>
      </c>
      <c r="G198" s="11">
        <v>2.75</v>
      </c>
      <c r="H198" s="6">
        <f t="shared" si="6"/>
        <v>4.0909090909090899</v>
      </c>
      <c r="I198" s="6">
        <v>31.9</v>
      </c>
      <c r="J198" s="6">
        <v>4.1399999999999997</v>
      </c>
      <c r="K198" s="2">
        <v>1.4206957878372199</v>
      </c>
      <c r="L198" s="1">
        <f t="shared" si="7"/>
        <v>0.994042758936863</v>
      </c>
    </row>
    <row r="199" spans="1:12" ht="22.5" x14ac:dyDescent="0.25">
      <c r="A199" s="9">
        <v>132.5</v>
      </c>
      <c r="B199" s="10">
        <v>25</v>
      </c>
      <c r="C199" s="6">
        <v>12</v>
      </c>
      <c r="D199" s="9">
        <v>20.5</v>
      </c>
      <c r="E199" s="7">
        <v>10.5371524157162</v>
      </c>
      <c r="F199" s="11">
        <v>1.75</v>
      </c>
      <c r="G199" s="11">
        <v>3.25</v>
      </c>
      <c r="H199" s="6">
        <f t="shared" si="6"/>
        <v>1.6153846153846201</v>
      </c>
      <c r="I199" s="6">
        <v>57.1</v>
      </c>
      <c r="J199" s="6">
        <v>1.6</v>
      </c>
      <c r="K199" s="2">
        <v>0.47000362924573602</v>
      </c>
      <c r="L199" s="1">
        <f t="shared" si="7"/>
        <v>-10.099840217072501</v>
      </c>
    </row>
    <row r="200" spans="1:12" ht="22.5" x14ac:dyDescent="0.25">
      <c r="A200" s="9">
        <v>147.5</v>
      </c>
      <c r="B200" s="10">
        <v>25</v>
      </c>
      <c r="C200" s="6">
        <v>12</v>
      </c>
      <c r="D200" s="9">
        <v>25.5</v>
      </c>
      <c r="E200" s="7">
        <v>12.257529648043899</v>
      </c>
      <c r="F200" s="11">
        <v>2.25</v>
      </c>
      <c r="G200" s="11">
        <v>1.25</v>
      </c>
      <c r="H200" s="6">
        <f t="shared" si="6"/>
        <v>5.4</v>
      </c>
      <c r="I200" s="6">
        <v>42.1</v>
      </c>
      <c r="J200" s="6">
        <v>7.04</v>
      </c>
      <c r="K200" s="2">
        <v>1.9516081701699499</v>
      </c>
      <c r="L200" s="1">
        <f t="shared" si="7"/>
        <v>7.5890260800639604</v>
      </c>
    </row>
    <row r="201" spans="1:12" ht="22.5" x14ac:dyDescent="0.25">
      <c r="A201" s="9">
        <v>87.5</v>
      </c>
      <c r="B201" s="10">
        <v>25</v>
      </c>
      <c r="C201" s="6">
        <v>12</v>
      </c>
      <c r="D201" s="9">
        <v>30.5</v>
      </c>
      <c r="E201" s="7">
        <v>12.304134448151901</v>
      </c>
      <c r="F201" s="11">
        <v>2.75</v>
      </c>
      <c r="G201" s="11">
        <v>1.75</v>
      </c>
      <c r="H201" s="6">
        <f t="shared" si="6"/>
        <v>4.71428571428571</v>
      </c>
      <c r="I201" s="6">
        <v>36.5</v>
      </c>
      <c r="J201" s="6">
        <v>10.5</v>
      </c>
      <c r="K201" s="2">
        <v>2.3513752571634798</v>
      </c>
      <c r="L201" s="1">
        <f t="shared" si="7"/>
        <v>12.7476953194427</v>
      </c>
    </row>
    <row r="202" spans="1:12" ht="22.5" x14ac:dyDescent="0.25">
      <c r="A202" s="9">
        <v>87.5</v>
      </c>
      <c r="B202" s="10">
        <v>1</v>
      </c>
      <c r="C202" s="6">
        <v>12</v>
      </c>
      <c r="D202" s="9">
        <v>10.5</v>
      </c>
      <c r="E202" s="7">
        <v>6.69471601541807</v>
      </c>
      <c r="F202" s="11">
        <v>1.75</v>
      </c>
      <c r="G202" s="11">
        <v>1.25</v>
      </c>
      <c r="H202" s="6">
        <f t="shared" si="6"/>
        <v>4.2</v>
      </c>
      <c r="I202" s="6">
        <v>23.8</v>
      </c>
      <c r="J202" s="6">
        <v>2.21</v>
      </c>
      <c r="K202" s="2">
        <v>0.79299251552966199</v>
      </c>
      <c r="L202" s="1">
        <f t="shared" si="7"/>
        <v>-6.4312165726070898</v>
      </c>
    </row>
    <row r="203" spans="1:12" ht="22.5" x14ac:dyDescent="0.25">
      <c r="A203" s="9">
        <v>102.5</v>
      </c>
      <c r="B203" s="10">
        <v>7</v>
      </c>
      <c r="C203" s="6">
        <v>12</v>
      </c>
      <c r="D203" s="9">
        <v>10.5</v>
      </c>
      <c r="E203" s="7">
        <v>5.5028418196662603</v>
      </c>
      <c r="F203" s="11">
        <v>2.25</v>
      </c>
      <c r="G203" s="11">
        <v>1.75</v>
      </c>
      <c r="H203" s="6">
        <f t="shared" si="6"/>
        <v>3.8571428571428599</v>
      </c>
      <c r="I203" s="6">
        <v>25.6</v>
      </c>
      <c r="J203" s="6">
        <v>0.93400000000000005</v>
      </c>
      <c r="K203" s="2">
        <v>-6.8278840753294406E-2</v>
      </c>
      <c r="L203" s="1">
        <f t="shared" si="7"/>
        <v>-15.9943121470679</v>
      </c>
    </row>
    <row r="204" spans="1:12" ht="22.5" x14ac:dyDescent="0.25">
      <c r="A204" s="9">
        <v>117.5</v>
      </c>
      <c r="B204" s="10">
        <v>13</v>
      </c>
      <c r="C204" s="6">
        <v>12</v>
      </c>
      <c r="D204" s="9">
        <v>10.5</v>
      </c>
      <c r="E204" s="7">
        <v>4.71076685756465</v>
      </c>
      <c r="F204" s="11">
        <v>2.75</v>
      </c>
      <c r="G204" s="11">
        <v>2.25</v>
      </c>
      <c r="H204" s="6">
        <f t="shared" si="6"/>
        <v>3.6666666666666701</v>
      </c>
      <c r="I204" s="6">
        <v>26.3</v>
      </c>
      <c r="J204" s="6">
        <v>0.67442999999999997</v>
      </c>
      <c r="K204" s="2">
        <v>-0.39388738929810901</v>
      </c>
      <c r="L204" s="1">
        <f t="shared" si="7"/>
        <v>-19.432037396788701</v>
      </c>
    </row>
    <row r="205" spans="1:12" ht="22.5" x14ac:dyDescent="0.25">
      <c r="A205" s="9">
        <v>132.5</v>
      </c>
      <c r="B205" s="10">
        <v>19</v>
      </c>
      <c r="C205" s="6">
        <v>12</v>
      </c>
      <c r="D205" s="9">
        <v>10.5</v>
      </c>
      <c r="E205" s="7">
        <v>3.5263972065730198</v>
      </c>
      <c r="F205" s="11">
        <v>3.25</v>
      </c>
      <c r="G205" s="11">
        <v>2.75</v>
      </c>
      <c r="H205" s="6">
        <f t="shared" si="6"/>
        <v>3.5454545454545499</v>
      </c>
      <c r="I205" s="6">
        <v>25.4</v>
      </c>
      <c r="J205" s="6">
        <v>0.53513999999999995</v>
      </c>
      <c r="K205" s="2">
        <v>-0.62522688407596605</v>
      </c>
      <c r="L205" s="1">
        <f t="shared" si="7"/>
        <v>-21.818220850583302</v>
      </c>
    </row>
    <row r="206" spans="1:12" ht="22.5" x14ac:dyDescent="0.25">
      <c r="A206" s="9">
        <v>147.5</v>
      </c>
      <c r="B206" s="10">
        <v>25</v>
      </c>
      <c r="C206" s="6">
        <v>12</v>
      </c>
      <c r="D206" s="9">
        <v>10.5</v>
      </c>
      <c r="E206" s="7">
        <v>1.95418470064157</v>
      </c>
      <c r="F206" s="11">
        <v>3.75</v>
      </c>
      <c r="G206" s="11">
        <v>3.25</v>
      </c>
      <c r="H206" s="6">
        <f t="shared" si="6"/>
        <v>3.4615384615384599</v>
      </c>
      <c r="I206" s="6">
        <v>23.1</v>
      </c>
      <c r="J206" s="6">
        <v>0.35335</v>
      </c>
      <c r="K206" s="2">
        <v>-1.0402962118452701</v>
      </c>
      <c r="L206" s="1">
        <f t="shared" si="7"/>
        <v>-25.986569222288701</v>
      </c>
    </row>
    <row r="207" spans="1:12" ht="22.5" x14ac:dyDescent="0.25">
      <c r="A207" s="9">
        <v>132.5</v>
      </c>
      <c r="B207" s="10">
        <v>25</v>
      </c>
      <c r="C207" s="6">
        <v>12</v>
      </c>
      <c r="D207" s="9">
        <v>15.5</v>
      </c>
      <c r="E207" s="7">
        <v>9.3240089891189495</v>
      </c>
      <c r="F207" s="11">
        <v>2.25</v>
      </c>
      <c r="G207" s="11">
        <v>2.25</v>
      </c>
      <c r="H207" s="6">
        <f t="shared" si="6"/>
        <v>3</v>
      </c>
      <c r="I207" s="6">
        <v>33.6</v>
      </c>
      <c r="J207" s="6">
        <v>3.62</v>
      </c>
      <c r="K207" s="2">
        <v>1.2864740258376799</v>
      </c>
      <c r="L207" s="1">
        <f t="shared" si="7"/>
        <v>-0.627195818006966</v>
      </c>
    </row>
    <row r="208" spans="1:12" ht="22.5" x14ac:dyDescent="0.25">
      <c r="A208" s="9">
        <v>147.5</v>
      </c>
      <c r="B208" s="10">
        <v>1</v>
      </c>
      <c r="C208" s="6">
        <v>12</v>
      </c>
      <c r="D208" s="9">
        <v>15.5</v>
      </c>
      <c r="E208" s="7">
        <v>7.6583333388179096</v>
      </c>
      <c r="F208" s="11">
        <v>2.75</v>
      </c>
      <c r="G208" s="11">
        <v>2.75</v>
      </c>
      <c r="H208" s="6">
        <f t="shared" si="6"/>
        <v>3</v>
      </c>
      <c r="I208" s="6">
        <v>43.4</v>
      </c>
      <c r="J208" s="6">
        <v>0.66851000000000005</v>
      </c>
      <c r="K208" s="2">
        <v>-0.40270392368889502</v>
      </c>
      <c r="L208" s="1">
        <f t="shared" si="7"/>
        <v>-19.523822785751499</v>
      </c>
    </row>
    <row r="209" spans="1:12" ht="22.5" x14ac:dyDescent="0.25">
      <c r="A209" s="9">
        <v>87.5</v>
      </c>
      <c r="B209" s="10">
        <v>7</v>
      </c>
      <c r="C209" s="6">
        <v>12</v>
      </c>
      <c r="D209" s="9">
        <v>15.5</v>
      </c>
      <c r="E209" s="7">
        <v>6.5527580949361397</v>
      </c>
      <c r="F209" s="11">
        <v>3.25</v>
      </c>
      <c r="G209" s="11">
        <v>3.25</v>
      </c>
      <c r="H209" s="6">
        <f t="shared" si="6"/>
        <v>3</v>
      </c>
      <c r="I209" s="6">
        <v>30</v>
      </c>
      <c r="J209" s="6">
        <v>2.13</v>
      </c>
      <c r="K209" s="2">
        <v>0.75612197972133399</v>
      </c>
      <c r="L209" s="1">
        <f t="shared" si="7"/>
        <v>-6.8551347104878904</v>
      </c>
    </row>
    <row r="210" spans="1:12" ht="22.5" x14ac:dyDescent="0.25">
      <c r="A210" s="9">
        <v>102.5</v>
      </c>
      <c r="B210" s="10">
        <v>13</v>
      </c>
      <c r="C210" s="6">
        <v>12</v>
      </c>
      <c r="D210" s="9">
        <v>15.5</v>
      </c>
      <c r="E210" s="7">
        <v>4.9016567802608604</v>
      </c>
      <c r="F210" s="11">
        <v>3.75</v>
      </c>
      <c r="G210" s="11">
        <v>1.25</v>
      </c>
      <c r="H210" s="6">
        <f t="shared" si="6"/>
        <v>9</v>
      </c>
      <c r="I210" s="6">
        <v>21.8</v>
      </c>
      <c r="J210" s="6">
        <v>3</v>
      </c>
      <c r="K210" s="2">
        <v>1.09861228866811</v>
      </c>
      <c r="L210" s="1">
        <f t="shared" si="7"/>
        <v>-2.8655304975228599</v>
      </c>
    </row>
    <row r="211" spans="1:12" ht="22.5" x14ac:dyDescent="0.25">
      <c r="A211" s="9">
        <v>117.5</v>
      </c>
      <c r="B211" s="10">
        <v>19</v>
      </c>
      <c r="C211" s="6">
        <v>12</v>
      </c>
      <c r="D211" s="9">
        <v>15.5</v>
      </c>
      <c r="E211" s="7">
        <v>2.7136367928893499</v>
      </c>
      <c r="F211" s="11">
        <v>1.75</v>
      </c>
      <c r="G211" s="11">
        <v>1.75</v>
      </c>
      <c r="H211" s="6">
        <f t="shared" si="6"/>
        <v>3</v>
      </c>
      <c r="I211" s="6">
        <v>28.1</v>
      </c>
      <c r="J211" s="6">
        <v>0.38555</v>
      </c>
      <c r="K211" s="2">
        <v>-0.95308439270316703</v>
      </c>
      <c r="L211" s="1">
        <f t="shared" si="7"/>
        <v>-25.122522132179299</v>
      </c>
    </row>
    <row r="212" spans="1:12" ht="22.5" x14ac:dyDescent="0.25">
      <c r="A212" s="9">
        <v>102.5</v>
      </c>
      <c r="B212" s="10">
        <v>19</v>
      </c>
      <c r="C212" s="6">
        <v>12</v>
      </c>
      <c r="D212" s="9">
        <v>20.5</v>
      </c>
      <c r="E212" s="7">
        <v>12.841738745320001</v>
      </c>
      <c r="F212" s="11">
        <v>2.75</v>
      </c>
      <c r="G212" s="11">
        <v>3.25</v>
      </c>
      <c r="H212" s="6">
        <f t="shared" si="6"/>
        <v>2.5384615384615401</v>
      </c>
      <c r="I212" s="6">
        <v>43</v>
      </c>
      <c r="J212" s="6">
        <v>5.71</v>
      </c>
      <c r="K212" s="2">
        <v>1.74221902366792</v>
      </c>
      <c r="L212" s="1">
        <f t="shared" si="7"/>
        <v>4.9530981770750904</v>
      </c>
    </row>
    <row r="213" spans="1:12" ht="22.5" x14ac:dyDescent="0.25">
      <c r="A213" s="9">
        <v>117.5</v>
      </c>
      <c r="B213" s="10">
        <v>25</v>
      </c>
      <c r="C213" s="6">
        <v>12</v>
      </c>
      <c r="D213" s="9">
        <v>20.5</v>
      </c>
      <c r="E213" s="7">
        <v>10.5371524157162</v>
      </c>
      <c r="F213" s="11">
        <v>3.25</v>
      </c>
      <c r="G213" s="11">
        <v>1.25</v>
      </c>
      <c r="H213" s="6">
        <f t="shared" si="6"/>
        <v>7.8</v>
      </c>
      <c r="I213" s="6">
        <v>29.6</v>
      </c>
      <c r="J213" s="6">
        <v>7.65</v>
      </c>
      <c r="K213" s="2">
        <v>2.03470564783844</v>
      </c>
      <c r="L213" s="1">
        <f t="shared" si="7"/>
        <v>8.6477352281476794</v>
      </c>
    </row>
    <row r="214" spans="1:12" ht="22.5" x14ac:dyDescent="0.25">
      <c r="A214" s="9">
        <v>132.5</v>
      </c>
      <c r="B214" s="10">
        <v>1</v>
      </c>
      <c r="C214" s="6">
        <v>12</v>
      </c>
      <c r="D214" s="9">
        <v>20.5</v>
      </c>
      <c r="E214" s="7">
        <v>9.0100361564220393</v>
      </c>
      <c r="F214" s="11">
        <v>3.75</v>
      </c>
      <c r="G214" s="11">
        <v>1.75</v>
      </c>
      <c r="H214" s="6">
        <f t="shared" si="6"/>
        <v>6.4285714285714297</v>
      </c>
      <c r="I214" s="6">
        <v>33.299999999999997</v>
      </c>
      <c r="J214" s="6">
        <v>4.87</v>
      </c>
      <c r="K214" s="2">
        <v>1.5830939370945001</v>
      </c>
      <c r="L214" s="1">
        <f t="shared" si="7"/>
        <v>2.9803641808206001</v>
      </c>
    </row>
    <row r="215" spans="1:12" ht="22.5" x14ac:dyDescent="0.25">
      <c r="A215" s="9">
        <v>147.5</v>
      </c>
      <c r="B215" s="10">
        <v>7</v>
      </c>
      <c r="C215" s="6">
        <v>12</v>
      </c>
      <c r="D215" s="9">
        <v>20.5</v>
      </c>
      <c r="E215" s="7">
        <v>6.7331398230361801</v>
      </c>
      <c r="F215" s="11">
        <v>1.75</v>
      </c>
      <c r="G215" s="11">
        <v>2.25</v>
      </c>
      <c r="H215" s="6">
        <f t="shared" si="6"/>
        <v>2.3333333333333299</v>
      </c>
      <c r="I215" s="6">
        <v>50.5</v>
      </c>
      <c r="J215" s="6">
        <v>0.34953000000000001</v>
      </c>
      <c r="K215" s="2">
        <v>-1.05116588408218</v>
      </c>
      <c r="L215" s="1">
        <f t="shared" si="7"/>
        <v>-26.093827913273199</v>
      </c>
    </row>
    <row r="216" spans="1:12" ht="22.5" x14ac:dyDescent="0.25">
      <c r="A216" s="9">
        <v>87.5</v>
      </c>
      <c r="B216" s="10">
        <v>13</v>
      </c>
      <c r="C216" s="6">
        <v>12</v>
      </c>
      <c r="D216" s="9">
        <v>20.5</v>
      </c>
      <c r="E216" s="7">
        <v>3.7227199627674601</v>
      </c>
      <c r="F216" s="11">
        <v>2.25</v>
      </c>
      <c r="G216" s="11">
        <v>2.75</v>
      </c>
      <c r="H216" s="6">
        <f t="shared" si="6"/>
        <v>2.4545454545454501</v>
      </c>
      <c r="I216" s="6">
        <v>31</v>
      </c>
      <c r="J216" s="6">
        <v>1.1599999999999999</v>
      </c>
      <c r="K216" s="2">
        <v>0.148420005118273</v>
      </c>
      <c r="L216" s="1">
        <f t="shared" si="7"/>
        <v>-13.653636593061201</v>
      </c>
    </row>
    <row r="217" spans="1:12" ht="22.5" x14ac:dyDescent="0.25">
      <c r="A217" s="9">
        <v>147.5</v>
      </c>
      <c r="B217" s="10">
        <v>13</v>
      </c>
      <c r="C217" s="6">
        <v>12</v>
      </c>
      <c r="D217" s="9">
        <v>25.5</v>
      </c>
      <c r="E217" s="7">
        <v>17.5086218247279</v>
      </c>
      <c r="F217" s="11">
        <v>3.25</v>
      </c>
      <c r="G217" s="11">
        <v>1.75</v>
      </c>
      <c r="H217" s="6">
        <f t="shared" si="6"/>
        <v>5.5714285714285703</v>
      </c>
      <c r="I217" s="6">
        <v>40.4</v>
      </c>
      <c r="J217" s="6">
        <v>12.6</v>
      </c>
      <c r="K217" s="2">
        <v>2.5336968139574298</v>
      </c>
      <c r="L217" s="1">
        <f t="shared" si="7"/>
        <v>15.1546532603043</v>
      </c>
    </row>
    <row r="218" spans="1:12" ht="22.5" x14ac:dyDescent="0.25">
      <c r="A218" s="9">
        <v>87.5</v>
      </c>
      <c r="B218" s="10">
        <v>19</v>
      </c>
      <c r="C218" s="6">
        <v>12</v>
      </c>
      <c r="D218" s="9">
        <v>25.5</v>
      </c>
      <c r="E218" s="7">
        <v>14.3475826059924</v>
      </c>
      <c r="F218" s="11">
        <v>3.75</v>
      </c>
      <c r="G218" s="11">
        <v>2.25</v>
      </c>
      <c r="H218" s="6">
        <f t="shared" si="6"/>
        <v>5</v>
      </c>
      <c r="I218" s="6">
        <v>34.700000000000003</v>
      </c>
      <c r="J218" s="6">
        <v>11.3</v>
      </c>
      <c r="K218" s="2">
        <v>2.42480272571829</v>
      </c>
      <c r="L218" s="1">
        <f t="shared" si="7"/>
        <v>13.7130335431837</v>
      </c>
    </row>
    <row r="219" spans="1:12" ht="22.5" x14ac:dyDescent="0.25">
      <c r="A219" s="9">
        <v>102.5</v>
      </c>
      <c r="B219" s="10">
        <v>25</v>
      </c>
      <c r="C219" s="6">
        <v>12</v>
      </c>
      <c r="D219" s="9">
        <v>25.5</v>
      </c>
      <c r="E219" s="7">
        <v>12.257529648043899</v>
      </c>
      <c r="F219" s="11">
        <v>1.75</v>
      </c>
      <c r="G219" s="11">
        <v>2.75</v>
      </c>
      <c r="H219" s="6">
        <f t="shared" si="6"/>
        <v>1.9090909090909101</v>
      </c>
      <c r="I219" s="6">
        <v>51.3</v>
      </c>
      <c r="J219" s="6">
        <v>4.6399999999999997</v>
      </c>
      <c r="K219" s="2">
        <v>1.5347143662381599</v>
      </c>
      <c r="L219" s="1">
        <f t="shared" si="7"/>
        <v>2.3857803741894101</v>
      </c>
    </row>
    <row r="220" spans="1:12" ht="22.5" x14ac:dyDescent="0.25">
      <c r="A220" s="9">
        <v>117.5</v>
      </c>
      <c r="B220" s="10">
        <v>1</v>
      </c>
      <c r="C220" s="6">
        <v>12</v>
      </c>
      <c r="D220" s="9">
        <v>25.5</v>
      </c>
      <c r="E220" s="7">
        <v>9.1480705572750001</v>
      </c>
      <c r="F220" s="11">
        <v>2.25</v>
      </c>
      <c r="G220" s="11">
        <v>3.25</v>
      </c>
      <c r="H220" s="6">
        <f t="shared" si="6"/>
        <v>2.0769230769230802</v>
      </c>
      <c r="I220" s="6">
        <v>54.7</v>
      </c>
      <c r="J220" s="6">
        <v>1.1599999999999999</v>
      </c>
      <c r="K220" s="2">
        <v>0.148420005118273</v>
      </c>
      <c r="L220" s="1">
        <f t="shared" si="7"/>
        <v>-13.653636593061201</v>
      </c>
    </row>
    <row r="221" spans="1:12" ht="22.5" x14ac:dyDescent="0.25">
      <c r="A221" s="9">
        <v>132.5</v>
      </c>
      <c r="B221" s="10">
        <v>13</v>
      </c>
      <c r="C221" s="6">
        <v>12</v>
      </c>
      <c r="D221" s="9">
        <v>25.5</v>
      </c>
      <c r="E221" s="7">
        <v>5.0492508239358997</v>
      </c>
      <c r="F221" s="11">
        <v>2.75</v>
      </c>
      <c r="G221" s="11">
        <v>1.25</v>
      </c>
      <c r="H221" s="6">
        <f t="shared" si="6"/>
        <v>6.6</v>
      </c>
      <c r="I221" s="6">
        <v>35.799999999999997</v>
      </c>
      <c r="J221" s="6">
        <v>2.15</v>
      </c>
      <c r="K221" s="2">
        <v>0.76546784213957098</v>
      </c>
      <c r="L221" s="1">
        <f t="shared" si="7"/>
        <v>-6.7478070645913704</v>
      </c>
    </row>
    <row r="222" spans="1:12" ht="22.5" x14ac:dyDescent="0.25">
      <c r="A222" s="9">
        <v>117.5</v>
      </c>
      <c r="B222" s="10">
        <v>7</v>
      </c>
      <c r="C222" s="6">
        <v>12</v>
      </c>
      <c r="D222" s="9">
        <v>30.5</v>
      </c>
      <c r="E222" s="7">
        <v>23.6571886266854</v>
      </c>
      <c r="F222" s="11">
        <v>3.75</v>
      </c>
      <c r="G222" s="11">
        <v>2.75</v>
      </c>
      <c r="H222" s="6">
        <f t="shared" si="6"/>
        <v>4.0909090909090899</v>
      </c>
      <c r="I222" s="6">
        <v>48.5</v>
      </c>
      <c r="J222" s="6">
        <v>17.600000000000001</v>
      </c>
      <c r="K222" s="2">
        <v>2.8678989020441099</v>
      </c>
      <c r="L222" s="1">
        <f t="shared" si="7"/>
        <v>19.651744963166198</v>
      </c>
    </row>
    <row r="223" spans="1:12" ht="22.5" x14ac:dyDescent="0.25">
      <c r="A223" s="9">
        <v>132.5</v>
      </c>
      <c r="B223" s="10">
        <v>13</v>
      </c>
      <c r="C223" s="6">
        <v>12</v>
      </c>
      <c r="D223" s="9">
        <v>30.5</v>
      </c>
      <c r="E223" s="7">
        <v>19.3524779690302</v>
      </c>
      <c r="F223" s="11">
        <v>1.75</v>
      </c>
      <c r="G223" s="11">
        <v>3.25</v>
      </c>
      <c r="H223" s="6">
        <f t="shared" si="6"/>
        <v>1.6153846153846201</v>
      </c>
      <c r="I223" s="6">
        <v>77.900000000000006</v>
      </c>
      <c r="J223" s="6">
        <v>5.85</v>
      </c>
      <c r="K223" s="2">
        <v>1.7664416612437699</v>
      </c>
      <c r="L223" s="1">
        <f t="shared" si="7"/>
        <v>5.2556986776828403</v>
      </c>
    </row>
    <row r="224" spans="1:12" ht="22.5" x14ac:dyDescent="0.25">
      <c r="A224" s="9">
        <v>147.5</v>
      </c>
      <c r="B224" s="10">
        <v>19</v>
      </c>
      <c r="C224" s="6">
        <v>12</v>
      </c>
      <c r="D224" s="9">
        <v>30.5</v>
      </c>
      <c r="E224" s="7">
        <v>16.514423832552001</v>
      </c>
      <c r="F224" s="11">
        <v>2.25</v>
      </c>
      <c r="G224" s="11">
        <v>1.25</v>
      </c>
      <c r="H224" s="6">
        <f t="shared" si="6"/>
        <v>5.4</v>
      </c>
      <c r="I224" s="6">
        <v>47.3</v>
      </c>
      <c r="J224" s="6">
        <v>11.1</v>
      </c>
      <c r="K224" s="2">
        <v>2.4069451083182898</v>
      </c>
      <c r="L224" s="1">
        <f t="shared" si="7"/>
        <v>13.477759825359</v>
      </c>
    </row>
    <row r="225" spans="1:12" ht="22.5" x14ac:dyDescent="0.25">
      <c r="A225" s="9">
        <v>87.5</v>
      </c>
      <c r="B225" s="10">
        <v>25</v>
      </c>
      <c r="C225" s="6">
        <v>12</v>
      </c>
      <c r="D225" s="9">
        <v>30.5</v>
      </c>
      <c r="E225" s="7">
        <v>12.304134448151901</v>
      </c>
      <c r="F225" s="11">
        <v>2.75</v>
      </c>
      <c r="G225" s="11">
        <v>1.75</v>
      </c>
      <c r="H225" s="6">
        <f t="shared" si="6"/>
        <v>4.71428571428571</v>
      </c>
      <c r="I225" s="6">
        <v>38.6</v>
      </c>
      <c r="J225" s="6">
        <v>9.77</v>
      </c>
      <c r="K225" s="2">
        <v>2.2793164660546901</v>
      </c>
      <c r="L225" s="1">
        <f t="shared" si="7"/>
        <v>11.8056842882401</v>
      </c>
    </row>
    <row r="226" spans="1:12" ht="22.5" x14ac:dyDescent="0.25">
      <c r="A226" s="9">
        <v>102.5</v>
      </c>
      <c r="B226" s="10">
        <v>1</v>
      </c>
      <c r="C226" s="6">
        <v>12</v>
      </c>
      <c r="D226" s="9">
        <v>30.5</v>
      </c>
      <c r="E226" s="7">
        <v>6.7760469698154404</v>
      </c>
      <c r="F226" s="11">
        <v>3.25</v>
      </c>
      <c r="G226" s="11">
        <v>2.25</v>
      </c>
      <c r="H226" s="6">
        <f t="shared" si="6"/>
        <v>4.3333333333333304</v>
      </c>
      <c r="I226" s="6">
        <v>42.1</v>
      </c>
      <c r="J226" s="6">
        <v>3.24</v>
      </c>
      <c r="K226" s="2">
        <v>1.1755733298042399</v>
      </c>
      <c r="L226" s="1">
        <f t="shared" si="7"/>
        <v>-1.95287929103817</v>
      </c>
    </row>
    <row r="227" spans="1:12" ht="22.5" x14ac:dyDescent="0.25">
      <c r="A227" s="9">
        <v>87.5</v>
      </c>
      <c r="B227" s="10">
        <v>1</v>
      </c>
      <c r="C227" s="6">
        <v>12</v>
      </c>
      <c r="D227" s="9">
        <v>10.5</v>
      </c>
      <c r="E227" s="7">
        <v>6.69471601541807</v>
      </c>
      <c r="F227" s="11">
        <v>1.75</v>
      </c>
      <c r="G227" s="11">
        <v>1.25</v>
      </c>
      <c r="H227" s="6">
        <f t="shared" si="6"/>
        <v>4.2</v>
      </c>
      <c r="I227" s="6">
        <v>23.8</v>
      </c>
      <c r="J227" s="6">
        <v>2.21</v>
      </c>
      <c r="K227" s="2">
        <v>0.79299251552966199</v>
      </c>
      <c r="L227" s="1">
        <f t="shared" si="7"/>
        <v>-6.4312165726070898</v>
      </c>
    </row>
    <row r="228" spans="1:12" ht="22.5" x14ac:dyDescent="0.25">
      <c r="A228" s="9">
        <v>102.5</v>
      </c>
      <c r="B228" s="10">
        <v>7</v>
      </c>
      <c r="C228" s="6">
        <v>12</v>
      </c>
      <c r="D228" s="9">
        <v>15.5</v>
      </c>
      <c r="E228" s="7">
        <v>9.3240089891189495</v>
      </c>
      <c r="F228" s="11">
        <v>2.25</v>
      </c>
      <c r="G228" s="11">
        <v>1.75</v>
      </c>
      <c r="H228" s="6">
        <f t="shared" si="6"/>
        <v>3.8571428571428599</v>
      </c>
      <c r="I228" s="6">
        <v>31.8</v>
      </c>
      <c r="J228" s="6">
        <v>3.9</v>
      </c>
      <c r="K228" s="2">
        <v>1.3609765531356</v>
      </c>
      <c r="L228" s="1">
        <f t="shared" si="7"/>
        <v>0.27042846350849598</v>
      </c>
    </row>
    <row r="229" spans="1:12" ht="22.5" x14ac:dyDescent="0.25">
      <c r="A229" s="9">
        <v>117.5</v>
      </c>
      <c r="B229" s="10">
        <v>13</v>
      </c>
      <c r="C229" s="6">
        <v>12</v>
      </c>
      <c r="D229" s="9">
        <v>20.5</v>
      </c>
      <c r="E229" s="7">
        <v>12.841738745320001</v>
      </c>
      <c r="F229" s="11">
        <v>2.75</v>
      </c>
      <c r="G229" s="11">
        <v>2.25</v>
      </c>
      <c r="H229" s="6">
        <f t="shared" si="6"/>
        <v>3.6666666666666701</v>
      </c>
      <c r="I229" s="6">
        <v>39.9</v>
      </c>
      <c r="J229" s="6">
        <v>6.44</v>
      </c>
      <c r="K229" s="2">
        <v>1.8625285401162599</v>
      </c>
      <c r="L229" s="1">
        <f t="shared" si="7"/>
        <v>6.4620652553517504</v>
      </c>
    </row>
    <row r="230" spans="1:12" ht="22.5" x14ac:dyDescent="0.25">
      <c r="A230" s="9">
        <v>132.5</v>
      </c>
      <c r="B230" s="10">
        <v>19</v>
      </c>
      <c r="C230" s="6">
        <v>12</v>
      </c>
      <c r="D230" s="9">
        <v>25.5</v>
      </c>
      <c r="E230" s="7">
        <v>17.5086218247279</v>
      </c>
      <c r="F230" s="11">
        <v>3.25</v>
      </c>
      <c r="G230" s="11">
        <v>2.75</v>
      </c>
      <c r="H230" s="6">
        <f t="shared" si="6"/>
        <v>3.5454545454545499</v>
      </c>
      <c r="I230" s="6">
        <v>48.3</v>
      </c>
      <c r="J230" s="6">
        <v>10.1</v>
      </c>
      <c r="K230" s="2">
        <v>2.3125354238472098</v>
      </c>
      <c r="L230" s="1">
        <f t="shared" si="7"/>
        <v>12.239290796869</v>
      </c>
    </row>
    <row r="231" spans="1:12" ht="22.5" x14ac:dyDescent="0.25">
      <c r="A231" s="9">
        <v>147.5</v>
      </c>
      <c r="B231" s="10">
        <v>25</v>
      </c>
      <c r="C231" s="6">
        <v>12</v>
      </c>
      <c r="D231" s="9">
        <v>30.5</v>
      </c>
      <c r="E231" s="7">
        <v>23.6571886266854</v>
      </c>
      <c r="F231" s="11">
        <v>3.75</v>
      </c>
      <c r="G231" s="11">
        <v>3.25</v>
      </c>
      <c r="H231" s="6">
        <f t="shared" si="6"/>
        <v>3.4615384615384599</v>
      </c>
      <c r="I231" s="6">
        <v>56.9</v>
      </c>
      <c r="J231" s="6">
        <v>15.2</v>
      </c>
      <c r="K231" s="2">
        <v>2.7212954278522301</v>
      </c>
      <c r="L231" s="1">
        <f t="shared" si="7"/>
        <v>17.665771692226301</v>
      </c>
    </row>
    <row r="232" spans="1:12" ht="22.5" x14ac:dyDescent="0.25">
      <c r="A232" s="9">
        <v>117.5</v>
      </c>
      <c r="B232" s="10">
        <v>19</v>
      </c>
      <c r="C232" s="6">
        <v>12</v>
      </c>
      <c r="D232" s="9">
        <v>30.5</v>
      </c>
      <c r="E232" s="7">
        <v>19.3524779690302</v>
      </c>
      <c r="F232" s="11">
        <v>1.75</v>
      </c>
      <c r="G232" s="11">
        <v>1.75</v>
      </c>
      <c r="H232" s="6">
        <f t="shared" si="6"/>
        <v>3</v>
      </c>
      <c r="I232" s="6">
        <v>53.3</v>
      </c>
      <c r="J232" s="6">
        <v>11.9</v>
      </c>
      <c r="K232" s="2">
        <v>2.4765384001174802</v>
      </c>
      <c r="L232" s="1">
        <f t="shared" si="7"/>
        <v>14.396465275621599</v>
      </c>
    </row>
    <row r="233" spans="1:12" ht="22.5" x14ac:dyDescent="0.25">
      <c r="A233" s="9">
        <v>132.5</v>
      </c>
      <c r="B233" s="10">
        <v>25</v>
      </c>
      <c r="C233" s="6">
        <v>12</v>
      </c>
      <c r="D233" s="9">
        <v>10.5</v>
      </c>
      <c r="E233" s="7">
        <v>5.5028418196662603</v>
      </c>
      <c r="F233" s="11">
        <v>2.25</v>
      </c>
      <c r="G233" s="11">
        <v>2.25</v>
      </c>
      <c r="H233" s="6">
        <f t="shared" si="6"/>
        <v>3</v>
      </c>
      <c r="I233" s="6">
        <v>31.4</v>
      </c>
      <c r="J233" s="6">
        <v>0.61453999999999998</v>
      </c>
      <c r="K233" s="2">
        <v>-0.486881258522532</v>
      </c>
      <c r="L233" s="1">
        <f t="shared" si="7"/>
        <v>-20.3967658873555</v>
      </c>
    </row>
    <row r="234" spans="1:12" ht="22.5" x14ac:dyDescent="0.25">
      <c r="A234" s="9">
        <v>147.5</v>
      </c>
      <c r="B234" s="10">
        <v>1</v>
      </c>
      <c r="C234" s="6">
        <v>12</v>
      </c>
      <c r="D234" s="9">
        <v>15.5</v>
      </c>
      <c r="E234" s="7">
        <v>7.6583333388179096</v>
      </c>
      <c r="F234" s="11">
        <v>2.75</v>
      </c>
      <c r="G234" s="11">
        <v>2.75</v>
      </c>
      <c r="H234" s="6">
        <f t="shared" si="6"/>
        <v>3</v>
      </c>
      <c r="I234" s="6">
        <v>31.4</v>
      </c>
      <c r="J234" s="6">
        <v>0.66851000000000005</v>
      </c>
      <c r="K234" s="2">
        <v>-0.40270392368889502</v>
      </c>
      <c r="L234" s="1">
        <f t="shared" si="7"/>
        <v>-19.523822785751499</v>
      </c>
    </row>
    <row r="235" spans="1:12" ht="22.5" x14ac:dyDescent="0.25">
      <c r="A235" s="9">
        <v>87.5</v>
      </c>
      <c r="B235" s="10">
        <v>7</v>
      </c>
      <c r="C235" s="6">
        <v>12</v>
      </c>
      <c r="D235" s="9">
        <v>20.5</v>
      </c>
      <c r="E235" s="7">
        <v>10.5371524157162</v>
      </c>
      <c r="F235" s="11">
        <v>3.25</v>
      </c>
      <c r="G235" s="11">
        <v>3.25</v>
      </c>
      <c r="H235" s="6">
        <f t="shared" si="6"/>
        <v>3</v>
      </c>
      <c r="I235" s="6">
        <v>36.5</v>
      </c>
      <c r="J235" s="6">
        <v>5.3</v>
      </c>
      <c r="K235" s="2">
        <v>1.6677068205580801</v>
      </c>
      <c r="L235" s="1">
        <f t="shared" si="7"/>
        <v>4.0260747886205399</v>
      </c>
    </row>
    <row r="236" spans="1:12" ht="22.5" x14ac:dyDescent="0.25">
      <c r="A236" s="9">
        <v>102.5</v>
      </c>
      <c r="B236" s="10">
        <v>13</v>
      </c>
      <c r="C236" s="6">
        <v>12</v>
      </c>
      <c r="D236" s="9">
        <v>25.5</v>
      </c>
      <c r="E236" s="7">
        <v>14.3475826059924</v>
      </c>
      <c r="F236" s="11">
        <v>3.75</v>
      </c>
      <c r="G236" s="11">
        <v>1.25</v>
      </c>
      <c r="H236" s="6">
        <f t="shared" si="6"/>
        <v>9</v>
      </c>
      <c r="I236" s="6">
        <v>32.4</v>
      </c>
      <c r="J236" s="6">
        <v>12.1</v>
      </c>
      <c r="K236" s="2">
        <v>2.4932054526026999</v>
      </c>
      <c r="L236" s="1">
        <f t="shared" si="7"/>
        <v>14.6172109438688</v>
      </c>
    </row>
    <row r="237" spans="1:12" ht="22.5" x14ac:dyDescent="0.25">
      <c r="A237" s="9">
        <v>147.5</v>
      </c>
      <c r="B237" s="10">
        <v>7</v>
      </c>
      <c r="C237" s="6">
        <v>12</v>
      </c>
      <c r="D237" s="9">
        <v>25.5</v>
      </c>
      <c r="E237" s="7">
        <v>12.257529648043899</v>
      </c>
      <c r="F237" s="11">
        <v>1.75</v>
      </c>
      <c r="G237" s="11">
        <v>2.25</v>
      </c>
      <c r="H237" s="6">
        <f t="shared" si="6"/>
        <v>2.3333333333333299</v>
      </c>
      <c r="I237" s="6">
        <v>63</v>
      </c>
      <c r="J237" s="6">
        <v>1.87</v>
      </c>
      <c r="K237" s="2">
        <v>0.62593843086649503</v>
      </c>
      <c r="L237" s="1">
        <f t="shared" si="7"/>
        <v>-8.3412925019958095</v>
      </c>
    </row>
    <row r="238" spans="1:12" ht="22.5" x14ac:dyDescent="0.25">
      <c r="A238" s="9">
        <v>87.5</v>
      </c>
      <c r="B238" s="10">
        <v>13</v>
      </c>
      <c r="C238" s="6">
        <v>12</v>
      </c>
      <c r="D238" s="9">
        <v>30.5</v>
      </c>
      <c r="E238" s="7">
        <v>16.514423832552001</v>
      </c>
      <c r="F238" s="11">
        <v>2.25</v>
      </c>
      <c r="G238" s="11">
        <v>2.75</v>
      </c>
      <c r="H238" s="6">
        <f t="shared" si="6"/>
        <v>2.4545454545454501</v>
      </c>
      <c r="I238" s="6">
        <v>48.6</v>
      </c>
      <c r="J238" s="6">
        <v>10.6</v>
      </c>
      <c r="K238" s="2">
        <v>2.3608540011180201</v>
      </c>
      <c r="L238" s="1">
        <f t="shared" si="7"/>
        <v>12.872003158864899</v>
      </c>
    </row>
    <row r="239" spans="1:12" ht="22.5" x14ac:dyDescent="0.25">
      <c r="A239" s="9">
        <v>102.5</v>
      </c>
      <c r="B239" s="10">
        <v>19</v>
      </c>
      <c r="C239" s="6">
        <v>12</v>
      </c>
      <c r="D239" s="9">
        <v>10.5</v>
      </c>
      <c r="E239" s="7">
        <v>4.71076685756465</v>
      </c>
      <c r="F239" s="11">
        <v>2.75</v>
      </c>
      <c r="G239" s="11">
        <v>3.25</v>
      </c>
      <c r="H239" s="6">
        <f t="shared" si="6"/>
        <v>2.5384615384615401</v>
      </c>
      <c r="I239" s="6">
        <v>25.9</v>
      </c>
      <c r="J239" s="6">
        <v>0.91207000000000005</v>
      </c>
      <c r="K239" s="2">
        <v>-9.2038537467307904E-2</v>
      </c>
      <c r="L239" s="1">
        <f t="shared" si="7"/>
        <v>-16.248357627495601</v>
      </c>
    </row>
    <row r="240" spans="1:12" ht="22.5" x14ac:dyDescent="0.25">
      <c r="A240" s="9">
        <v>117.5</v>
      </c>
      <c r="B240" s="10">
        <v>25</v>
      </c>
      <c r="C240" s="6">
        <v>12</v>
      </c>
      <c r="D240" s="9">
        <v>15.5</v>
      </c>
      <c r="E240" s="7">
        <v>6.5527580949361397</v>
      </c>
      <c r="F240" s="11">
        <v>3.25</v>
      </c>
      <c r="G240" s="11">
        <v>1.25</v>
      </c>
      <c r="H240" s="6">
        <f t="shared" si="6"/>
        <v>7.8</v>
      </c>
      <c r="I240" s="6">
        <v>24.2</v>
      </c>
      <c r="J240" s="6">
        <v>3.85</v>
      </c>
      <c r="K240" s="2">
        <v>1.3480731482996899</v>
      </c>
      <c r="L240" s="1">
        <f t="shared" si="7"/>
        <v>0.114558863220179</v>
      </c>
    </row>
    <row r="241" spans="1:12" ht="22.5" x14ac:dyDescent="0.25">
      <c r="A241" s="9">
        <v>132.5</v>
      </c>
      <c r="B241" s="10">
        <v>1</v>
      </c>
      <c r="C241" s="6">
        <v>12</v>
      </c>
      <c r="D241" s="9">
        <v>20.5</v>
      </c>
      <c r="E241" s="7">
        <v>9.0100361564220393</v>
      </c>
      <c r="F241" s="11">
        <v>3.75</v>
      </c>
      <c r="G241" s="11">
        <v>1.75</v>
      </c>
      <c r="H241" s="6">
        <f t="shared" si="6"/>
        <v>6.4285714285714297</v>
      </c>
      <c r="I241" s="6">
        <v>33.299999999999997</v>
      </c>
      <c r="J241" s="6">
        <v>4.9000000000000004</v>
      </c>
      <c r="K241" s="2">
        <v>1.5892352051165799</v>
      </c>
      <c r="L241" s="1">
        <f t="shared" si="7"/>
        <v>3.05601325452202</v>
      </c>
    </row>
    <row r="242" spans="1:12" ht="22.5" x14ac:dyDescent="0.25">
      <c r="A242" s="9">
        <v>102.5</v>
      </c>
      <c r="B242" s="10">
        <v>25</v>
      </c>
      <c r="C242" s="6">
        <v>12</v>
      </c>
      <c r="D242" s="9">
        <v>20.5</v>
      </c>
      <c r="E242" s="7">
        <v>6.7331398230361801</v>
      </c>
      <c r="F242" s="11">
        <v>1.75</v>
      </c>
      <c r="G242" s="11">
        <v>2.75</v>
      </c>
      <c r="H242" s="6">
        <f t="shared" si="6"/>
        <v>1.9090909090909101</v>
      </c>
      <c r="I242" s="6">
        <v>39.9</v>
      </c>
      <c r="J242" s="6">
        <v>1.7</v>
      </c>
      <c r="K242" s="2">
        <v>0.53062825106217004</v>
      </c>
      <c r="L242" s="1">
        <f t="shared" si="7"/>
        <v>-9.4189242798995405</v>
      </c>
    </row>
    <row r="243" spans="1:12" ht="22.5" x14ac:dyDescent="0.25">
      <c r="A243" s="9">
        <v>117.5</v>
      </c>
      <c r="B243" s="10">
        <v>1</v>
      </c>
      <c r="C243" s="6">
        <v>12</v>
      </c>
      <c r="D243" s="9">
        <v>25.5</v>
      </c>
      <c r="E243" s="7">
        <v>9.1480705572750001</v>
      </c>
      <c r="F243" s="11">
        <v>2.25</v>
      </c>
      <c r="G243" s="11">
        <v>3.25</v>
      </c>
      <c r="H243" s="6">
        <f t="shared" si="6"/>
        <v>2.0769230769230802</v>
      </c>
      <c r="I243" s="6">
        <v>54.7</v>
      </c>
      <c r="J243" s="6">
        <v>1.1599999999999999</v>
      </c>
      <c r="K243" s="2">
        <v>0.148420005118273</v>
      </c>
      <c r="L243" s="1">
        <f t="shared" si="7"/>
        <v>-13.653636593061201</v>
      </c>
    </row>
    <row r="244" spans="1:12" ht="22.5" x14ac:dyDescent="0.25">
      <c r="A244" s="9">
        <v>132.5</v>
      </c>
      <c r="B244" s="10">
        <v>7</v>
      </c>
      <c r="C244" s="6">
        <v>12</v>
      </c>
      <c r="D244" s="9">
        <v>30.5</v>
      </c>
      <c r="E244" s="7">
        <v>12.304134448151901</v>
      </c>
      <c r="F244" s="11">
        <v>2.75</v>
      </c>
      <c r="G244" s="11">
        <v>1.25</v>
      </c>
      <c r="H244" s="6">
        <f t="shared" si="6"/>
        <v>6.6</v>
      </c>
      <c r="I244" s="6">
        <v>42.5</v>
      </c>
      <c r="J244" s="6">
        <v>8.51</v>
      </c>
      <c r="K244" s="2">
        <v>2.14124194258528</v>
      </c>
      <c r="L244" s="1">
        <f t="shared" si="7"/>
        <v>10.0155385471865</v>
      </c>
    </row>
    <row r="245" spans="1:12" ht="22.5" x14ac:dyDescent="0.25">
      <c r="A245" s="9">
        <v>147.5</v>
      </c>
      <c r="B245" s="10">
        <v>13</v>
      </c>
      <c r="C245" s="6">
        <v>12</v>
      </c>
      <c r="D245" s="9">
        <v>10.5</v>
      </c>
      <c r="E245" s="7">
        <v>3.5263972065730198</v>
      </c>
      <c r="F245" s="11">
        <v>3.25</v>
      </c>
      <c r="G245" s="11">
        <v>1.75</v>
      </c>
      <c r="H245" s="6">
        <f t="shared" si="6"/>
        <v>5.5714285714285703</v>
      </c>
      <c r="I245" s="6">
        <v>24.1</v>
      </c>
      <c r="J245" s="6">
        <v>0.48050999999999999</v>
      </c>
      <c r="K245" s="2">
        <v>-0.73290723913382305</v>
      </c>
      <c r="L245" s="1">
        <f t="shared" si="7"/>
        <v>-22.913357856375601</v>
      </c>
    </row>
    <row r="246" spans="1:12" ht="22.5" x14ac:dyDescent="0.25">
      <c r="A246" s="9">
        <v>87.5</v>
      </c>
      <c r="B246" s="10">
        <v>19</v>
      </c>
      <c r="C246" s="6">
        <v>12</v>
      </c>
      <c r="D246" s="9">
        <v>20.5</v>
      </c>
      <c r="E246" s="7">
        <v>6.7331398230361801</v>
      </c>
      <c r="F246" s="11">
        <v>3.75</v>
      </c>
      <c r="G246" s="11">
        <v>2.25</v>
      </c>
      <c r="H246" s="6">
        <f t="shared" si="6"/>
        <v>5</v>
      </c>
      <c r="I246" s="6">
        <v>28.5</v>
      </c>
      <c r="J246" s="6">
        <v>4.32</v>
      </c>
      <c r="K246" s="2">
        <v>1.46325540225602</v>
      </c>
      <c r="L246" s="1">
        <f t="shared" si="7"/>
        <v>1.51196980565437</v>
      </c>
    </row>
    <row r="247" spans="1:12" ht="22.5" x14ac:dyDescent="0.25">
      <c r="A247" s="9">
        <v>132.5</v>
      </c>
      <c r="B247" s="10">
        <v>13</v>
      </c>
      <c r="C247" s="6">
        <v>12</v>
      </c>
      <c r="D247" s="9">
        <v>15.5</v>
      </c>
      <c r="E247" s="7">
        <v>2.7136367928893499</v>
      </c>
      <c r="F247" s="11">
        <v>1.75</v>
      </c>
      <c r="G247" s="11">
        <v>3.25</v>
      </c>
      <c r="H247" s="6">
        <f t="shared" si="6"/>
        <v>1.6153846153846201</v>
      </c>
      <c r="I247" s="6">
        <v>29.5</v>
      </c>
      <c r="J247" s="6">
        <v>0.21384</v>
      </c>
      <c r="K247" s="2">
        <v>-1.54252720715147</v>
      </c>
      <c r="L247" s="1">
        <f t="shared" si="7"/>
        <v>-30.844664836865601</v>
      </c>
    </row>
    <row r="248" spans="1:12" ht="22.5" x14ac:dyDescent="0.25">
      <c r="A248" s="9">
        <v>147.5</v>
      </c>
      <c r="B248" s="10">
        <v>19</v>
      </c>
      <c r="C248" s="6">
        <v>12</v>
      </c>
      <c r="D248" s="9">
        <v>20.5</v>
      </c>
      <c r="E248" s="7">
        <v>3.7227199627674601</v>
      </c>
      <c r="F248" s="11">
        <v>2.25</v>
      </c>
      <c r="G248" s="11">
        <v>1.25</v>
      </c>
      <c r="H248" s="6">
        <f t="shared" si="6"/>
        <v>5.4</v>
      </c>
      <c r="I248" s="6">
        <v>34.200000000000003</v>
      </c>
      <c r="J248" s="6">
        <v>0.57016</v>
      </c>
      <c r="K248" s="2">
        <v>-0.56183825578852198</v>
      </c>
      <c r="L248" s="1">
        <f t="shared" si="7"/>
        <v>-21.168953428139801</v>
      </c>
    </row>
    <row r="249" spans="1:12" ht="22.5" x14ac:dyDescent="0.25">
      <c r="A249" s="9">
        <v>87.5</v>
      </c>
      <c r="B249" s="10">
        <v>25</v>
      </c>
      <c r="C249" s="6">
        <v>12</v>
      </c>
      <c r="D249" s="9">
        <v>25.5</v>
      </c>
      <c r="E249" s="7">
        <v>5.0492508239358997</v>
      </c>
      <c r="F249" s="11">
        <v>2.75</v>
      </c>
      <c r="G249" s="11">
        <v>1.75</v>
      </c>
      <c r="H249" s="6">
        <f t="shared" si="6"/>
        <v>4.71428571428571</v>
      </c>
      <c r="I249" s="6">
        <v>31.7</v>
      </c>
      <c r="J249" s="6">
        <v>3.4</v>
      </c>
      <c r="K249" s="2">
        <v>1.2237754316221201</v>
      </c>
      <c r="L249" s="1">
        <f t="shared" si="7"/>
        <v>-1.37821687252629</v>
      </c>
    </row>
    <row r="250" spans="1:12" ht="22.5" x14ac:dyDescent="0.25">
      <c r="A250" s="9">
        <v>102.5</v>
      </c>
      <c r="B250" s="10">
        <v>1</v>
      </c>
      <c r="C250" s="6">
        <v>12</v>
      </c>
      <c r="D250" s="9">
        <v>30.5</v>
      </c>
      <c r="E250" s="7">
        <v>6.7760469698154404</v>
      </c>
      <c r="F250" s="11">
        <v>3.25</v>
      </c>
      <c r="G250" s="11">
        <v>2.25</v>
      </c>
      <c r="H250" s="6">
        <f t="shared" si="6"/>
        <v>4.3333333333333304</v>
      </c>
      <c r="I250" s="6">
        <v>42.1</v>
      </c>
      <c r="J250" s="6">
        <v>3.24</v>
      </c>
      <c r="K250" s="2">
        <v>1.1755733298042399</v>
      </c>
      <c r="L250" s="1">
        <f t="shared" si="7"/>
        <v>-1.95287929103817</v>
      </c>
    </row>
    <row r="251" spans="1:12" ht="22.5" x14ac:dyDescent="0.25">
      <c r="A251" s="9">
        <v>117.5</v>
      </c>
      <c r="B251" s="10">
        <v>7</v>
      </c>
      <c r="C251" s="6">
        <v>12</v>
      </c>
      <c r="D251" s="9">
        <v>10.5</v>
      </c>
      <c r="E251" s="7">
        <v>1.95418470064157</v>
      </c>
      <c r="F251" s="11">
        <v>3.75</v>
      </c>
      <c r="G251" s="11">
        <v>2.75</v>
      </c>
      <c r="H251" s="6">
        <f t="shared" si="6"/>
        <v>4.0909090909090899</v>
      </c>
      <c r="I251" s="6">
        <v>19.899999999999999</v>
      </c>
      <c r="J251" s="6">
        <v>0.32146999999999998</v>
      </c>
      <c r="K251" s="2">
        <v>-1.1348510522555599</v>
      </c>
      <c r="L251" s="1">
        <f t="shared" si="7"/>
        <v>-26.916423678177502</v>
      </c>
    </row>
    <row r="252" spans="1:12" ht="22.5" x14ac:dyDescent="0.25">
      <c r="A252" s="9">
        <v>87.5</v>
      </c>
      <c r="B252" s="10">
        <v>1</v>
      </c>
      <c r="C252" s="6">
        <v>12</v>
      </c>
      <c r="D252" s="9">
        <v>10.5</v>
      </c>
      <c r="E252" s="7">
        <v>6.69471601541807</v>
      </c>
      <c r="F252" s="11">
        <v>1.75</v>
      </c>
      <c r="G252" s="11">
        <v>1.25</v>
      </c>
      <c r="H252" s="6">
        <f t="shared" si="6"/>
        <v>4.2</v>
      </c>
      <c r="I252" s="6">
        <v>23.8</v>
      </c>
      <c r="J252" s="6">
        <v>2.21</v>
      </c>
      <c r="K252" s="2">
        <v>0.79299251552966199</v>
      </c>
      <c r="L252" s="1">
        <f t="shared" si="7"/>
        <v>-6.4312165726070898</v>
      </c>
    </row>
    <row r="253" spans="1:12" ht="22.5" x14ac:dyDescent="0.25">
      <c r="A253" s="9">
        <v>102.5</v>
      </c>
      <c r="B253" s="10">
        <v>7</v>
      </c>
      <c r="C253" s="6">
        <v>12</v>
      </c>
      <c r="D253" s="9">
        <v>15.5</v>
      </c>
      <c r="E253" s="7">
        <v>7.6583333388179096</v>
      </c>
      <c r="F253" s="11">
        <v>1.75</v>
      </c>
      <c r="G253" s="11">
        <v>1.75</v>
      </c>
      <c r="H253" s="6">
        <f t="shared" si="6"/>
        <v>3</v>
      </c>
      <c r="I253" s="6">
        <v>35.1</v>
      </c>
      <c r="J253" s="6">
        <v>1.51</v>
      </c>
      <c r="K253" s="2">
        <v>0.41210965082683298</v>
      </c>
      <c r="L253" s="1">
        <f t="shared" si="7"/>
        <v>-10.7468131525698</v>
      </c>
    </row>
    <row r="254" spans="1:12" ht="22.5" x14ac:dyDescent="0.25">
      <c r="A254" s="9">
        <v>117.5</v>
      </c>
      <c r="B254" s="10">
        <v>13</v>
      </c>
      <c r="C254" s="6">
        <v>12</v>
      </c>
      <c r="D254" s="9">
        <v>20.5</v>
      </c>
      <c r="E254" s="7">
        <v>9.0100361564220393</v>
      </c>
      <c r="F254" s="11">
        <v>1.75</v>
      </c>
      <c r="G254" s="11">
        <v>2.25</v>
      </c>
      <c r="H254" s="6">
        <f t="shared" si="6"/>
        <v>2.3333333333333299</v>
      </c>
      <c r="I254" s="6">
        <v>47.4</v>
      </c>
      <c r="J254" s="6">
        <v>1.48</v>
      </c>
      <c r="K254" s="2">
        <v>0.39204208777602401</v>
      </c>
      <c r="L254" s="1">
        <f t="shared" si="7"/>
        <v>-10.9703278766036</v>
      </c>
    </row>
    <row r="255" spans="1:12" ht="22.5" x14ac:dyDescent="0.25">
      <c r="A255" s="9">
        <v>132.5</v>
      </c>
      <c r="B255" s="10">
        <v>19</v>
      </c>
      <c r="C255" s="6">
        <v>12</v>
      </c>
      <c r="D255" s="9">
        <v>25.5</v>
      </c>
      <c r="E255" s="7">
        <v>9.1480705572750001</v>
      </c>
      <c r="F255" s="11">
        <v>1.75</v>
      </c>
      <c r="G255" s="11">
        <v>2.75</v>
      </c>
      <c r="H255" s="6">
        <f t="shared" si="6"/>
        <v>1.9090909090909101</v>
      </c>
      <c r="I255" s="6">
        <v>57.6</v>
      </c>
      <c r="J255" s="6">
        <v>1.41</v>
      </c>
      <c r="K255" s="2">
        <v>0.34358970439007702</v>
      </c>
      <c r="L255" s="1">
        <f t="shared" si="7"/>
        <v>-11.5084258139697</v>
      </c>
    </row>
    <row r="256" spans="1:12" ht="22.5" x14ac:dyDescent="0.25">
      <c r="A256" s="9">
        <v>147.5</v>
      </c>
      <c r="B256" s="10">
        <v>25</v>
      </c>
      <c r="C256" s="6">
        <v>12</v>
      </c>
      <c r="D256" s="9">
        <v>30.5</v>
      </c>
      <c r="E256" s="7">
        <v>6.7760469698154404</v>
      </c>
      <c r="F256" s="11">
        <v>1.75</v>
      </c>
      <c r="G256" s="11">
        <v>3.25</v>
      </c>
      <c r="H256" s="6">
        <f t="shared" si="6"/>
        <v>1.6153846153846201</v>
      </c>
      <c r="I256" s="6">
        <v>60.7</v>
      </c>
      <c r="J256" s="6">
        <v>1.05</v>
      </c>
      <c r="K256" s="2">
        <v>4.8790164169432E-2</v>
      </c>
      <c r="L256" s="1">
        <f t="shared" si="7"/>
        <v>-14.735114585698</v>
      </c>
    </row>
    <row r="257" spans="1:12" ht="22.5" x14ac:dyDescent="0.25">
      <c r="A257" s="9">
        <v>102.5</v>
      </c>
      <c r="B257" s="10">
        <v>13</v>
      </c>
      <c r="C257" s="6">
        <v>12</v>
      </c>
      <c r="D257" s="9">
        <v>25.5</v>
      </c>
      <c r="E257" s="7">
        <v>5.0492508239358997</v>
      </c>
      <c r="F257" s="11">
        <v>2.25</v>
      </c>
      <c r="G257" s="11">
        <v>1.25</v>
      </c>
      <c r="H257" s="6">
        <f t="shared" si="6"/>
        <v>5.4</v>
      </c>
      <c r="I257" s="6">
        <v>34.1</v>
      </c>
      <c r="J257" s="6">
        <v>2.57</v>
      </c>
      <c r="K257" s="2">
        <v>0.94390589890712795</v>
      </c>
      <c r="L257" s="1">
        <f t="shared" si="7"/>
        <v>-4.6821202730156104</v>
      </c>
    </row>
    <row r="258" spans="1:12" ht="22.5" x14ac:dyDescent="0.25">
      <c r="A258" s="9">
        <v>117.5</v>
      </c>
      <c r="B258" s="10">
        <v>19</v>
      </c>
      <c r="C258" s="6">
        <v>12</v>
      </c>
      <c r="D258" s="9">
        <v>30.5</v>
      </c>
      <c r="E258" s="7">
        <v>23.6571886266854</v>
      </c>
      <c r="F258" s="11">
        <v>2.25</v>
      </c>
      <c r="G258" s="11">
        <v>1.75</v>
      </c>
      <c r="H258" s="6">
        <f t="shared" si="6"/>
        <v>3.8571428571428599</v>
      </c>
      <c r="I258" s="6">
        <v>49.1</v>
      </c>
      <c r="J258" s="6">
        <v>17.399999999999999</v>
      </c>
      <c r="K258" s="2">
        <v>2.8564702062204801</v>
      </c>
      <c r="L258" s="1">
        <f t="shared" si="7"/>
        <v>19.496199977458499</v>
      </c>
    </row>
    <row r="259" spans="1:12" ht="22.5" x14ac:dyDescent="0.25">
      <c r="A259" s="9">
        <v>132.5</v>
      </c>
      <c r="B259" s="10">
        <v>25</v>
      </c>
      <c r="C259" s="6">
        <v>12</v>
      </c>
      <c r="D259" s="9">
        <v>10.5</v>
      </c>
      <c r="E259" s="7">
        <v>5.5028418196662603</v>
      </c>
      <c r="F259" s="11">
        <v>2.25</v>
      </c>
      <c r="G259" s="11">
        <v>2.25</v>
      </c>
      <c r="H259" s="6">
        <f t="shared" ref="H259:H322" si="8">F259*3/G259</f>
        <v>3</v>
      </c>
      <c r="I259" s="6">
        <v>31.4</v>
      </c>
      <c r="J259" s="6">
        <v>0.61453999999999998</v>
      </c>
      <c r="K259" s="2">
        <v>-0.486881258522532</v>
      </c>
      <c r="L259" s="1">
        <f t="shared" ref="L259:L322" si="9">265.5*LOG10(101325*J259/(621.9+J259)/617.56)/(9.5-LOG10(101325*J259/(621.9+J259)/617.56))</f>
        <v>-20.3967658873555</v>
      </c>
    </row>
    <row r="260" spans="1:12" ht="22.5" x14ac:dyDescent="0.25">
      <c r="A260" s="9">
        <v>147.5</v>
      </c>
      <c r="B260" s="10">
        <v>1</v>
      </c>
      <c r="C260" s="6">
        <v>12</v>
      </c>
      <c r="D260" s="9">
        <v>15.5</v>
      </c>
      <c r="E260" s="7">
        <v>6.5527580949361397</v>
      </c>
      <c r="F260" s="11">
        <v>2.25</v>
      </c>
      <c r="G260" s="11">
        <v>2.75</v>
      </c>
      <c r="H260" s="6">
        <f t="shared" si="8"/>
        <v>2.4545454545454501</v>
      </c>
      <c r="I260" s="6">
        <v>42</v>
      </c>
      <c r="J260" s="6">
        <v>0.47637000000000002</v>
      </c>
      <c r="K260" s="2">
        <v>-0.74156041577602105</v>
      </c>
      <c r="L260" s="1">
        <f t="shared" si="9"/>
        <v>-23.000939826841801</v>
      </c>
    </row>
    <row r="261" spans="1:12" ht="22.5" x14ac:dyDescent="0.25">
      <c r="A261" s="9">
        <v>87.5</v>
      </c>
      <c r="B261" s="10">
        <v>7</v>
      </c>
      <c r="C261" s="6">
        <v>12</v>
      </c>
      <c r="D261" s="9">
        <v>20.5</v>
      </c>
      <c r="E261" s="7">
        <v>6.7331398230361801</v>
      </c>
      <c r="F261" s="11">
        <v>2.25</v>
      </c>
      <c r="G261" s="11">
        <v>3.25</v>
      </c>
      <c r="H261" s="6">
        <f t="shared" si="8"/>
        <v>2.0769230769230802</v>
      </c>
      <c r="I261" s="6">
        <v>38.4</v>
      </c>
      <c r="J261" s="6">
        <v>1.59</v>
      </c>
      <c r="K261" s="2">
        <v>0.46373401623214</v>
      </c>
      <c r="L261" s="1">
        <f t="shared" si="9"/>
        <v>-10.1700580484203</v>
      </c>
    </row>
    <row r="262" spans="1:12" ht="22.5" x14ac:dyDescent="0.25">
      <c r="A262" s="9">
        <v>117.5</v>
      </c>
      <c r="B262" s="10">
        <v>25</v>
      </c>
      <c r="C262" s="6">
        <v>12</v>
      </c>
      <c r="D262" s="9">
        <v>15.5</v>
      </c>
      <c r="E262" s="7">
        <v>4.9016567802608604</v>
      </c>
      <c r="F262" s="11">
        <v>2.75</v>
      </c>
      <c r="G262" s="11">
        <v>1.25</v>
      </c>
      <c r="H262" s="6">
        <f t="shared" si="8"/>
        <v>6.6</v>
      </c>
      <c r="I262" s="6">
        <v>29.4</v>
      </c>
      <c r="J262" s="6">
        <v>1</v>
      </c>
      <c r="K262" s="2">
        <v>0</v>
      </c>
      <c r="L262" s="1">
        <f t="shared" si="9"/>
        <v>-15.2614158269946</v>
      </c>
    </row>
    <row r="263" spans="1:12" ht="22.5" x14ac:dyDescent="0.25">
      <c r="A263" s="9">
        <v>132.5</v>
      </c>
      <c r="B263" s="10">
        <v>1</v>
      </c>
      <c r="C263" s="6">
        <v>12</v>
      </c>
      <c r="D263" s="9">
        <v>20.5</v>
      </c>
      <c r="E263" s="7">
        <v>3.7227199627674601</v>
      </c>
      <c r="F263" s="11">
        <v>2.75</v>
      </c>
      <c r="G263" s="11">
        <v>1.75</v>
      </c>
      <c r="H263" s="6">
        <f t="shared" si="8"/>
        <v>4.71428571428571</v>
      </c>
      <c r="I263" s="6">
        <v>34.5</v>
      </c>
      <c r="J263" s="6">
        <v>0.3851</v>
      </c>
      <c r="K263" s="2">
        <v>-0.95425223816127402</v>
      </c>
      <c r="L263" s="1">
        <f t="shared" si="9"/>
        <v>-25.134133386125502</v>
      </c>
    </row>
    <row r="264" spans="1:12" ht="22.5" x14ac:dyDescent="0.25">
      <c r="A264" s="9">
        <v>147.5</v>
      </c>
      <c r="B264" s="10">
        <v>7</v>
      </c>
      <c r="C264" s="6">
        <v>12</v>
      </c>
      <c r="D264" s="9">
        <v>25.5</v>
      </c>
      <c r="E264" s="7">
        <v>17.5086218247279</v>
      </c>
      <c r="F264" s="11">
        <v>2.75</v>
      </c>
      <c r="G264" s="11">
        <v>2.25</v>
      </c>
      <c r="H264" s="6">
        <f t="shared" si="8"/>
        <v>3.6666666666666701</v>
      </c>
      <c r="I264" s="6">
        <v>51.2</v>
      </c>
      <c r="J264" s="6">
        <v>9.17</v>
      </c>
      <c r="K264" s="2">
        <v>2.2159372862683702</v>
      </c>
      <c r="L264" s="1">
        <f t="shared" si="9"/>
        <v>10.9815337927414</v>
      </c>
    </row>
    <row r="265" spans="1:12" ht="22.5" x14ac:dyDescent="0.25">
      <c r="A265" s="9">
        <v>87.5</v>
      </c>
      <c r="B265" s="10">
        <v>13</v>
      </c>
      <c r="C265" s="6">
        <v>12</v>
      </c>
      <c r="D265" s="9">
        <v>30.5</v>
      </c>
      <c r="E265" s="7">
        <v>19.3524779690302</v>
      </c>
      <c r="F265" s="11">
        <v>2.75</v>
      </c>
      <c r="G265" s="11">
        <v>2.75</v>
      </c>
      <c r="H265" s="6">
        <f t="shared" si="8"/>
        <v>3</v>
      </c>
      <c r="I265" s="6">
        <v>46.1</v>
      </c>
      <c r="J265" s="6">
        <v>14.1</v>
      </c>
      <c r="K265" s="2">
        <v>2.6461747973841199</v>
      </c>
      <c r="L265" s="1">
        <f t="shared" si="9"/>
        <v>16.656104020921202</v>
      </c>
    </row>
    <row r="266" spans="1:12" ht="22.5" x14ac:dyDescent="0.25">
      <c r="A266" s="9">
        <v>102.5</v>
      </c>
      <c r="B266" s="10">
        <v>19</v>
      </c>
      <c r="C266" s="6">
        <v>12</v>
      </c>
      <c r="D266" s="9">
        <v>10.5</v>
      </c>
      <c r="E266" s="7">
        <v>4.71076685756465</v>
      </c>
      <c r="F266" s="11">
        <v>2.75</v>
      </c>
      <c r="G266" s="11">
        <v>3.25</v>
      </c>
      <c r="H266" s="6">
        <f t="shared" si="8"/>
        <v>2.5384615384615401</v>
      </c>
      <c r="I266" s="6">
        <v>25.9</v>
      </c>
      <c r="J266" s="6">
        <v>0.91207000000000005</v>
      </c>
      <c r="K266" s="2">
        <v>-9.2038537467307904E-2</v>
      </c>
      <c r="L266" s="1">
        <f t="shared" si="9"/>
        <v>-16.248357627495601</v>
      </c>
    </row>
    <row r="267" spans="1:12" ht="22.5" x14ac:dyDescent="0.25">
      <c r="A267" s="9">
        <v>132.5</v>
      </c>
      <c r="B267" s="10">
        <v>7</v>
      </c>
      <c r="C267" s="6">
        <v>12</v>
      </c>
      <c r="D267" s="9">
        <v>30.5</v>
      </c>
      <c r="E267" s="7">
        <v>16.514423832552001</v>
      </c>
      <c r="F267" s="11">
        <v>3.25</v>
      </c>
      <c r="G267" s="11">
        <v>1.25</v>
      </c>
      <c r="H267" s="6">
        <f t="shared" si="8"/>
        <v>7.8</v>
      </c>
      <c r="I267" s="6">
        <v>41.1</v>
      </c>
      <c r="J267" s="6">
        <v>13.1</v>
      </c>
      <c r="K267" s="2">
        <v>2.5726122302071102</v>
      </c>
      <c r="L267" s="1">
        <f t="shared" si="9"/>
        <v>15.6727158866466</v>
      </c>
    </row>
    <row r="268" spans="1:12" ht="22.5" x14ac:dyDescent="0.25">
      <c r="A268" s="9">
        <v>147.5</v>
      </c>
      <c r="B268" s="10">
        <v>13</v>
      </c>
      <c r="C268" s="6">
        <v>12</v>
      </c>
      <c r="D268" s="9">
        <v>10.5</v>
      </c>
      <c r="E268" s="7">
        <v>3.5263972065730198</v>
      </c>
      <c r="F268" s="11">
        <v>3.25</v>
      </c>
      <c r="G268" s="11">
        <v>1.75</v>
      </c>
      <c r="H268" s="6">
        <f t="shared" si="8"/>
        <v>5.5714285714285703</v>
      </c>
      <c r="I268" s="6">
        <v>24.1</v>
      </c>
      <c r="J268" s="6">
        <v>0.48050999999999999</v>
      </c>
      <c r="K268" s="2">
        <v>-0.73290723913382305</v>
      </c>
      <c r="L268" s="1">
        <f t="shared" si="9"/>
        <v>-22.913357856375601</v>
      </c>
    </row>
    <row r="269" spans="1:12" ht="22.5" x14ac:dyDescent="0.25">
      <c r="A269" s="9">
        <v>87.5</v>
      </c>
      <c r="B269" s="10">
        <v>19</v>
      </c>
      <c r="C269" s="6">
        <v>12</v>
      </c>
      <c r="D269" s="9">
        <v>15.5</v>
      </c>
      <c r="E269" s="7">
        <v>2.7136367928893499</v>
      </c>
      <c r="F269" s="11">
        <v>3.25</v>
      </c>
      <c r="G269" s="11">
        <v>2.25</v>
      </c>
      <c r="H269" s="6">
        <f t="shared" si="8"/>
        <v>4.3333333333333304</v>
      </c>
      <c r="I269" s="6">
        <v>21.8</v>
      </c>
      <c r="J269" s="6">
        <v>1.21</v>
      </c>
      <c r="K269" s="2">
        <v>0.19062035960865001</v>
      </c>
      <c r="L269" s="1">
        <f t="shared" si="9"/>
        <v>-13.1927957116734</v>
      </c>
    </row>
    <row r="270" spans="1:12" ht="22.5" x14ac:dyDescent="0.25">
      <c r="A270" s="9">
        <v>102.5</v>
      </c>
      <c r="B270" s="10">
        <v>25</v>
      </c>
      <c r="C270" s="6">
        <v>12</v>
      </c>
      <c r="D270" s="9">
        <v>20.5</v>
      </c>
      <c r="E270" s="7">
        <v>12.841738745320001</v>
      </c>
      <c r="F270" s="11">
        <v>3.25</v>
      </c>
      <c r="G270" s="11">
        <v>2.75</v>
      </c>
      <c r="H270" s="6">
        <f t="shared" si="8"/>
        <v>3.5454545454545499</v>
      </c>
      <c r="I270" s="6">
        <v>36.700000000000003</v>
      </c>
      <c r="J270" s="6">
        <v>7.56</v>
      </c>
      <c r="K270" s="2">
        <v>2.0228711901914398</v>
      </c>
      <c r="L270" s="1">
        <f t="shared" si="9"/>
        <v>8.4965199458765994</v>
      </c>
    </row>
    <row r="271" spans="1:12" ht="22.5" x14ac:dyDescent="0.25">
      <c r="A271" s="9">
        <v>117.5</v>
      </c>
      <c r="B271" s="10">
        <v>1</v>
      </c>
      <c r="C271" s="6">
        <v>12</v>
      </c>
      <c r="D271" s="9">
        <v>25.5</v>
      </c>
      <c r="E271" s="7">
        <v>12.257529648043899</v>
      </c>
      <c r="F271" s="11">
        <v>3.25</v>
      </c>
      <c r="G271" s="11">
        <v>3.25</v>
      </c>
      <c r="H271" s="6">
        <f t="shared" si="8"/>
        <v>3</v>
      </c>
      <c r="I271" s="6">
        <v>48.5</v>
      </c>
      <c r="J271" s="6">
        <v>4.97</v>
      </c>
      <c r="K271" s="2">
        <v>1.60341984010854</v>
      </c>
      <c r="L271" s="1">
        <f t="shared" si="9"/>
        <v>3.2308908588283001</v>
      </c>
    </row>
    <row r="272" spans="1:12" ht="22.5" x14ac:dyDescent="0.25">
      <c r="A272" s="9">
        <v>147.5</v>
      </c>
      <c r="B272" s="10">
        <v>19</v>
      </c>
      <c r="C272" s="6">
        <v>12</v>
      </c>
      <c r="D272" s="9">
        <v>20.5</v>
      </c>
      <c r="E272" s="7">
        <v>10.5371524157162</v>
      </c>
      <c r="F272" s="11">
        <v>3.75</v>
      </c>
      <c r="G272" s="11">
        <v>1.25</v>
      </c>
      <c r="H272" s="6">
        <f t="shared" si="8"/>
        <v>9</v>
      </c>
      <c r="I272" s="6">
        <v>31</v>
      </c>
      <c r="J272" s="6">
        <v>7.21</v>
      </c>
      <c r="K272" s="2">
        <v>1.97546895129686</v>
      </c>
      <c r="L272" s="1">
        <f t="shared" si="9"/>
        <v>7.8922924405389301</v>
      </c>
    </row>
    <row r="273" spans="1:12" ht="22.5" x14ac:dyDescent="0.25">
      <c r="A273" s="9">
        <v>87.5</v>
      </c>
      <c r="B273" s="10">
        <v>25</v>
      </c>
      <c r="C273" s="6">
        <v>12</v>
      </c>
      <c r="D273" s="9">
        <v>25.5</v>
      </c>
      <c r="E273" s="7">
        <v>12.257529648043899</v>
      </c>
      <c r="F273" s="11">
        <v>3.75</v>
      </c>
      <c r="G273" s="11">
        <v>1.75</v>
      </c>
      <c r="H273" s="6">
        <f t="shared" si="8"/>
        <v>6.4285714285714297</v>
      </c>
      <c r="I273" s="6">
        <v>32.200000000000003</v>
      </c>
      <c r="J273" s="6">
        <v>10.1</v>
      </c>
      <c r="K273" s="2">
        <v>2.3125354238472098</v>
      </c>
      <c r="L273" s="1">
        <f t="shared" si="9"/>
        <v>12.239290796869</v>
      </c>
    </row>
    <row r="274" spans="1:12" ht="22.5" x14ac:dyDescent="0.25">
      <c r="A274" s="9">
        <v>102.5</v>
      </c>
      <c r="B274" s="10">
        <v>1</v>
      </c>
      <c r="C274" s="6">
        <v>12</v>
      </c>
      <c r="D274" s="9">
        <v>30.5</v>
      </c>
      <c r="E274" s="7">
        <v>12.304134448151901</v>
      </c>
      <c r="F274" s="11">
        <v>3.75</v>
      </c>
      <c r="G274" s="11">
        <v>2.25</v>
      </c>
      <c r="H274" s="6">
        <f t="shared" si="8"/>
        <v>5</v>
      </c>
      <c r="I274" s="6">
        <v>42.1</v>
      </c>
      <c r="J274" s="6">
        <v>8.49</v>
      </c>
      <c r="K274" s="2">
        <v>2.1388890003232599</v>
      </c>
      <c r="L274" s="1">
        <f t="shared" si="9"/>
        <v>9.9852026963975895</v>
      </c>
    </row>
    <row r="275" spans="1:12" ht="22.5" x14ac:dyDescent="0.25">
      <c r="A275" s="9">
        <v>117.5</v>
      </c>
      <c r="B275" s="10">
        <v>7</v>
      </c>
      <c r="C275" s="6">
        <v>12</v>
      </c>
      <c r="D275" s="9">
        <v>10.5</v>
      </c>
      <c r="E275" s="7">
        <v>1.95418470064157</v>
      </c>
      <c r="F275" s="11">
        <v>3.75</v>
      </c>
      <c r="G275" s="11">
        <v>2.75</v>
      </c>
      <c r="H275" s="6">
        <f t="shared" si="8"/>
        <v>4.0909090909090899</v>
      </c>
      <c r="I275" s="6">
        <v>19.899999999999999</v>
      </c>
      <c r="J275" s="6">
        <v>0.32146999999999998</v>
      </c>
      <c r="K275" s="2">
        <v>-1.1348510522555599</v>
      </c>
      <c r="L275" s="1">
        <f t="shared" si="9"/>
        <v>-26.916423678177502</v>
      </c>
    </row>
    <row r="276" spans="1:12" ht="22.5" x14ac:dyDescent="0.25">
      <c r="A276" s="9">
        <v>132.5</v>
      </c>
      <c r="B276" s="10">
        <v>13</v>
      </c>
      <c r="C276" s="6">
        <v>12</v>
      </c>
      <c r="D276" s="9">
        <v>15.5</v>
      </c>
      <c r="E276" s="7">
        <v>9.3240089891189495</v>
      </c>
      <c r="F276" s="11">
        <v>3.75</v>
      </c>
      <c r="G276" s="11">
        <v>3.25</v>
      </c>
      <c r="H276" s="6">
        <f t="shared" si="8"/>
        <v>3.4615384615384599</v>
      </c>
      <c r="I276" s="6">
        <v>37.700000000000003</v>
      </c>
      <c r="J276" s="6">
        <v>2.72</v>
      </c>
      <c r="K276" s="2">
        <v>1.0006318803079099</v>
      </c>
      <c r="L276" s="1">
        <f t="shared" si="9"/>
        <v>-4.0188151995027104</v>
      </c>
    </row>
    <row r="277" spans="1:12" ht="22.5" x14ac:dyDescent="0.25">
      <c r="A277" s="9">
        <v>87.5</v>
      </c>
      <c r="B277" s="10">
        <v>1</v>
      </c>
      <c r="C277" s="6">
        <v>12</v>
      </c>
      <c r="D277" s="9">
        <v>10.5</v>
      </c>
      <c r="E277" s="7">
        <v>6.69471601541807</v>
      </c>
      <c r="F277" s="11">
        <v>1.75</v>
      </c>
      <c r="G277" s="11">
        <v>1.25</v>
      </c>
      <c r="H277" s="6">
        <f t="shared" si="8"/>
        <v>4.2</v>
      </c>
      <c r="I277" s="6">
        <v>23.8</v>
      </c>
      <c r="J277" s="6">
        <v>2.21</v>
      </c>
      <c r="K277" s="2">
        <v>0.79299251552966199</v>
      </c>
      <c r="L277" s="1">
        <f t="shared" si="9"/>
        <v>-6.4312165726070898</v>
      </c>
    </row>
    <row r="278" spans="1:12" ht="22.5" x14ac:dyDescent="0.25">
      <c r="A278" s="9">
        <v>102.5</v>
      </c>
      <c r="B278" s="10">
        <v>7</v>
      </c>
      <c r="C278" s="6">
        <v>12</v>
      </c>
      <c r="D278" s="9">
        <v>15.5</v>
      </c>
      <c r="E278" s="7">
        <v>7.6583333388179096</v>
      </c>
      <c r="F278" s="11">
        <v>2.25</v>
      </c>
      <c r="G278" s="11">
        <v>1.25</v>
      </c>
      <c r="H278" s="6">
        <f t="shared" si="8"/>
        <v>5.4</v>
      </c>
      <c r="I278" s="6">
        <v>27</v>
      </c>
      <c r="J278" s="6">
        <v>3.85</v>
      </c>
      <c r="K278" s="2">
        <v>1.3480731482996899</v>
      </c>
      <c r="L278" s="1">
        <f t="shared" si="9"/>
        <v>0.114558863220179</v>
      </c>
    </row>
    <row r="279" spans="1:12" ht="22.5" x14ac:dyDescent="0.25">
      <c r="A279" s="9">
        <v>117.5</v>
      </c>
      <c r="B279" s="10">
        <v>13</v>
      </c>
      <c r="C279" s="6">
        <v>12</v>
      </c>
      <c r="D279" s="9">
        <v>20.5</v>
      </c>
      <c r="E279" s="7">
        <v>9.0100361564220393</v>
      </c>
      <c r="F279" s="11">
        <v>2.75</v>
      </c>
      <c r="G279" s="11">
        <v>1.25</v>
      </c>
      <c r="H279" s="6">
        <f t="shared" si="8"/>
        <v>6.6</v>
      </c>
      <c r="I279" s="6">
        <v>31.1</v>
      </c>
      <c r="J279" s="6">
        <v>5.59</v>
      </c>
      <c r="K279" s="2">
        <v>1.72097928716701</v>
      </c>
      <c r="L279" s="1">
        <f t="shared" si="9"/>
        <v>4.68826272813053</v>
      </c>
    </row>
    <row r="280" spans="1:12" ht="22.5" x14ac:dyDescent="0.25">
      <c r="A280" s="9">
        <v>132.5</v>
      </c>
      <c r="B280" s="10">
        <v>19</v>
      </c>
      <c r="C280" s="6">
        <v>12</v>
      </c>
      <c r="D280" s="9">
        <v>25.5</v>
      </c>
      <c r="E280" s="7">
        <v>9.1480705572750001</v>
      </c>
      <c r="F280" s="11">
        <v>3.25</v>
      </c>
      <c r="G280" s="11">
        <v>1.25</v>
      </c>
      <c r="H280" s="6">
        <f t="shared" si="8"/>
        <v>7.8</v>
      </c>
      <c r="I280" s="6">
        <v>35.299999999999997</v>
      </c>
      <c r="J280" s="6">
        <v>6.11</v>
      </c>
      <c r="K280" s="2">
        <v>1.8099267731835</v>
      </c>
      <c r="L280" s="1">
        <f t="shared" si="9"/>
        <v>5.8004640332491499</v>
      </c>
    </row>
    <row r="281" spans="1:12" ht="22.5" x14ac:dyDescent="0.25">
      <c r="A281" s="9">
        <v>147.5</v>
      </c>
      <c r="B281" s="10">
        <v>25</v>
      </c>
      <c r="C281" s="6">
        <v>12</v>
      </c>
      <c r="D281" s="9">
        <v>30.5</v>
      </c>
      <c r="E281" s="7">
        <v>6.7760469698154404</v>
      </c>
      <c r="F281" s="11">
        <v>3.75</v>
      </c>
      <c r="G281" s="11">
        <v>1.25</v>
      </c>
      <c r="H281" s="6">
        <f t="shared" si="8"/>
        <v>9</v>
      </c>
      <c r="I281" s="6">
        <v>39.200000000000003</v>
      </c>
      <c r="J281" s="6">
        <v>4.34</v>
      </c>
      <c r="K281" s="2">
        <v>1.46787434811231</v>
      </c>
      <c r="L281" s="1">
        <f t="shared" si="9"/>
        <v>1.56829190116345</v>
      </c>
    </row>
    <row r="282" spans="1:12" ht="22.5" x14ac:dyDescent="0.25">
      <c r="A282" s="9">
        <v>87.5</v>
      </c>
      <c r="B282" s="10">
        <v>7</v>
      </c>
      <c r="C282" s="6">
        <v>12</v>
      </c>
      <c r="D282" s="9">
        <v>20.5</v>
      </c>
      <c r="E282" s="7">
        <v>6.7331398230361801</v>
      </c>
      <c r="F282" s="11">
        <v>3.75</v>
      </c>
      <c r="G282" s="11">
        <v>1.75</v>
      </c>
      <c r="H282" s="6">
        <f t="shared" si="8"/>
        <v>6.4285714285714297</v>
      </c>
      <c r="I282" s="6">
        <v>27.7</v>
      </c>
      <c r="J282" s="6">
        <v>4.46</v>
      </c>
      <c r="K282" s="2">
        <v>1.49514876603197</v>
      </c>
      <c r="L282" s="1">
        <f t="shared" si="9"/>
        <v>1.90131616451643</v>
      </c>
    </row>
    <row r="283" spans="1:12" ht="22.5" x14ac:dyDescent="0.25">
      <c r="A283" s="9">
        <v>102.5</v>
      </c>
      <c r="B283" s="10">
        <v>13</v>
      </c>
      <c r="C283" s="6">
        <v>12</v>
      </c>
      <c r="D283" s="9">
        <v>25.5</v>
      </c>
      <c r="E283" s="7">
        <v>5.0492508239358997</v>
      </c>
      <c r="F283" s="11">
        <v>1.75</v>
      </c>
      <c r="G283" s="11">
        <v>1.75</v>
      </c>
      <c r="H283" s="6">
        <f t="shared" si="8"/>
        <v>3</v>
      </c>
      <c r="I283" s="6">
        <v>39.6</v>
      </c>
      <c r="J283" s="6">
        <v>1.33</v>
      </c>
      <c r="K283" s="2">
        <v>0.28517894223366202</v>
      </c>
      <c r="L283" s="1">
        <f t="shared" si="9"/>
        <v>-12.154179231420599</v>
      </c>
    </row>
    <row r="284" spans="1:12" ht="22.5" x14ac:dyDescent="0.25">
      <c r="A284" s="9">
        <v>117.5</v>
      </c>
      <c r="B284" s="10">
        <v>19</v>
      </c>
      <c r="C284" s="6">
        <v>12</v>
      </c>
      <c r="D284" s="9">
        <v>30.5</v>
      </c>
      <c r="E284" s="7">
        <v>23.6571886266854</v>
      </c>
      <c r="F284" s="11">
        <v>2.25</v>
      </c>
      <c r="G284" s="11">
        <v>1.75</v>
      </c>
      <c r="H284" s="6">
        <f t="shared" si="8"/>
        <v>3.8571428571428599</v>
      </c>
      <c r="I284" s="6">
        <v>49.1</v>
      </c>
      <c r="J284" s="6">
        <v>17.399999999999999</v>
      </c>
      <c r="K284" s="2">
        <v>2.8564702062204801</v>
      </c>
      <c r="L284" s="1">
        <f t="shared" si="9"/>
        <v>19.496199977458499</v>
      </c>
    </row>
    <row r="285" spans="1:12" ht="22.5" x14ac:dyDescent="0.25">
      <c r="A285" s="9">
        <v>132.5</v>
      </c>
      <c r="B285" s="10">
        <v>25</v>
      </c>
      <c r="C285" s="6">
        <v>12</v>
      </c>
      <c r="D285" s="9">
        <v>10.5</v>
      </c>
      <c r="E285" s="7">
        <v>5.5028418196662603</v>
      </c>
      <c r="F285" s="11">
        <v>2.75</v>
      </c>
      <c r="G285" s="11">
        <v>1.75</v>
      </c>
      <c r="H285" s="6">
        <f t="shared" si="8"/>
        <v>4.71428571428571</v>
      </c>
      <c r="I285" s="6">
        <v>26.2</v>
      </c>
      <c r="J285" s="6">
        <v>1.0900000000000001</v>
      </c>
      <c r="K285" s="2">
        <v>8.6177696241052398E-2</v>
      </c>
      <c r="L285" s="1">
        <f t="shared" si="9"/>
        <v>-14.3303426578734</v>
      </c>
    </row>
    <row r="286" spans="1:12" ht="22.5" x14ac:dyDescent="0.25">
      <c r="A286" s="9">
        <v>147.5</v>
      </c>
      <c r="B286" s="10">
        <v>1</v>
      </c>
      <c r="C286" s="6">
        <v>12</v>
      </c>
      <c r="D286" s="9">
        <v>15.5</v>
      </c>
      <c r="E286" s="7">
        <v>6.5527580949361397</v>
      </c>
      <c r="F286" s="11">
        <v>3.25</v>
      </c>
      <c r="G286" s="11">
        <v>1.75</v>
      </c>
      <c r="H286" s="6">
        <f t="shared" si="8"/>
        <v>5.5714285714285703</v>
      </c>
      <c r="I286" s="6">
        <v>31.7</v>
      </c>
      <c r="J286" s="6">
        <v>1.68</v>
      </c>
      <c r="K286" s="2">
        <v>0.51879379341516796</v>
      </c>
      <c r="L286" s="1">
        <f t="shared" si="9"/>
        <v>-9.5521214470973401</v>
      </c>
    </row>
    <row r="287" spans="1:12" ht="22.5" x14ac:dyDescent="0.25">
      <c r="A287" s="9">
        <v>87.5</v>
      </c>
      <c r="B287" s="10">
        <v>13</v>
      </c>
      <c r="C287" s="6">
        <v>12</v>
      </c>
      <c r="D287" s="9">
        <v>30.5</v>
      </c>
      <c r="E287" s="7">
        <v>19.3524779690302</v>
      </c>
      <c r="F287" s="11">
        <v>3.25</v>
      </c>
      <c r="G287" s="11">
        <v>2.25</v>
      </c>
      <c r="H287" s="6">
        <f t="shared" si="8"/>
        <v>4.3333333333333304</v>
      </c>
      <c r="I287" s="6">
        <v>41.5</v>
      </c>
      <c r="J287" s="6">
        <v>15.6</v>
      </c>
      <c r="K287" s="2">
        <v>2.7472709142554899</v>
      </c>
      <c r="L287" s="1">
        <f t="shared" si="9"/>
        <v>18.016164911609302</v>
      </c>
    </row>
    <row r="288" spans="1:12" ht="22.5" x14ac:dyDescent="0.25">
      <c r="A288" s="9">
        <v>102.5</v>
      </c>
      <c r="B288" s="10">
        <v>19</v>
      </c>
      <c r="C288" s="6">
        <v>12</v>
      </c>
      <c r="D288" s="9">
        <v>10.5</v>
      </c>
      <c r="E288" s="7">
        <v>4.71076685756465</v>
      </c>
      <c r="F288" s="11">
        <v>3.75</v>
      </c>
      <c r="G288" s="11">
        <v>2.25</v>
      </c>
      <c r="H288" s="6">
        <f t="shared" si="8"/>
        <v>5</v>
      </c>
      <c r="I288" s="6">
        <v>20.8</v>
      </c>
      <c r="J288" s="6">
        <v>1.68</v>
      </c>
      <c r="K288" s="2">
        <v>0.51879379341516796</v>
      </c>
      <c r="L288" s="1">
        <f t="shared" si="9"/>
        <v>-9.5521214470973401</v>
      </c>
    </row>
    <row r="289" spans="1:12" ht="22.5" x14ac:dyDescent="0.25">
      <c r="A289" s="9">
        <v>117.5</v>
      </c>
      <c r="B289" s="10">
        <v>25</v>
      </c>
      <c r="C289" s="6">
        <v>12</v>
      </c>
      <c r="D289" s="9">
        <v>15.5</v>
      </c>
      <c r="E289" s="7">
        <v>4.9016567802608604</v>
      </c>
      <c r="F289" s="11">
        <v>1.75</v>
      </c>
      <c r="G289" s="11">
        <v>2.25</v>
      </c>
      <c r="H289" s="6">
        <f t="shared" si="8"/>
        <v>2.3333333333333299</v>
      </c>
      <c r="I289" s="6">
        <v>34.1</v>
      </c>
      <c r="J289" s="6">
        <v>0.72328000000000003</v>
      </c>
      <c r="K289" s="2">
        <v>-0.32395885655302598</v>
      </c>
      <c r="L289" s="1">
        <f t="shared" si="9"/>
        <v>-18.7016380423273</v>
      </c>
    </row>
    <row r="290" spans="1:12" ht="22.5" x14ac:dyDescent="0.25">
      <c r="A290" s="9">
        <v>132.5</v>
      </c>
      <c r="B290" s="10">
        <v>1</v>
      </c>
      <c r="C290" s="6">
        <v>12</v>
      </c>
      <c r="D290" s="9">
        <v>20.5</v>
      </c>
      <c r="E290" s="7">
        <v>3.7227199627674601</v>
      </c>
      <c r="F290" s="11">
        <v>2.25</v>
      </c>
      <c r="G290" s="11">
        <v>2.25</v>
      </c>
      <c r="H290" s="6">
        <f t="shared" si="8"/>
        <v>3</v>
      </c>
      <c r="I290" s="6">
        <v>39</v>
      </c>
      <c r="J290" s="6">
        <v>0.16374</v>
      </c>
      <c r="K290" s="2">
        <v>-1.80947547503384</v>
      </c>
      <c r="L290" s="1">
        <f t="shared" si="9"/>
        <v>-33.347863762708101</v>
      </c>
    </row>
    <row r="291" spans="1:12" ht="22.5" x14ac:dyDescent="0.25">
      <c r="A291" s="9">
        <v>147.5</v>
      </c>
      <c r="B291" s="10">
        <v>7</v>
      </c>
      <c r="C291" s="6">
        <v>12</v>
      </c>
      <c r="D291" s="9">
        <v>25.5</v>
      </c>
      <c r="E291" s="7">
        <v>17.5086218247279</v>
      </c>
      <c r="F291" s="11">
        <v>2.75</v>
      </c>
      <c r="G291" s="11">
        <v>2.25</v>
      </c>
      <c r="H291" s="6">
        <f t="shared" si="8"/>
        <v>3.6666666666666701</v>
      </c>
      <c r="I291" s="6">
        <v>51.2</v>
      </c>
      <c r="J291" s="6">
        <v>9.16</v>
      </c>
      <c r="K291" s="2">
        <v>2.2148461786860398</v>
      </c>
      <c r="L291" s="1">
        <f t="shared" si="9"/>
        <v>10.967381713639201</v>
      </c>
    </row>
    <row r="292" spans="1:12" ht="22.5" x14ac:dyDescent="0.25">
      <c r="A292" s="9">
        <v>87.5</v>
      </c>
      <c r="B292" s="10">
        <v>19</v>
      </c>
      <c r="C292" s="6">
        <v>12</v>
      </c>
      <c r="D292" s="9">
        <v>15.5</v>
      </c>
      <c r="E292" s="7">
        <v>2.7136367928893499</v>
      </c>
      <c r="F292" s="11">
        <v>2.75</v>
      </c>
      <c r="G292" s="11">
        <v>2.75</v>
      </c>
      <c r="H292" s="6">
        <f t="shared" si="8"/>
        <v>3</v>
      </c>
      <c r="I292" s="6">
        <v>23.3</v>
      </c>
      <c r="J292" s="6">
        <v>1.03</v>
      </c>
      <c r="K292" s="2">
        <v>2.9558802241544401E-2</v>
      </c>
      <c r="L292" s="1">
        <f t="shared" si="9"/>
        <v>-14.942823029487</v>
      </c>
    </row>
    <row r="293" spans="1:12" ht="22.5" x14ac:dyDescent="0.25">
      <c r="A293" s="9">
        <v>102.5</v>
      </c>
      <c r="B293" s="10">
        <v>25</v>
      </c>
      <c r="C293" s="6">
        <v>12</v>
      </c>
      <c r="D293" s="9">
        <v>20.5</v>
      </c>
      <c r="E293" s="7">
        <v>12.841738745320001</v>
      </c>
      <c r="F293" s="11">
        <v>3.25</v>
      </c>
      <c r="G293" s="11">
        <v>2.75</v>
      </c>
      <c r="H293" s="6">
        <f t="shared" si="8"/>
        <v>3.5454545454545499</v>
      </c>
      <c r="I293" s="6">
        <v>36.700000000000003</v>
      </c>
      <c r="J293" s="6">
        <v>7.56</v>
      </c>
      <c r="K293" s="2">
        <v>2.0228711901914398</v>
      </c>
      <c r="L293" s="1">
        <f t="shared" si="9"/>
        <v>8.4965199458765994</v>
      </c>
    </row>
    <row r="294" spans="1:12" ht="22.5" x14ac:dyDescent="0.25">
      <c r="A294" s="9">
        <v>117.5</v>
      </c>
      <c r="B294" s="10">
        <v>1</v>
      </c>
      <c r="C294" s="6">
        <v>12</v>
      </c>
      <c r="D294" s="9">
        <v>25.5</v>
      </c>
      <c r="E294" s="7">
        <v>14.3475826059924</v>
      </c>
      <c r="F294" s="11">
        <v>3.75</v>
      </c>
      <c r="G294" s="11">
        <v>2.75</v>
      </c>
      <c r="H294" s="6">
        <f t="shared" si="8"/>
        <v>4.0909090909090899</v>
      </c>
      <c r="I294" s="6">
        <v>43.2</v>
      </c>
      <c r="J294" s="6">
        <v>8.4700000000000006</v>
      </c>
      <c r="K294" s="2">
        <v>2.1365305086639599</v>
      </c>
      <c r="L294" s="1">
        <f t="shared" si="9"/>
        <v>9.9548010375273197</v>
      </c>
    </row>
    <row r="295" spans="1:12" ht="22.5" x14ac:dyDescent="0.25">
      <c r="A295" s="9">
        <v>132.5</v>
      </c>
      <c r="B295" s="10">
        <v>7</v>
      </c>
      <c r="C295" s="6">
        <v>12</v>
      </c>
      <c r="D295" s="9">
        <v>30.5</v>
      </c>
      <c r="E295" s="7">
        <v>16.514423832552001</v>
      </c>
      <c r="F295" s="11">
        <v>1.75</v>
      </c>
      <c r="G295" s="11">
        <v>2.75</v>
      </c>
      <c r="H295" s="6">
        <f t="shared" si="8"/>
        <v>1.9090909090909101</v>
      </c>
      <c r="I295" s="6">
        <v>71.2</v>
      </c>
      <c r="J295" s="6">
        <v>4.62</v>
      </c>
      <c r="K295" s="2">
        <v>1.5303947050936499</v>
      </c>
      <c r="L295" s="1">
        <f t="shared" si="9"/>
        <v>2.33280939640338</v>
      </c>
    </row>
    <row r="296" spans="1:12" ht="22.5" x14ac:dyDescent="0.25">
      <c r="A296" s="9">
        <v>147.5</v>
      </c>
      <c r="B296" s="10">
        <v>13</v>
      </c>
      <c r="C296" s="6">
        <v>12</v>
      </c>
      <c r="D296" s="9">
        <v>10.5</v>
      </c>
      <c r="E296" s="7">
        <v>3.5263972065730198</v>
      </c>
      <c r="F296" s="11">
        <v>2.75</v>
      </c>
      <c r="G296" s="11">
        <v>2.75</v>
      </c>
      <c r="H296" s="6">
        <f t="shared" si="8"/>
        <v>3</v>
      </c>
      <c r="I296" s="6">
        <v>29</v>
      </c>
      <c r="J296" s="6">
        <v>0.31918999999999997</v>
      </c>
      <c r="K296" s="2">
        <v>-1.14196874221803</v>
      </c>
      <c r="L296" s="1">
        <f t="shared" si="9"/>
        <v>-26.986128977029701</v>
      </c>
    </row>
    <row r="297" spans="1:12" ht="22.5" x14ac:dyDescent="0.25">
      <c r="A297" s="9">
        <v>87.5</v>
      </c>
      <c r="B297" s="10">
        <v>25</v>
      </c>
      <c r="C297" s="6">
        <v>12</v>
      </c>
      <c r="D297" s="9">
        <v>25.5</v>
      </c>
      <c r="E297" s="7">
        <v>12.257529648043899</v>
      </c>
      <c r="F297" s="11">
        <v>2.25</v>
      </c>
      <c r="G297" s="11">
        <v>3.25</v>
      </c>
      <c r="H297" s="6">
        <f t="shared" si="8"/>
        <v>2.0769230769230802</v>
      </c>
      <c r="I297" s="6">
        <v>44.4</v>
      </c>
      <c r="J297" s="6">
        <v>6.54</v>
      </c>
      <c r="K297" s="2">
        <v>1.8779371654691099</v>
      </c>
      <c r="L297" s="1">
        <f t="shared" si="9"/>
        <v>6.6564124874200399</v>
      </c>
    </row>
    <row r="298" spans="1:12" ht="22.5" x14ac:dyDescent="0.25">
      <c r="A298" s="9">
        <v>102.5</v>
      </c>
      <c r="B298" s="10">
        <v>1</v>
      </c>
      <c r="C298" s="6">
        <v>12</v>
      </c>
      <c r="D298" s="9">
        <v>30.5</v>
      </c>
      <c r="E298" s="7">
        <v>12.304134448151901</v>
      </c>
      <c r="F298" s="11">
        <v>2.75</v>
      </c>
      <c r="G298" s="11">
        <v>3.25</v>
      </c>
      <c r="H298" s="6">
        <f t="shared" si="8"/>
        <v>2.5384615384615401</v>
      </c>
      <c r="I298" s="6">
        <v>52.4</v>
      </c>
      <c r="J298" s="6">
        <v>5.35</v>
      </c>
      <c r="K298" s="2">
        <v>1.67709656090792</v>
      </c>
      <c r="L298" s="1">
        <f t="shared" si="9"/>
        <v>4.1425775566845502</v>
      </c>
    </row>
    <row r="299" spans="1:12" ht="22.5" x14ac:dyDescent="0.25">
      <c r="A299" s="9">
        <v>117.5</v>
      </c>
      <c r="B299" s="10">
        <v>7</v>
      </c>
      <c r="C299" s="6">
        <v>12</v>
      </c>
      <c r="D299" s="9">
        <v>10.5</v>
      </c>
      <c r="E299" s="7">
        <v>1.95418470064157</v>
      </c>
      <c r="F299" s="11">
        <v>3.25</v>
      </c>
      <c r="G299" s="11">
        <v>3.25</v>
      </c>
      <c r="H299" s="6">
        <f t="shared" si="8"/>
        <v>3</v>
      </c>
      <c r="I299" s="6">
        <v>20.8</v>
      </c>
      <c r="J299" s="6">
        <v>0.25719999999999998</v>
      </c>
      <c r="K299" s="2">
        <v>-1.3579012866186699</v>
      </c>
      <c r="L299" s="1">
        <f t="shared" si="9"/>
        <v>-29.081729643141099</v>
      </c>
    </row>
    <row r="300" spans="1:12" ht="22.5" x14ac:dyDescent="0.25">
      <c r="A300" s="9">
        <v>132.5</v>
      </c>
      <c r="B300" s="10">
        <v>13</v>
      </c>
      <c r="C300" s="6">
        <v>12</v>
      </c>
      <c r="D300" s="9">
        <v>15.5</v>
      </c>
      <c r="E300" s="7">
        <v>9.3240089891189495</v>
      </c>
      <c r="F300" s="11">
        <v>3.75</v>
      </c>
      <c r="G300" s="11">
        <v>3.25</v>
      </c>
      <c r="H300" s="6">
        <f t="shared" si="8"/>
        <v>3.4615384615384599</v>
      </c>
      <c r="I300" s="6">
        <v>37.700000000000003</v>
      </c>
      <c r="J300" s="6">
        <v>2.72</v>
      </c>
      <c r="K300" s="2">
        <v>1.0006318803079099</v>
      </c>
      <c r="L300" s="1">
        <f t="shared" si="9"/>
        <v>-4.0188151995027104</v>
      </c>
    </row>
    <row r="301" spans="1:12" ht="22.5" x14ac:dyDescent="0.25">
      <c r="A301" s="9">
        <v>147.5</v>
      </c>
      <c r="B301" s="10">
        <v>19</v>
      </c>
      <c r="C301" s="6">
        <v>12</v>
      </c>
      <c r="D301" s="9">
        <v>20.5</v>
      </c>
      <c r="E301" s="7">
        <v>10.5371524157162</v>
      </c>
      <c r="F301" s="11">
        <v>1.75</v>
      </c>
      <c r="G301" s="11">
        <v>3.25</v>
      </c>
      <c r="H301" s="6">
        <f t="shared" si="8"/>
        <v>1.6153846153846201</v>
      </c>
      <c r="I301" s="6">
        <v>62.2</v>
      </c>
      <c r="J301" s="6">
        <v>1.1000000000000001</v>
      </c>
      <c r="K301" s="2">
        <v>9.5310179804324893E-2</v>
      </c>
      <c r="L301" s="1">
        <f t="shared" si="9"/>
        <v>-14.2312761879395</v>
      </c>
    </row>
    <row r="302" spans="1:12" ht="22.5" x14ac:dyDescent="0.25">
      <c r="A302" s="6">
        <v>80</v>
      </c>
      <c r="B302" s="6">
        <v>4</v>
      </c>
      <c r="C302" s="6">
        <v>12</v>
      </c>
      <c r="D302" s="6">
        <v>8</v>
      </c>
      <c r="E302" s="7">
        <v>6.3184091124350603</v>
      </c>
      <c r="F302" s="6">
        <v>1.5</v>
      </c>
      <c r="G302" s="6">
        <v>1.5</v>
      </c>
      <c r="H302" s="6">
        <f t="shared" si="8"/>
        <v>3</v>
      </c>
      <c r="I302" s="6">
        <v>23.8</v>
      </c>
      <c r="J302" s="6">
        <v>0.97399999999999998</v>
      </c>
      <c r="K302" s="2">
        <v>-2.6343975339602001E-2</v>
      </c>
      <c r="L302" s="1">
        <f t="shared" si="9"/>
        <v>-15.5446890113358</v>
      </c>
    </row>
    <row r="303" spans="1:12" ht="22.5" x14ac:dyDescent="0.25">
      <c r="A303" s="6">
        <v>80</v>
      </c>
      <c r="B303" s="6">
        <v>10</v>
      </c>
      <c r="C303" s="6">
        <v>12</v>
      </c>
      <c r="D303" s="6">
        <v>13</v>
      </c>
      <c r="E303" s="7">
        <v>7.44128207811052</v>
      </c>
      <c r="F303" s="6">
        <v>2</v>
      </c>
      <c r="G303" s="6">
        <v>2</v>
      </c>
      <c r="H303" s="6">
        <f t="shared" si="8"/>
        <v>3</v>
      </c>
      <c r="I303" s="6">
        <v>27.2</v>
      </c>
      <c r="J303" s="6">
        <v>2.65</v>
      </c>
      <c r="K303" s="2">
        <v>0.974559639998131</v>
      </c>
      <c r="L303" s="1">
        <f t="shared" si="9"/>
        <v>-4.3240803452829404</v>
      </c>
    </row>
    <row r="304" spans="1:12" ht="22.5" x14ac:dyDescent="0.25">
      <c r="A304" s="6">
        <v>80</v>
      </c>
      <c r="B304" s="6">
        <v>16</v>
      </c>
      <c r="C304" s="6">
        <v>12</v>
      </c>
      <c r="D304" s="6">
        <v>18</v>
      </c>
      <c r="E304" s="7">
        <v>8.3442828399655706</v>
      </c>
      <c r="F304" s="6">
        <v>2.5</v>
      </c>
      <c r="G304" s="6">
        <v>2.5</v>
      </c>
      <c r="H304" s="6">
        <f t="shared" si="8"/>
        <v>3</v>
      </c>
      <c r="I304" s="6">
        <v>30.3</v>
      </c>
      <c r="J304" s="6">
        <v>4.22</v>
      </c>
      <c r="K304" s="2">
        <v>1.43983512804792</v>
      </c>
      <c r="L304" s="1">
        <f t="shared" si="9"/>
        <v>1.2267275514025799</v>
      </c>
    </row>
    <row r="305" spans="1:12" ht="22.5" x14ac:dyDescent="0.25">
      <c r="A305" s="6">
        <v>80</v>
      </c>
      <c r="B305" s="6">
        <v>22</v>
      </c>
      <c r="C305" s="6">
        <v>12</v>
      </c>
      <c r="D305" s="6">
        <v>23</v>
      </c>
      <c r="E305" s="7">
        <v>8.7440645708945599</v>
      </c>
      <c r="F305" s="6">
        <v>3</v>
      </c>
      <c r="G305" s="6">
        <v>3</v>
      </c>
      <c r="H305" s="6">
        <f t="shared" si="8"/>
        <v>3</v>
      </c>
      <c r="I305" s="6">
        <v>33.299999999999997</v>
      </c>
      <c r="J305" s="6">
        <v>5.41</v>
      </c>
      <c r="K305" s="2">
        <v>1.68824909285839</v>
      </c>
      <c r="L305" s="1">
        <f t="shared" si="9"/>
        <v>4.2810708541606699</v>
      </c>
    </row>
    <row r="306" spans="1:12" ht="22.5" x14ac:dyDescent="0.25">
      <c r="A306" s="6">
        <v>80</v>
      </c>
      <c r="B306" s="6">
        <v>28</v>
      </c>
      <c r="C306" s="6">
        <v>12</v>
      </c>
      <c r="D306" s="6">
        <v>28</v>
      </c>
      <c r="E306" s="7">
        <v>8.2304948217771496</v>
      </c>
      <c r="F306" s="6">
        <v>3.5</v>
      </c>
      <c r="G306" s="6">
        <v>3.5</v>
      </c>
      <c r="H306" s="6">
        <f t="shared" si="8"/>
        <v>3</v>
      </c>
      <c r="I306" s="6">
        <v>35.9</v>
      </c>
      <c r="J306" s="6">
        <v>5.89</v>
      </c>
      <c r="K306" s="2">
        <v>1.7732559976635001</v>
      </c>
      <c r="L306" s="1">
        <f t="shared" si="9"/>
        <v>5.3409363691315299</v>
      </c>
    </row>
    <row r="307" spans="1:12" ht="22.5" x14ac:dyDescent="0.25">
      <c r="A307" s="6">
        <v>95</v>
      </c>
      <c r="B307" s="6">
        <v>4</v>
      </c>
      <c r="C307" s="6">
        <v>12</v>
      </c>
      <c r="D307" s="6">
        <v>13</v>
      </c>
      <c r="E307" s="7">
        <v>6.0325076824037902</v>
      </c>
      <c r="F307" s="6">
        <v>3</v>
      </c>
      <c r="G307" s="6">
        <v>3.5</v>
      </c>
      <c r="H307" s="6">
        <f t="shared" si="8"/>
        <v>2.5714285714285698</v>
      </c>
      <c r="I307" s="6">
        <v>30.2</v>
      </c>
      <c r="J307" s="6">
        <v>1.01</v>
      </c>
      <c r="K307" s="2">
        <v>9.9503308531680903E-3</v>
      </c>
      <c r="L307" s="1">
        <f t="shared" si="9"/>
        <v>-15.1542572513428</v>
      </c>
    </row>
    <row r="308" spans="1:12" ht="22.5" x14ac:dyDescent="0.25">
      <c r="A308" s="6">
        <v>95</v>
      </c>
      <c r="B308" s="6">
        <v>10</v>
      </c>
      <c r="C308" s="6">
        <v>12</v>
      </c>
      <c r="D308" s="6">
        <v>18</v>
      </c>
      <c r="E308" s="7">
        <v>6.3988661465237904</v>
      </c>
      <c r="F308" s="6">
        <v>3.5</v>
      </c>
      <c r="G308" s="6">
        <v>1.5</v>
      </c>
      <c r="H308" s="6">
        <f t="shared" si="8"/>
        <v>7</v>
      </c>
      <c r="I308" s="6">
        <v>24.8</v>
      </c>
      <c r="J308" s="6">
        <v>4.08</v>
      </c>
      <c r="K308" s="2">
        <v>1.4060969884160699</v>
      </c>
      <c r="L308" s="1">
        <f t="shared" si="9"/>
        <v>0.81681214248294098</v>
      </c>
    </row>
    <row r="309" spans="1:12" ht="22.5" x14ac:dyDescent="0.25">
      <c r="A309" s="6">
        <v>95</v>
      </c>
      <c r="B309" s="6">
        <v>16</v>
      </c>
      <c r="C309" s="6">
        <v>12</v>
      </c>
      <c r="D309" s="6">
        <v>23</v>
      </c>
      <c r="E309" s="7">
        <v>6.0951354754747697</v>
      </c>
      <c r="F309" s="6">
        <v>1.5</v>
      </c>
      <c r="G309" s="6">
        <v>2</v>
      </c>
      <c r="H309" s="6">
        <f t="shared" si="8"/>
        <v>2.25</v>
      </c>
      <c r="I309" s="6">
        <v>39.1</v>
      </c>
      <c r="J309" s="6">
        <v>1.56</v>
      </c>
      <c r="K309" s="2">
        <v>0.44468582126144601</v>
      </c>
      <c r="L309" s="1">
        <f t="shared" si="9"/>
        <v>-10.383162451823701</v>
      </c>
    </row>
    <row r="310" spans="1:12" ht="22.5" x14ac:dyDescent="0.25">
      <c r="A310" s="6">
        <v>95</v>
      </c>
      <c r="B310" s="6">
        <v>22</v>
      </c>
      <c r="C310" s="6">
        <v>12</v>
      </c>
      <c r="D310" s="6">
        <v>28</v>
      </c>
      <c r="E310" s="7">
        <v>22.858519509587399</v>
      </c>
      <c r="F310" s="6">
        <v>2</v>
      </c>
      <c r="G310" s="6">
        <v>2.5</v>
      </c>
      <c r="H310" s="6">
        <f t="shared" si="8"/>
        <v>2.4</v>
      </c>
      <c r="I310" s="6">
        <v>50.1</v>
      </c>
      <c r="J310" s="6">
        <v>15.2</v>
      </c>
      <c r="K310" s="2">
        <v>2.7212954278522301</v>
      </c>
      <c r="L310" s="1">
        <f t="shared" si="9"/>
        <v>17.665771692226301</v>
      </c>
    </row>
    <row r="311" spans="1:12" ht="22.5" x14ac:dyDescent="0.25">
      <c r="A311" s="6">
        <v>95</v>
      </c>
      <c r="B311" s="6">
        <v>28</v>
      </c>
      <c r="C311" s="6">
        <v>12</v>
      </c>
      <c r="D311" s="6">
        <v>8</v>
      </c>
      <c r="E311" s="7">
        <v>5.3122437390195998</v>
      </c>
      <c r="F311" s="6">
        <v>2.5</v>
      </c>
      <c r="G311" s="6">
        <v>3</v>
      </c>
      <c r="H311" s="6">
        <f t="shared" si="8"/>
        <v>2.5</v>
      </c>
      <c r="I311" s="6">
        <v>22.8</v>
      </c>
      <c r="J311" s="6">
        <v>1.22</v>
      </c>
      <c r="K311" s="2">
        <v>0.198850858745165</v>
      </c>
      <c r="L311" s="1">
        <f t="shared" si="9"/>
        <v>-13.102723873682301</v>
      </c>
    </row>
    <row r="312" spans="1:12" ht="22.5" x14ac:dyDescent="0.25">
      <c r="A312" s="6">
        <v>110</v>
      </c>
      <c r="B312" s="6">
        <v>4</v>
      </c>
      <c r="C312" s="6">
        <v>12</v>
      </c>
      <c r="D312" s="6">
        <v>18</v>
      </c>
      <c r="E312" s="7">
        <v>4.4654225874557998</v>
      </c>
      <c r="F312" s="6">
        <v>2</v>
      </c>
      <c r="G312" s="6">
        <v>3</v>
      </c>
      <c r="H312" s="6">
        <f t="shared" si="8"/>
        <v>2</v>
      </c>
      <c r="I312" s="6">
        <v>35.6</v>
      </c>
      <c r="J312" s="6">
        <v>0.3</v>
      </c>
      <c r="K312" s="2">
        <v>-1.2039728043259399</v>
      </c>
      <c r="L312" s="1">
        <f t="shared" si="9"/>
        <v>-27.591642135861001</v>
      </c>
    </row>
    <row r="313" spans="1:12" ht="22.5" x14ac:dyDescent="0.25">
      <c r="A313" s="6">
        <v>110</v>
      </c>
      <c r="B313" s="6">
        <v>10</v>
      </c>
      <c r="C313" s="6">
        <v>12</v>
      </c>
      <c r="D313" s="6">
        <v>23</v>
      </c>
      <c r="E313" s="7">
        <v>16.826650790376899</v>
      </c>
      <c r="F313" s="6">
        <v>2.5</v>
      </c>
      <c r="G313" s="6">
        <v>3.5</v>
      </c>
      <c r="H313" s="6">
        <f t="shared" si="8"/>
        <v>2.1428571428571401</v>
      </c>
      <c r="I313" s="6">
        <v>53.7</v>
      </c>
      <c r="J313" s="6">
        <v>6.86</v>
      </c>
      <c r="K313" s="2">
        <v>1.92570744173779</v>
      </c>
      <c r="L313" s="1">
        <f t="shared" si="9"/>
        <v>7.2605016648258003</v>
      </c>
    </row>
    <row r="314" spans="1:12" ht="22.5" x14ac:dyDescent="0.25">
      <c r="A314" s="6">
        <v>110</v>
      </c>
      <c r="B314" s="6">
        <v>16</v>
      </c>
      <c r="C314" s="6">
        <v>12</v>
      </c>
      <c r="D314" s="6">
        <v>28</v>
      </c>
      <c r="E314" s="7">
        <v>19.138209655624401</v>
      </c>
      <c r="F314" s="6">
        <v>3</v>
      </c>
      <c r="G314" s="6">
        <v>1.5</v>
      </c>
      <c r="H314" s="6">
        <f t="shared" si="8"/>
        <v>6</v>
      </c>
      <c r="I314" s="6">
        <v>38.5</v>
      </c>
      <c r="J314" s="6">
        <v>15.5</v>
      </c>
      <c r="K314" s="2">
        <v>2.7408400239252</v>
      </c>
      <c r="L314" s="1">
        <f t="shared" si="9"/>
        <v>17.929355980588301</v>
      </c>
    </row>
    <row r="315" spans="1:12" ht="22.5" x14ac:dyDescent="0.25">
      <c r="A315" s="6">
        <v>110</v>
      </c>
      <c r="B315" s="6">
        <v>22</v>
      </c>
      <c r="C315" s="6">
        <v>12</v>
      </c>
      <c r="D315" s="6">
        <v>8</v>
      </c>
      <c r="E315" s="7">
        <v>4.3092961952939204</v>
      </c>
      <c r="F315" s="6">
        <v>3.5</v>
      </c>
      <c r="G315" s="6">
        <v>2</v>
      </c>
      <c r="H315" s="6">
        <f t="shared" si="8"/>
        <v>5.25</v>
      </c>
      <c r="I315" s="6">
        <v>18.3</v>
      </c>
      <c r="J315" s="6">
        <v>1.23</v>
      </c>
      <c r="K315" s="2">
        <v>0.20701416938432601</v>
      </c>
      <c r="L315" s="1">
        <f t="shared" si="9"/>
        <v>-13.0133252122749</v>
      </c>
    </row>
    <row r="316" spans="1:12" ht="22.5" x14ac:dyDescent="0.25">
      <c r="A316" s="6">
        <v>110</v>
      </c>
      <c r="B316" s="6">
        <v>28</v>
      </c>
      <c r="C316" s="6">
        <v>12</v>
      </c>
      <c r="D316" s="6">
        <v>13</v>
      </c>
      <c r="E316" s="7">
        <v>4.6300262557665999</v>
      </c>
      <c r="F316" s="6">
        <v>1.5</v>
      </c>
      <c r="G316" s="6">
        <v>2.5</v>
      </c>
      <c r="H316" s="6">
        <f t="shared" si="8"/>
        <v>1.8</v>
      </c>
      <c r="I316" s="6">
        <v>29.4</v>
      </c>
      <c r="J316" s="6">
        <v>0.71513000000000004</v>
      </c>
      <c r="K316" s="2">
        <v>-0.33529093463323401</v>
      </c>
      <c r="L316" s="1">
        <f t="shared" si="9"/>
        <v>-18.8202912513302</v>
      </c>
    </row>
    <row r="317" spans="1:12" ht="22.5" x14ac:dyDescent="0.25">
      <c r="A317" s="6">
        <v>125</v>
      </c>
      <c r="B317" s="6">
        <v>4</v>
      </c>
      <c r="C317" s="6">
        <v>12</v>
      </c>
      <c r="D317" s="6">
        <v>23</v>
      </c>
      <c r="E317" s="7">
        <v>14.109533386754</v>
      </c>
      <c r="F317" s="6">
        <v>3.5</v>
      </c>
      <c r="G317" s="6">
        <v>2.5</v>
      </c>
      <c r="H317" s="6">
        <f t="shared" si="8"/>
        <v>4.2</v>
      </c>
      <c r="I317" s="6">
        <v>41.2</v>
      </c>
      <c r="J317" s="6">
        <v>7.95</v>
      </c>
      <c r="K317" s="2">
        <v>2.0731719286662398</v>
      </c>
      <c r="L317" s="1">
        <f t="shared" si="9"/>
        <v>9.1402426165346995</v>
      </c>
    </row>
    <row r="318" spans="1:12" ht="22.5" x14ac:dyDescent="0.25">
      <c r="A318" s="6">
        <v>125</v>
      </c>
      <c r="B318" s="6">
        <v>10</v>
      </c>
      <c r="C318" s="6">
        <v>12</v>
      </c>
      <c r="D318" s="6">
        <v>28</v>
      </c>
      <c r="E318" s="7">
        <v>15.4605864855831</v>
      </c>
      <c r="F318" s="6">
        <v>1.5</v>
      </c>
      <c r="G318" s="6">
        <v>3</v>
      </c>
      <c r="H318" s="6">
        <f t="shared" si="8"/>
        <v>1.5</v>
      </c>
      <c r="I318" s="6">
        <v>73.2</v>
      </c>
      <c r="J318" s="6">
        <v>2.88</v>
      </c>
      <c r="K318" s="2">
        <v>1.0577902941478501</v>
      </c>
      <c r="L318" s="1">
        <f t="shared" si="9"/>
        <v>-3.3471994406896899</v>
      </c>
    </row>
    <row r="319" spans="1:12" ht="22.5" x14ac:dyDescent="0.25">
      <c r="A319" s="6">
        <v>125</v>
      </c>
      <c r="B319" s="6">
        <v>16</v>
      </c>
      <c r="C319" s="6">
        <v>12</v>
      </c>
      <c r="D319" s="6">
        <v>8</v>
      </c>
      <c r="E319" s="7">
        <v>3.3095510694321399</v>
      </c>
      <c r="F319" s="6">
        <v>2</v>
      </c>
      <c r="G319" s="6">
        <v>3.5</v>
      </c>
      <c r="H319" s="6">
        <f t="shared" si="8"/>
        <v>1.71428571428571</v>
      </c>
      <c r="I319" s="6">
        <v>22.9</v>
      </c>
      <c r="J319" s="6">
        <v>0.25062000000000001</v>
      </c>
      <c r="K319" s="2">
        <v>-1.383817431245</v>
      </c>
      <c r="L319" s="1">
        <f t="shared" si="9"/>
        <v>-29.3307837063752</v>
      </c>
    </row>
    <row r="320" spans="1:12" ht="22.5" x14ac:dyDescent="0.25">
      <c r="A320" s="6">
        <v>125</v>
      </c>
      <c r="B320" s="6">
        <v>22</v>
      </c>
      <c r="C320" s="6">
        <v>12</v>
      </c>
      <c r="D320" s="6">
        <v>13</v>
      </c>
      <c r="E320" s="7">
        <v>3.2337957263021502</v>
      </c>
      <c r="F320" s="6">
        <v>2.5</v>
      </c>
      <c r="G320" s="6">
        <v>1.5</v>
      </c>
      <c r="H320" s="6">
        <f t="shared" si="8"/>
        <v>5</v>
      </c>
      <c r="I320" s="6">
        <v>23.9</v>
      </c>
      <c r="J320" s="6">
        <v>0.53959000000000001</v>
      </c>
      <c r="K320" s="2">
        <v>-0.61694568706636899</v>
      </c>
      <c r="L320" s="1">
        <f t="shared" si="9"/>
        <v>-21.733593428266499</v>
      </c>
    </row>
    <row r="321" spans="1:12" ht="22.5" x14ac:dyDescent="0.25">
      <c r="A321" s="6">
        <v>125</v>
      </c>
      <c r="B321" s="6">
        <v>28</v>
      </c>
      <c r="C321" s="6">
        <v>12</v>
      </c>
      <c r="D321" s="6">
        <v>18</v>
      </c>
      <c r="E321" s="7">
        <v>12.2714832744772</v>
      </c>
      <c r="F321" s="6">
        <v>3</v>
      </c>
      <c r="G321" s="6">
        <v>2.5</v>
      </c>
      <c r="H321" s="6">
        <f t="shared" si="8"/>
        <v>3.6</v>
      </c>
      <c r="I321" s="6">
        <v>38.299999999999997</v>
      </c>
      <c r="J321" s="6">
        <v>5.59</v>
      </c>
      <c r="K321" s="2">
        <v>1.72097928716701</v>
      </c>
      <c r="L321" s="1">
        <f t="shared" si="9"/>
        <v>4.68826272813053</v>
      </c>
    </row>
    <row r="322" spans="1:12" ht="22.5" x14ac:dyDescent="0.25">
      <c r="A322" s="6">
        <v>140</v>
      </c>
      <c r="B322" s="6">
        <v>4</v>
      </c>
      <c r="C322" s="6">
        <v>12</v>
      </c>
      <c r="D322" s="6">
        <v>28</v>
      </c>
      <c r="E322" s="7">
        <v>11.8249195123412</v>
      </c>
      <c r="F322" s="6">
        <v>2.5</v>
      </c>
      <c r="G322" s="6">
        <v>2</v>
      </c>
      <c r="H322" s="6">
        <f t="shared" si="8"/>
        <v>3.75</v>
      </c>
      <c r="I322" s="6">
        <v>49.4</v>
      </c>
      <c r="J322" s="6">
        <v>4.95</v>
      </c>
      <c r="K322" s="2">
        <v>1.5993875765806</v>
      </c>
      <c r="L322" s="1">
        <f t="shared" si="9"/>
        <v>3.1811572592452202</v>
      </c>
    </row>
    <row r="323" spans="1:12" ht="22.5" x14ac:dyDescent="0.25">
      <c r="A323" s="6">
        <v>140</v>
      </c>
      <c r="B323" s="6">
        <v>10</v>
      </c>
      <c r="C323" s="6">
        <v>12</v>
      </c>
      <c r="D323" s="6">
        <v>8</v>
      </c>
      <c r="E323" s="7">
        <v>2.3129930478715899</v>
      </c>
      <c r="F323" s="6">
        <v>3</v>
      </c>
      <c r="G323" s="6">
        <v>2.5</v>
      </c>
      <c r="H323" s="6">
        <f t="shared" ref="H323:H386" si="10">F323*3/G323</f>
        <v>3.6</v>
      </c>
      <c r="I323" s="6">
        <v>20.7</v>
      </c>
      <c r="J323" s="6">
        <v>0.21718000000000001</v>
      </c>
      <c r="K323" s="2">
        <v>-1.5270287761933801</v>
      </c>
      <c r="L323" s="1">
        <f t="shared" ref="L323:L386" si="11">265.5*LOG10(101325*J323/(621.9+J323)/617.56)/(9.5-LOG10(101325*J323/(621.9+J323)/617.56))</f>
        <v>-30.697682124606899</v>
      </c>
    </row>
    <row r="324" spans="1:12" ht="22.5" x14ac:dyDescent="0.25">
      <c r="A324" s="6">
        <v>140</v>
      </c>
      <c r="B324" s="6">
        <v>16</v>
      </c>
      <c r="C324" s="6">
        <v>12</v>
      </c>
      <c r="D324" s="6">
        <v>13</v>
      </c>
      <c r="E324" s="7">
        <v>8.8563918931878298</v>
      </c>
      <c r="F324" s="6">
        <v>3.5</v>
      </c>
      <c r="G324" s="6">
        <v>3</v>
      </c>
      <c r="H324" s="6">
        <f t="shared" si="10"/>
        <v>3.5</v>
      </c>
      <c r="I324" s="6">
        <v>36</v>
      </c>
      <c r="J324" s="6">
        <v>2.06</v>
      </c>
      <c r="K324" s="2">
        <v>0.72270598280149001</v>
      </c>
      <c r="L324" s="1">
        <f t="shared" si="11"/>
        <v>-7.2381836357685003</v>
      </c>
    </row>
    <row r="325" spans="1:12" ht="22.5" x14ac:dyDescent="0.25">
      <c r="A325" s="6">
        <v>140</v>
      </c>
      <c r="B325" s="6">
        <v>22</v>
      </c>
      <c r="C325" s="6">
        <v>12</v>
      </c>
      <c r="D325" s="6">
        <v>18</v>
      </c>
      <c r="E325" s="7">
        <v>10.3017842313185</v>
      </c>
      <c r="F325" s="6">
        <v>1.5</v>
      </c>
      <c r="G325" s="6">
        <v>3.5</v>
      </c>
      <c r="H325" s="6">
        <f t="shared" si="10"/>
        <v>1.28571428571429</v>
      </c>
      <c r="I325" s="6">
        <v>56.5</v>
      </c>
      <c r="J325" s="6">
        <v>1.01</v>
      </c>
      <c r="K325" s="2">
        <v>9.9503308531680903E-3</v>
      </c>
      <c r="L325" s="1">
        <f t="shared" si="11"/>
        <v>-15.1542572513428</v>
      </c>
    </row>
    <row r="326" spans="1:12" ht="22.5" x14ac:dyDescent="0.25">
      <c r="A326" s="6">
        <v>140</v>
      </c>
      <c r="B326" s="6">
        <v>28</v>
      </c>
      <c r="C326" s="6">
        <v>12</v>
      </c>
      <c r="D326" s="6">
        <v>23</v>
      </c>
      <c r="E326" s="7">
        <v>11.415435076467601</v>
      </c>
      <c r="F326" s="6">
        <v>2</v>
      </c>
      <c r="G326" s="6">
        <v>1.5</v>
      </c>
      <c r="H326" s="6">
        <f t="shared" si="10"/>
        <v>4</v>
      </c>
      <c r="I326" s="6">
        <v>43.1</v>
      </c>
      <c r="J326" s="6">
        <v>5</v>
      </c>
      <c r="K326" s="2">
        <v>1.6094379124341001</v>
      </c>
      <c r="L326" s="1">
        <f t="shared" si="11"/>
        <v>3.3051485508676501</v>
      </c>
    </row>
    <row r="327" spans="1:12" ht="22.5" x14ac:dyDescent="0.25">
      <c r="A327" s="6">
        <v>80</v>
      </c>
      <c r="B327" s="6">
        <v>4</v>
      </c>
      <c r="C327" s="6">
        <v>12</v>
      </c>
      <c r="D327" s="6">
        <v>8</v>
      </c>
      <c r="E327" s="7">
        <v>6.3184091124350603</v>
      </c>
      <c r="F327" s="6">
        <v>1.5</v>
      </c>
      <c r="G327" s="6">
        <v>1.5</v>
      </c>
      <c r="H327" s="6">
        <f t="shared" si="10"/>
        <v>3</v>
      </c>
      <c r="I327" s="6">
        <v>23.8</v>
      </c>
      <c r="J327" s="6">
        <v>0.97399999999999998</v>
      </c>
      <c r="K327" s="2">
        <v>-2.6343975339602001E-2</v>
      </c>
      <c r="L327" s="1">
        <f t="shared" si="11"/>
        <v>-15.5446890113358</v>
      </c>
    </row>
    <row r="328" spans="1:12" ht="22.5" x14ac:dyDescent="0.25">
      <c r="A328" s="6">
        <v>95</v>
      </c>
      <c r="B328" s="6">
        <v>10</v>
      </c>
      <c r="C328" s="6">
        <v>12</v>
      </c>
      <c r="D328" s="6">
        <v>8</v>
      </c>
      <c r="E328" s="7">
        <v>5.3122437390195998</v>
      </c>
      <c r="F328" s="6">
        <v>2</v>
      </c>
      <c r="G328" s="6">
        <v>2</v>
      </c>
      <c r="H328" s="6">
        <f t="shared" si="10"/>
        <v>3</v>
      </c>
      <c r="I328" s="6">
        <v>23.7</v>
      </c>
      <c r="J328" s="6">
        <v>0.63375999999999999</v>
      </c>
      <c r="K328" s="2">
        <v>-0.45608494510853098</v>
      </c>
      <c r="L328" s="1">
        <f t="shared" si="11"/>
        <v>-20.078110227756401</v>
      </c>
    </row>
    <row r="329" spans="1:12" ht="22.5" x14ac:dyDescent="0.25">
      <c r="A329" s="6">
        <v>110</v>
      </c>
      <c r="B329" s="6">
        <v>16</v>
      </c>
      <c r="C329" s="6">
        <v>12</v>
      </c>
      <c r="D329" s="6">
        <v>8</v>
      </c>
      <c r="E329" s="7">
        <v>4.3092961952939204</v>
      </c>
      <c r="F329" s="6">
        <v>2.5</v>
      </c>
      <c r="G329" s="6">
        <v>2.5</v>
      </c>
      <c r="H329" s="6">
        <f t="shared" si="10"/>
        <v>3</v>
      </c>
      <c r="I329" s="6">
        <v>23.1</v>
      </c>
      <c r="J329" s="6">
        <v>0.54225999999999996</v>
      </c>
      <c r="K329" s="2">
        <v>-0.61200968776700604</v>
      </c>
      <c r="L329" s="1">
        <f t="shared" si="11"/>
        <v>-21.683123660491098</v>
      </c>
    </row>
    <row r="330" spans="1:12" ht="22.5" x14ac:dyDescent="0.25">
      <c r="A330" s="6">
        <v>125</v>
      </c>
      <c r="B330" s="6">
        <v>22</v>
      </c>
      <c r="C330" s="6">
        <v>12</v>
      </c>
      <c r="D330" s="6">
        <v>8</v>
      </c>
      <c r="E330" s="7">
        <v>3.3095510694321399</v>
      </c>
      <c r="F330" s="6">
        <v>3</v>
      </c>
      <c r="G330" s="6">
        <v>3</v>
      </c>
      <c r="H330" s="6">
        <f t="shared" si="10"/>
        <v>3</v>
      </c>
      <c r="I330" s="6">
        <v>22</v>
      </c>
      <c r="J330" s="6">
        <v>0.46636</v>
      </c>
      <c r="K330" s="2">
        <v>-0.762797410917046</v>
      </c>
      <c r="L330" s="1">
        <f t="shared" si="11"/>
        <v>-23.215621853934401</v>
      </c>
    </row>
    <row r="331" spans="1:12" ht="22.5" x14ac:dyDescent="0.25">
      <c r="A331" s="6">
        <v>140</v>
      </c>
      <c r="B331" s="6">
        <v>28</v>
      </c>
      <c r="C331" s="6">
        <v>12</v>
      </c>
      <c r="D331" s="6">
        <v>8</v>
      </c>
      <c r="E331" s="7">
        <v>2.3129930478715899</v>
      </c>
      <c r="F331" s="6">
        <v>3.5</v>
      </c>
      <c r="G331" s="6">
        <v>3.5</v>
      </c>
      <c r="H331" s="6">
        <f t="shared" si="10"/>
        <v>3</v>
      </c>
      <c r="I331" s="6">
        <v>20.5</v>
      </c>
      <c r="J331" s="6">
        <v>0.37957000000000002</v>
      </c>
      <c r="K331" s="2">
        <v>-0.96871624592792605</v>
      </c>
      <c r="L331" s="1">
        <f t="shared" si="11"/>
        <v>-25.277848936557302</v>
      </c>
    </row>
    <row r="332" spans="1:12" ht="22.5" x14ac:dyDescent="0.25">
      <c r="A332" s="6">
        <v>95</v>
      </c>
      <c r="B332" s="6">
        <v>16</v>
      </c>
      <c r="C332" s="6">
        <v>12</v>
      </c>
      <c r="D332" s="6">
        <v>13</v>
      </c>
      <c r="E332" s="7">
        <v>8.8563918931878298</v>
      </c>
      <c r="F332" s="6">
        <v>3</v>
      </c>
      <c r="G332" s="6">
        <v>3.5</v>
      </c>
      <c r="H332" s="6">
        <f t="shared" si="10"/>
        <v>2.5714285714285698</v>
      </c>
      <c r="I332" s="6">
        <v>32.200000000000003</v>
      </c>
      <c r="J332" s="6">
        <v>2.77</v>
      </c>
      <c r="K332" s="2">
        <v>1.0188473201992501</v>
      </c>
      <c r="L332" s="1">
        <f t="shared" si="11"/>
        <v>-3.8051376833434198</v>
      </c>
    </row>
    <row r="333" spans="1:12" ht="22.5" x14ac:dyDescent="0.25">
      <c r="A333" s="6">
        <v>110</v>
      </c>
      <c r="B333" s="6">
        <v>22</v>
      </c>
      <c r="C333" s="6">
        <v>12</v>
      </c>
      <c r="D333" s="6">
        <v>13</v>
      </c>
      <c r="E333" s="7">
        <v>7.44128207811052</v>
      </c>
      <c r="F333" s="6">
        <v>3.5</v>
      </c>
      <c r="G333" s="6">
        <v>1.5</v>
      </c>
      <c r="H333" s="6">
        <f t="shared" si="10"/>
        <v>7</v>
      </c>
      <c r="I333" s="6">
        <v>21.7</v>
      </c>
      <c r="J333" s="6">
        <v>4.46</v>
      </c>
      <c r="K333" s="2">
        <v>1.49514876603197</v>
      </c>
      <c r="L333" s="1">
        <f t="shared" si="11"/>
        <v>1.90131616451643</v>
      </c>
    </row>
    <row r="334" spans="1:12" ht="22.5" x14ac:dyDescent="0.25">
      <c r="A334" s="6">
        <v>125</v>
      </c>
      <c r="B334" s="6">
        <v>28</v>
      </c>
      <c r="C334" s="6">
        <v>12</v>
      </c>
      <c r="D334" s="6">
        <v>13</v>
      </c>
      <c r="E334" s="7">
        <v>6.0325076824037902</v>
      </c>
      <c r="F334" s="6">
        <v>1.5</v>
      </c>
      <c r="G334" s="6">
        <v>2</v>
      </c>
      <c r="H334" s="6">
        <f t="shared" si="10"/>
        <v>2.25</v>
      </c>
      <c r="I334" s="6">
        <v>35.200000000000003</v>
      </c>
      <c r="J334" s="6">
        <v>0.64215</v>
      </c>
      <c r="K334" s="2">
        <v>-0.44293335772307202</v>
      </c>
      <c r="L334" s="1">
        <f t="shared" si="11"/>
        <v>-19.941778524938901</v>
      </c>
    </row>
    <row r="335" spans="1:12" ht="22.5" x14ac:dyDescent="0.25">
      <c r="A335" s="6">
        <v>140</v>
      </c>
      <c r="B335" s="6">
        <v>4</v>
      </c>
      <c r="C335" s="6">
        <v>12</v>
      </c>
      <c r="D335" s="6">
        <v>13</v>
      </c>
      <c r="E335" s="7">
        <v>4.6300262557665999</v>
      </c>
      <c r="F335" s="6">
        <v>2</v>
      </c>
      <c r="G335" s="6">
        <v>2.5</v>
      </c>
      <c r="H335" s="6">
        <f t="shared" si="10"/>
        <v>2.4</v>
      </c>
      <c r="I335" s="6">
        <v>34.5</v>
      </c>
      <c r="J335" s="6">
        <v>0.16636999999999999</v>
      </c>
      <c r="K335" s="2">
        <v>-1.79354105531049</v>
      </c>
      <c r="L335" s="1">
        <f t="shared" si="11"/>
        <v>-33.199939574578899</v>
      </c>
    </row>
    <row r="336" spans="1:12" ht="22.5" x14ac:dyDescent="0.25">
      <c r="A336" s="6">
        <v>80</v>
      </c>
      <c r="B336" s="6">
        <v>10</v>
      </c>
      <c r="C336" s="6">
        <v>12</v>
      </c>
      <c r="D336" s="6">
        <v>13</v>
      </c>
      <c r="E336" s="7">
        <v>3.2337957263021502</v>
      </c>
      <c r="F336" s="6">
        <v>2.5</v>
      </c>
      <c r="G336" s="6">
        <v>3</v>
      </c>
      <c r="H336" s="6">
        <f t="shared" si="10"/>
        <v>2.5</v>
      </c>
      <c r="I336" s="6">
        <v>22.3</v>
      </c>
      <c r="J336" s="6">
        <v>0.80281999999999998</v>
      </c>
      <c r="K336" s="2">
        <v>-0.21962474956509101</v>
      </c>
      <c r="L336" s="1">
        <f t="shared" si="11"/>
        <v>-17.603890654305001</v>
      </c>
    </row>
    <row r="337" spans="1:12" ht="22.5" x14ac:dyDescent="0.25">
      <c r="A337" s="6">
        <v>110</v>
      </c>
      <c r="B337" s="6">
        <v>28</v>
      </c>
      <c r="C337" s="6">
        <v>12</v>
      </c>
      <c r="D337" s="6">
        <v>18</v>
      </c>
      <c r="E337" s="7">
        <v>12.2714832744772</v>
      </c>
      <c r="F337" s="6">
        <v>2</v>
      </c>
      <c r="G337" s="6">
        <v>3</v>
      </c>
      <c r="H337" s="6">
        <f t="shared" si="10"/>
        <v>2</v>
      </c>
      <c r="I337" s="6">
        <v>47.5</v>
      </c>
      <c r="J337" s="6">
        <v>3.47</v>
      </c>
      <c r="K337" s="2">
        <v>1.2441545939587699</v>
      </c>
      <c r="L337" s="1">
        <f t="shared" si="11"/>
        <v>-1.1345484049177199</v>
      </c>
    </row>
    <row r="338" spans="1:12" ht="22.5" x14ac:dyDescent="0.25">
      <c r="A338" s="6">
        <v>125</v>
      </c>
      <c r="B338" s="6">
        <v>4</v>
      </c>
      <c r="C338" s="6">
        <v>12</v>
      </c>
      <c r="D338" s="6">
        <v>18</v>
      </c>
      <c r="E338" s="7">
        <v>10.3017842313185</v>
      </c>
      <c r="F338" s="6">
        <v>2.5</v>
      </c>
      <c r="G338" s="6">
        <v>3.5</v>
      </c>
      <c r="H338" s="6">
        <f t="shared" si="10"/>
        <v>2.1428571428571401</v>
      </c>
      <c r="I338" s="6">
        <v>49.7</v>
      </c>
      <c r="J338" s="6">
        <v>1.36</v>
      </c>
      <c r="K338" s="2">
        <v>0.307484699747961</v>
      </c>
      <c r="L338" s="1">
        <f t="shared" si="11"/>
        <v>-11.9079586717737</v>
      </c>
    </row>
    <row r="339" spans="1:12" ht="22.5" x14ac:dyDescent="0.25">
      <c r="A339" s="6">
        <v>140</v>
      </c>
      <c r="B339" s="6">
        <v>10</v>
      </c>
      <c r="C339" s="6">
        <v>12</v>
      </c>
      <c r="D339" s="6">
        <v>18</v>
      </c>
      <c r="E339" s="7">
        <v>8.3442828399655706</v>
      </c>
      <c r="F339" s="6">
        <v>3</v>
      </c>
      <c r="G339" s="6">
        <v>1.5</v>
      </c>
      <c r="H339" s="6">
        <f t="shared" si="10"/>
        <v>6</v>
      </c>
      <c r="I339" s="6">
        <v>31.7</v>
      </c>
      <c r="J339" s="6">
        <v>3.85</v>
      </c>
      <c r="K339" s="2">
        <v>1.3480731482996899</v>
      </c>
      <c r="L339" s="1">
        <f t="shared" si="11"/>
        <v>0.114558863220179</v>
      </c>
    </row>
    <row r="340" spans="1:12" ht="22.5" x14ac:dyDescent="0.25">
      <c r="A340" s="6">
        <v>80</v>
      </c>
      <c r="B340" s="6">
        <v>16</v>
      </c>
      <c r="C340" s="6">
        <v>12</v>
      </c>
      <c r="D340" s="6">
        <v>18</v>
      </c>
      <c r="E340" s="7">
        <v>6.3988661465237904</v>
      </c>
      <c r="F340" s="6">
        <v>3.5</v>
      </c>
      <c r="G340" s="6">
        <v>2</v>
      </c>
      <c r="H340" s="6">
        <f t="shared" si="10"/>
        <v>5.25</v>
      </c>
      <c r="I340" s="6">
        <v>24.6</v>
      </c>
      <c r="J340" s="6">
        <v>4.22</v>
      </c>
      <c r="K340" s="2">
        <v>1.43983512804792</v>
      </c>
      <c r="L340" s="1">
        <f t="shared" si="11"/>
        <v>1.2267275514025799</v>
      </c>
    </row>
    <row r="341" spans="1:12" ht="22.5" x14ac:dyDescent="0.25">
      <c r="A341" s="6">
        <v>95</v>
      </c>
      <c r="B341" s="6">
        <v>22</v>
      </c>
      <c r="C341" s="6">
        <v>12</v>
      </c>
      <c r="D341" s="6">
        <v>18</v>
      </c>
      <c r="E341" s="7">
        <v>4.4654225874557998</v>
      </c>
      <c r="F341" s="6">
        <v>1.5</v>
      </c>
      <c r="G341" s="6">
        <v>2.5</v>
      </c>
      <c r="H341" s="6">
        <f t="shared" si="10"/>
        <v>1.8</v>
      </c>
      <c r="I341" s="6">
        <v>31.9</v>
      </c>
      <c r="J341" s="6">
        <v>1.1100000000000001</v>
      </c>
      <c r="K341" s="2">
        <v>0.10436001532424299</v>
      </c>
      <c r="L341" s="1">
        <f t="shared" si="11"/>
        <v>-14.1330307168534</v>
      </c>
    </row>
    <row r="342" spans="1:12" ht="22.5" x14ac:dyDescent="0.25">
      <c r="A342" s="6">
        <v>125</v>
      </c>
      <c r="B342" s="6">
        <v>10</v>
      </c>
      <c r="C342" s="6">
        <v>12</v>
      </c>
      <c r="D342" s="6">
        <v>23</v>
      </c>
      <c r="E342" s="7">
        <v>16.826650790376899</v>
      </c>
      <c r="F342" s="6">
        <v>3.5</v>
      </c>
      <c r="G342" s="6">
        <v>2.5</v>
      </c>
      <c r="H342" s="6">
        <f t="shared" si="10"/>
        <v>4.2</v>
      </c>
      <c r="I342" s="6">
        <v>41.4</v>
      </c>
      <c r="J342" s="6">
        <v>10.5</v>
      </c>
      <c r="K342" s="2">
        <v>2.3513752571634798</v>
      </c>
      <c r="L342" s="1">
        <f t="shared" si="11"/>
        <v>12.7476953194427</v>
      </c>
    </row>
    <row r="343" spans="1:12" ht="22.5" x14ac:dyDescent="0.25">
      <c r="A343" s="6">
        <v>140</v>
      </c>
      <c r="B343" s="6">
        <v>16</v>
      </c>
      <c r="C343" s="6">
        <v>12</v>
      </c>
      <c r="D343" s="6">
        <v>23</v>
      </c>
      <c r="E343" s="7">
        <v>14.109533386754</v>
      </c>
      <c r="F343" s="6">
        <v>1.5</v>
      </c>
      <c r="G343" s="6">
        <v>3</v>
      </c>
      <c r="H343" s="6">
        <f t="shared" si="10"/>
        <v>1.5</v>
      </c>
      <c r="I343" s="6">
        <v>71.900000000000006</v>
      </c>
      <c r="J343" s="6">
        <v>1.78</v>
      </c>
      <c r="K343" s="2">
        <v>0.57661336430399401</v>
      </c>
      <c r="L343" s="1">
        <f t="shared" si="11"/>
        <v>-8.9000833304409905</v>
      </c>
    </row>
    <row r="344" spans="1:12" ht="22.5" x14ac:dyDescent="0.25">
      <c r="A344" s="6">
        <v>80</v>
      </c>
      <c r="B344" s="6">
        <v>22</v>
      </c>
      <c r="C344" s="6">
        <v>12</v>
      </c>
      <c r="D344" s="6">
        <v>23</v>
      </c>
      <c r="E344" s="7">
        <v>11.415435076467601</v>
      </c>
      <c r="F344" s="6">
        <v>2</v>
      </c>
      <c r="G344" s="6">
        <v>3.5</v>
      </c>
      <c r="H344" s="6">
        <f t="shared" si="10"/>
        <v>1.71428571428571</v>
      </c>
      <c r="I344" s="6">
        <v>42.1</v>
      </c>
      <c r="J344" s="6">
        <v>5.47</v>
      </c>
      <c r="K344" s="2">
        <v>1.69927861643389</v>
      </c>
      <c r="L344" s="1">
        <f t="shared" si="11"/>
        <v>4.4181634924103603</v>
      </c>
    </row>
    <row r="345" spans="1:12" ht="22.5" x14ac:dyDescent="0.25">
      <c r="A345" s="6">
        <v>95</v>
      </c>
      <c r="B345" s="6">
        <v>28</v>
      </c>
      <c r="C345" s="6">
        <v>12</v>
      </c>
      <c r="D345" s="6">
        <v>23</v>
      </c>
      <c r="E345" s="7">
        <v>8.7440645708945599</v>
      </c>
      <c r="F345" s="6">
        <v>2.5</v>
      </c>
      <c r="G345" s="6">
        <v>1.5</v>
      </c>
      <c r="H345" s="6">
        <f t="shared" si="10"/>
        <v>5</v>
      </c>
      <c r="I345" s="6">
        <v>31.5</v>
      </c>
      <c r="J345" s="6">
        <v>5.95</v>
      </c>
      <c r="K345" s="2">
        <v>1.7833912195575401</v>
      </c>
      <c r="L345" s="1">
        <f t="shared" si="11"/>
        <v>5.4678028473009999</v>
      </c>
    </row>
    <row r="346" spans="1:12" ht="22.5" x14ac:dyDescent="0.25">
      <c r="A346" s="6">
        <v>110</v>
      </c>
      <c r="B346" s="6">
        <v>4</v>
      </c>
      <c r="C346" s="6">
        <v>12</v>
      </c>
      <c r="D346" s="6">
        <v>23</v>
      </c>
      <c r="E346" s="7">
        <v>6.0951354754747697</v>
      </c>
      <c r="F346" s="6">
        <v>3</v>
      </c>
      <c r="G346" s="6">
        <v>2.5</v>
      </c>
      <c r="H346" s="6">
        <f t="shared" si="10"/>
        <v>3.6</v>
      </c>
      <c r="I346" s="6">
        <v>37.9</v>
      </c>
      <c r="J346" s="6">
        <v>1.64</v>
      </c>
      <c r="K346" s="2">
        <v>0.494696241836107</v>
      </c>
      <c r="L346" s="1">
        <f t="shared" si="11"/>
        <v>-9.8229252673238499</v>
      </c>
    </row>
    <row r="347" spans="1:12" ht="22.5" x14ac:dyDescent="0.25">
      <c r="A347" s="6">
        <v>140</v>
      </c>
      <c r="B347" s="6">
        <v>22</v>
      </c>
      <c r="C347" s="6">
        <v>12</v>
      </c>
      <c r="D347" s="6">
        <v>28</v>
      </c>
      <c r="E347" s="7">
        <v>22.858519509587399</v>
      </c>
      <c r="F347" s="6">
        <v>2.5</v>
      </c>
      <c r="G347" s="6">
        <v>2</v>
      </c>
      <c r="H347" s="6">
        <f t="shared" si="10"/>
        <v>3.75</v>
      </c>
      <c r="I347" s="6">
        <v>51</v>
      </c>
      <c r="J347" s="6">
        <v>15.1</v>
      </c>
      <c r="K347" s="2">
        <v>2.7146947438208802</v>
      </c>
      <c r="L347" s="1">
        <f t="shared" si="11"/>
        <v>17.576835754618401</v>
      </c>
    </row>
    <row r="348" spans="1:12" ht="22.5" x14ac:dyDescent="0.25">
      <c r="A348" s="6">
        <v>80</v>
      </c>
      <c r="B348" s="6">
        <v>28</v>
      </c>
      <c r="C348" s="6">
        <v>12</v>
      </c>
      <c r="D348" s="6">
        <v>28</v>
      </c>
      <c r="E348" s="7">
        <v>19.138209655624401</v>
      </c>
      <c r="F348" s="6">
        <v>3</v>
      </c>
      <c r="G348" s="6">
        <v>2.5</v>
      </c>
      <c r="H348" s="6">
        <f t="shared" si="10"/>
        <v>3.6</v>
      </c>
      <c r="I348" s="6">
        <v>38.200000000000003</v>
      </c>
      <c r="J348" s="6">
        <v>15.6</v>
      </c>
      <c r="K348" s="2">
        <v>2.7472709142554899</v>
      </c>
      <c r="L348" s="1">
        <f t="shared" si="11"/>
        <v>18.016164911609302</v>
      </c>
    </row>
    <row r="349" spans="1:12" ht="22.5" x14ac:dyDescent="0.25">
      <c r="A349" s="6">
        <v>95</v>
      </c>
      <c r="B349" s="6">
        <v>4</v>
      </c>
      <c r="C349" s="6">
        <v>12</v>
      </c>
      <c r="D349" s="6">
        <v>28</v>
      </c>
      <c r="E349" s="7">
        <v>15.4605864855831</v>
      </c>
      <c r="F349" s="6">
        <v>3.5</v>
      </c>
      <c r="G349" s="6">
        <v>3</v>
      </c>
      <c r="H349" s="6">
        <f t="shared" si="10"/>
        <v>3.5</v>
      </c>
      <c r="I349" s="6">
        <v>43.2</v>
      </c>
      <c r="J349" s="6">
        <v>10.199999999999999</v>
      </c>
      <c r="K349" s="2">
        <v>2.3223877202902301</v>
      </c>
      <c r="L349" s="1">
        <f t="shared" si="11"/>
        <v>12.368109480916001</v>
      </c>
    </row>
    <row r="350" spans="1:12" ht="22.5" x14ac:dyDescent="0.25">
      <c r="A350" s="6">
        <v>110</v>
      </c>
      <c r="B350" s="6">
        <v>10</v>
      </c>
      <c r="C350" s="6">
        <v>12</v>
      </c>
      <c r="D350" s="6">
        <v>28</v>
      </c>
      <c r="E350" s="7">
        <v>11.8249195123412</v>
      </c>
      <c r="F350" s="6">
        <v>1.5</v>
      </c>
      <c r="G350" s="6">
        <v>3.5</v>
      </c>
      <c r="H350" s="6">
        <f t="shared" si="10"/>
        <v>1.28571428571429</v>
      </c>
      <c r="I350" s="6">
        <v>64.2</v>
      </c>
      <c r="J350" s="6">
        <v>2.09</v>
      </c>
      <c r="K350" s="2">
        <v>0.73716406597672002</v>
      </c>
      <c r="L350" s="1">
        <f t="shared" si="11"/>
        <v>-7.0725841141675101</v>
      </c>
    </row>
    <row r="351" spans="1:12" ht="22.5" x14ac:dyDescent="0.25">
      <c r="A351" s="6">
        <v>125</v>
      </c>
      <c r="B351" s="6">
        <v>16</v>
      </c>
      <c r="C351" s="6">
        <v>12</v>
      </c>
      <c r="D351" s="6">
        <v>28</v>
      </c>
      <c r="E351" s="7">
        <v>8.2304948217771496</v>
      </c>
      <c r="F351" s="6">
        <v>2</v>
      </c>
      <c r="G351" s="6">
        <v>1.5</v>
      </c>
      <c r="H351" s="6">
        <f t="shared" si="10"/>
        <v>4</v>
      </c>
      <c r="I351" s="6">
        <v>43.6</v>
      </c>
      <c r="J351" s="6">
        <v>3.42</v>
      </c>
      <c r="K351" s="2">
        <v>1.2296405510745101</v>
      </c>
      <c r="L351" s="1">
        <f t="shared" si="11"/>
        <v>-1.3081323857398199</v>
      </c>
    </row>
    <row r="352" spans="1:12" ht="22.5" x14ac:dyDescent="0.25">
      <c r="A352" s="6">
        <v>80</v>
      </c>
      <c r="B352" s="6">
        <v>4</v>
      </c>
      <c r="C352" s="6">
        <v>12</v>
      </c>
      <c r="D352" s="6">
        <v>8</v>
      </c>
      <c r="E352" s="7">
        <v>6.3184091124350603</v>
      </c>
      <c r="F352" s="6">
        <v>1.5</v>
      </c>
      <c r="G352" s="6">
        <v>1.5</v>
      </c>
      <c r="H352" s="6">
        <f t="shared" si="10"/>
        <v>3</v>
      </c>
      <c r="I352" s="6">
        <v>23.8</v>
      </c>
      <c r="J352" s="6">
        <v>0.97399999999999998</v>
      </c>
      <c r="K352" s="2">
        <v>-2.6343975339602001E-2</v>
      </c>
      <c r="L352" s="1">
        <f t="shared" si="11"/>
        <v>-15.5446890113358</v>
      </c>
    </row>
    <row r="353" spans="1:12" ht="22.5" x14ac:dyDescent="0.25">
      <c r="A353" s="6">
        <v>95</v>
      </c>
      <c r="B353" s="6">
        <v>4</v>
      </c>
      <c r="C353" s="6">
        <v>12</v>
      </c>
      <c r="D353" s="6">
        <v>13</v>
      </c>
      <c r="E353" s="7">
        <v>7.44128207811052</v>
      </c>
      <c r="F353" s="6">
        <v>2</v>
      </c>
      <c r="G353" s="6">
        <v>2</v>
      </c>
      <c r="H353" s="6">
        <f t="shared" si="10"/>
        <v>3</v>
      </c>
      <c r="I353" s="6">
        <v>31.2</v>
      </c>
      <c r="J353" s="6">
        <v>1.43</v>
      </c>
      <c r="K353" s="2">
        <v>0.35767444427181599</v>
      </c>
      <c r="L353" s="1">
        <f t="shared" si="11"/>
        <v>-11.352233330582701</v>
      </c>
    </row>
    <row r="354" spans="1:12" ht="22.5" x14ac:dyDescent="0.25">
      <c r="A354" s="6">
        <v>110</v>
      </c>
      <c r="B354" s="6">
        <v>4</v>
      </c>
      <c r="C354" s="6">
        <v>12</v>
      </c>
      <c r="D354" s="6">
        <v>18</v>
      </c>
      <c r="E354" s="7">
        <v>8.3442828399655706</v>
      </c>
      <c r="F354" s="6">
        <v>2.5</v>
      </c>
      <c r="G354" s="6">
        <v>2.5</v>
      </c>
      <c r="H354" s="6">
        <f t="shared" si="10"/>
        <v>3</v>
      </c>
      <c r="I354" s="6">
        <v>38.6</v>
      </c>
      <c r="J354" s="6">
        <v>1.87</v>
      </c>
      <c r="K354" s="2">
        <v>0.62593843086649503</v>
      </c>
      <c r="L354" s="1">
        <f t="shared" si="11"/>
        <v>-8.3412925019958095</v>
      </c>
    </row>
    <row r="355" spans="1:12" ht="22.5" x14ac:dyDescent="0.25">
      <c r="A355" s="6">
        <v>125</v>
      </c>
      <c r="B355" s="6">
        <v>4</v>
      </c>
      <c r="C355" s="6">
        <v>12</v>
      </c>
      <c r="D355" s="6">
        <v>23</v>
      </c>
      <c r="E355" s="7">
        <v>8.7440645708945599</v>
      </c>
      <c r="F355" s="6">
        <v>3</v>
      </c>
      <c r="G355" s="6">
        <v>3</v>
      </c>
      <c r="H355" s="6">
        <f t="shared" si="10"/>
        <v>3</v>
      </c>
      <c r="I355" s="6">
        <v>45.3</v>
      </c>
      <c r="J355" s="6">
        <v>2.09</v>
      </c>
      <c r="K355" s="2">
        <v>0.73716406597672002</v>
      </c>
      <c r="L355" s="1">
        <f t="shared" si="11"/>
        <v>-7.0725841141675101</v>
      </c>
    </row>
    <row r="356" spans="1:12" ht="22.5" x14ac:dyDescent="0.25">
      <c r="A356" s="6">
        <v>140</v>
      </c>
      <c r="B356" s="6">
        <v>4</v>
      </c>
      <c r="C356" s="6">
        <v>12</v>
      </c>
      <c r="D356" s="6">
        <v>28</v>
      </c>
      <c r="E356" s="7">
        <v>8.2304948217771496</v>
      </c>
      <c r="F356" s="6">
        <v>3.5</v>
      </c>
      <c r="G356" s="6">
        <v>3.5</v>
      </c>
      <c r="H356" s="6">
        <f t="shared" si="10"/>
        <v>3</v>
      </c>
      <c r="I356" s="6">
        <v>51.4</v>
      </c>
      <c r="J356" s="6">
        <v>1.93</v>
      </c>
      <c r="K356" s="2">
        <v>0.65752000291679402</v>
      </c>
      <c r="L356" s="1">
        <f t="shared" si="11"/>
        <v>-7.9822766870969</v>
      </c>
    </row>
    <row r="357" spans="1:12" ht="22.5" x14ac:dyDescent="0.25">
      <c r="A357" s="6">
        <v>80</v>
      </c>
      <c r="B357" s="6">
        <v>10</v>
      </c>
      <c r="C357" s="6">
        <v>12</v>
      </c>
      <c r="D357" s="6">
        <v>13</v>
      </c>
      <c r="E357" s="7">
        <v>6.0325076824037902</v>
      </c>
      <c r="F357" s="6">
        <v>3</v>
      </c>
      <c r="G357" s="6">
        <v>3.5</v>
      </c>
      <c r="H357" s="6">
        <f t="shared" si="10"/>
        <v>2.5714285714285698</v>
      </c>
      <c r="I357" s="6">
        <v>26.6</v>
      </c>
      <c r="J357" s="6">
        <v>1.84</v>
      </c>
      <c r="K357" s="2">
        <v>0.60976557162089395</v>
      </c>
      <c r="L357" s="1">
        <f t="shared" si="11"/>
        <v>-8.5247696711505192</v>
      </c>
    </row>
    <row r="358" spans="1:12" ht="22.5" x14ac:dyDescent="0.25">
      <c r="A358" s="6">
        <v>95</v>
      </c>
      <c r="B358" s="6">
        <v>10</v>
      </c>
      <c r="C358" s="6">
        <v>12</v>
      </c>
      <c r="D358" s="6">
        <v>18</v>
      </c>
      <c r="E358" s="7">
        <v>6.3988661465237904</v>
      </c>
      <c r="F358" s="6">
        <v>3.5</v>
      </c>
      <c r="G358" s="6">
        <v>1.5</v>
      </c>
      <c r="H358" s="6">
        <f t="shared" si="10"/>
        <v>7</v>
      </c>
      <c r="I358" s="6">
        <v>24.8</v>
      </c>
      <c r="J358" s="6">
        <v>4.08</v>
      </c>
      <c r="K358" s="2">
        <v>1.4060969884160699</v>
      </c>
      <c r="L358" s="1">
        <f t="shared" si="11"/>
        <v>0.81681214248294098</v>
      </c>
    </row>
    <row r="359" spans="1:12" ht="22.5" x14ac:dyDescent="0.25">
      <c r="A359" s="6">
        <v>110</v>
      </c>
      <c r="B359" s="6">
        <v>10</v>
      </c>
      <c r="C359" s="6">
        <v>12</v>
      </c>
      <c r="D359" s="6">
        <v>23</v>
      </c>
      <c r="E359" s="7">
        <v>6.0951354754747697</v>
      </c>
      <c r="F359" s="6">
        <v>1.5</v>
      </c>
      <c r="G359" s="6">
        <v>2</v>
      </c>
      <c r="H359" s="6">
        <f t="shared" si="10"/>
        <v>2.25</v>
      </c>
      <c r="I359" s="6">
        <v>43.6</v>
      </c>
      <c r="J359" s="6">
        <v>0.74043000000000003</v>
      </c>
      <c r="K359" s="2">
        <v>-0.300524180465079</v>
      </c>
      <c r="L359" s="1">
        <f t="shared" si="11"/>
        <v>-18.455906374822298</v>
      </c>
    </row>
    <row r="360" spans="1:12" ht="22.5" x14ac:dyDescent="0.25">
      <c r="A360" s="6">
        <v>125</v>
      </c>
      <c r="B360" s="6">
        <v>10</v>
      </c>
      <c r="C360" s="6">
        <v>12</v>
      </c>
      <c r="D360" s="6">
        <v>28</v>
      </c>
      <c r="E360" s="7">
        <v>22.858519509587399</v>
      </c>
      <c r="F360" s="6">
        <v>2</v>
      </c>
      <c r="G360" s="6">
        <v>2.5</v>
      </c>
      <c r="H360" s="6">
        <f t="shared" si="10"/>
        <v>2.4</v>
      </c>
      <c r="I360" s="6">
        <v>60.8</v>
      </c>
      <c r="J360" s="6">
        <v>12</v>
      </c>
      <c r="K360" s="2">
        <v>2.4849066497879999</v>
      </c>
      <c r="L360" s="1">
        <f t="shared" si="11"/>
        <v>14.507263201680299</v>
      </c>
    </row>
    <row r="361" spans="1:12" ht="22.5" x14ac:dyDescent="0.25">
      <c r="A361" s="6">
        <v>140</v>
      </c>
      <c r="B361" s="6">
        <v>10</v>
      </c>
      <c r="C361" s="6">
        <v>12</v>
      </c>
      <c r="D361" s="6">
        <v>8</v>
      </c>
      <c r="E361" s="7">
        <v>5.3122437390195998</v>
      </c>
      <c r="F361" s="6">
        <v>2.5</v>
      </c>
      <c r="G361" s="6">
        <v>3</v>
      </c>
      <c r="H361" s="6">
        <f t="shared" si="10"/>
        <v>2.5</v>
      </c>
      <c r="I361" s="6">
        <v>30.9</v>
      </c>
      <c r="J361" s="6">
        <v>0.36042000000000002</v>
      </c>
      <c r="K361" s="2">
        <v>-1.0204852608920101</v>
      </c>
      <c r="L361" s="1">
        <f t="shared" si="11"/>
        <v>-25.7908349531567</v>
      </c>
    </row>
    <row r="362" spans="1:12" ht="22.5" x14ac:dyDescent="0.25">
      <c r="A362" s="6">
        <v>80</v>
      </c>
      <c r="B362" s="6">
        <v>16</v>
      </c>
      <c r="C362" s="6">
        <v>12</v>
      </c>
      <c r="D362" s="6">
        <v>18</v>
      </c>
      <c r="E362" s="7">
        <v>4.4654225874557998</v>
      </c>
      <c r="F362" s="6">
        <v>2</v>
      </c>
      <c r="G362" s="6">
        <v>3</v>
      </c>
      <c r="H362" s="6">
        <f t="shared" si="10"/>
        <v>2</v>
      </c>
      <c r="I362" s="6">
        <v>28.9</v>
      </c>
      <c r="J362" s="6">
        <v>1.52</v>
      </c>
      <c r="K362" s="2">
        <v>0.41871033485818498</v>
      </c>
      <c r="L362" s="1">
        <f t="shared" si="11"/>
        <v>-10.6732105543092</v>
      </c>
    </row>
    <row r="363" spans="1:12" ht="22.5" x14ac:dyDescent="0.25">
      <c r="A363" s="6">
        <v>95</v>
      </c>
      <c r="B363" s="6">
        <v>16</v>
      </c>
      <c r="C363" s="6">
        <v>12</v>
      </c>
      <c r="D363" s="6">
        <v>23</v>
      </c>
      <c r="E363" s="7">
        <v>16.826650790376899</v>
      </c>
      <c r="F363" s="6">
        <v>2.5</v>
      </c>
      <c r="G363" s="6">
        <v>3.5</v>
      </c>
      <c r="H363" s="6">
        <f t="shared" si="10"/>
        <v>2.1428571428571401</v>
      </c>
      <c r="I363" s="6">
        <v>47.9</v>
      </c>
      <c r="J363" s="6">
        <v>8.5299999999999994</v>
      </c>
      <c r="K363" s="2">
        <v>2.1435893615035901</v>
      </c>
      <c r="L363" s="1">
        <f t="shared" si="11"/>
        <v>10.045808884798401</v>
      </c>
    </row>
    <row r="364" spans="1:12" ht="22.5" x14ac:dyDescent="0.25">
      <c r="A364" s="6">
        <v>110</v>
      </c>
      <c r="B364" s="6">
        <v>16</v>
      </c>
      <c r="C364" s="6">
        <v>12</v>
      </c>
      <c r="D364" s="6">
        <v>28</v>
      </c>
      <c r="E364" s="7">
        <v>19.138209655624401</v>
      </c>
      <c r="F364" s="6">
        <v>3</v>
      </c>
      <c r="G364" s="6">
        <v>1.5</v>
      </c>
      <c r="H364" s="6">
        <f t="shared" si="10"/>
        <v>6</v>
      </c>
      <c r="I364" s="6">
        <v>38.5</v>
      </c>
      <c r="J364" s="6">
        <v>15.5</v>
      </c>
      <c r="K364" s="2">
        <v>2.7408400239252</v>
      </c>
      <c r="L364" s="1">
        <f t="shared" si="11"/>
        <v>17.929355980588301</v>
      </c>
    </row>
    <row r="365" spans="1:12" ht="22.5" x14ac:dyDescent="0.25">
      <c r="A365" s="6">
        <v>125</v>
      </c>
      <c r="B365" s="6">
        <v>16</v>
      </c>
      <c r="C365" s="6">
        <v>12</v>
      </c>
      <c r="D365" s="6">
        <v>8</v>
      </c>
      <c r="E365" s="7">
        <v>4.3092961952939204</v>
      </c>
      <c r="F365" s="6">
        <v>3.5</v>
      </c>
      <c r="G365" s="6">
        <v>2</v>
      </c>
      <c r="H365" s="6">
        <f t="shared" si="10"/>
        <v>5.25</v>
      </c>
      <c r="I365" s="6">
        <v>20.2</v>
      </c>
      <c r="J365" s="6">
        <v>0.87021000000000004</v>
      </c>
      <c r="K365" s="2">
        <v>-0.13902071715046099</v>
      </c>
      <c r="L365" s="1">
        <f t="shared" si="11"/>
        <v>-16.749210402593</v>
      </c>
    </row>
    <row r="366" spans="1:12" ht="22.5" x14ac:dyDescent="0.25">
      <c r="A366" s="6">
        <v>140</v>
      </c>
      <c r="B366" s="6">
        <v>16</v>
      </c>
      <c r="C366" s="6">
        <v>12</v>
      </c>
      <c r="D366" s="6">
        <v>13</v>
      </c>
      <c r="E366" s="7">
        <v>4.6300262557665999</v>
      </c>
      <c r="F366" s="6">
        <v>1.5</v>
      </c>
      <c r="G366" s="6">
        <v>2.5</v>
      </c>
      <c r="H366" s="6">
        <f t="shared" si="10"/>
        <v>1.8</v>
      </c>
      <c r="I366" s="6">
        <v>32.299999999999997</v>
      </c>
      <c r="J366" s="6">
        <v>0.2455</v>
      </c>
      <c r="K366" s="2">
        <v>-1.4044583317475601</v>
      </c>
      <c r="L366" s="1">
        <f t="shared" si="11"/>
        <v>-29.528769477026302</v>
      </c>
    </row>
    <row r="367" spans="1:12" ht="22.5" x14ac:dyDescent="0.25">
      <c r="A367" s="6">
        <v>80</v>
      </c>
      <c r="B367" s="6">
        <v>22</v>
      </c>
      <c r="C367" s="6">
        <v>12</v>
      </c>
      <c r="D367" s="6">
        <v>23</v>
      </c>
      <c r="E367" s="7">
        <v>14.109533386754</v>
      </c>
      <c r="F367" s="6">
        <v>3.5</v>
      </c>
      <c r="G367" s="6">
        <v>2.5</v>
      </c>
      <c r="H367" s="6">
        <f t="shared" si="10"/>
        <v>4.2</v>
      </c>
      <c r="I367" s="6">
        <v>32.200000000000003</v>
      </c>
      <c r="J367" s="6">
        <v>10.9</v>
      </c>
      <c r="K367" s="2">
        <v>2.3887627892351002</v>
      </c>
      <c r="L367" s="1">
        <f t="shared" si="11"/>
        <v>13.238539690268601</v>
      </c>
    </row>
    <row r="368" spans="1:12" ht="22.5" x14ac:dyDescent="0.25">
      <c r="A368" s="6">
        <v>95</v>
      </c>
      <c r="B368" s="6">
        <v>22</v>
      </c>
      <c r="C368" s="6">
        <v>12</v>
      </c>
      <c r="D368" s="6">
        <v>28</v>
      </c>
      <c r="E368" s="7">
        <v>15.4605864855831</v>
      </c>
      <c r="F368" s="6">
        <v>1.5</v>
      </c>
      <c r="G368" s="6">
        <v>3</v>
      </c>
      <c r="H368" s="6">
        <f t="shared" si="10"/>
        <v>1.5</v>
      </c>
      <c r="I368" s="6">
        <v>57.6</v>
      </c>
      <c r="J368" s="6">
        <v>6.42</v>
      </c>
      <c r="K368" s="2">
        <v>1.85941811770187</v>
      </c>
      <c r="L368" s="1">
        <f t="shared" si="11"/>
        <v>6.4228637834375997</v>
      </c>
    </row>
    <row r="369" spans="1:12" ht="22.5" x14ac:dyDescent="0.25">
      <c r="A369" s="6">
        <v>110</v>
      </c>
      <c r="B369" s="6">
        <v>22</v>
      </c>
      <c r="C369" s="6">
        <v>12</v>
      </c>
      <c r="D369" s="6">
        <v>8</v>
      </c>
      <c r="E369" s="7">
        <v>3.3095510694321399</v>
      </c>
      <c r="F369" s="6">
        <v>2</v>
      </c>
      <c r="G369" s="6">
        <v>3.5</v>
      </c>
      <c r="H369" s="6">
        <f t="shared" si="10"/>
        <v>1.71428571428571</v>
      </c>
      <c r="I369" s="6">
        <v>21.6</v>
      </c>
      <c r="J369" s="6">
        <v>0.41731000000000001</v>
      </c>
      <c r="K369" s="2">
        <v>-0.87392592809638703</v>
      </c>
      <c r="L369" s="1">
        <f t="shared" si="11"/>
        <v>-24.332889111330299</v>
      </c>
    </row>
    <row r="370" spans="1:12" ht="22.5" x14ac:dyDescent="0.25">
      <c r="A370" s="6">
        <v>125</v>
      </c>
      <c r="B370" s="6">
        <v>22</v>
      </c>
      <c r="C370" s="6">
        <v>12</v>
      </c>
      <c r="D370" s="6">
        <v>13</v>
      </c>
      <c r="E370" s="7">
        <v>3.2337957263021502</v>
      </c>
      <c r="F370" s="6">
        <v>2.5</v>
      </c>
      <c r="G370" s="6">
        <v>1.5</v>
      </c>
      <c r="H370" s="6">
        <f t="shared" si="10"/>
        <v>5</v>
      </c>
      <c r="I370" s="6">
        <v>23.9</v>
      </c>
      <c r="J370" s="6">
        <v>0.53959000000000001</v>
      </c>
      <c r="K370" s="2">
        <v>-0.61694568706636899</v>
      </c>
      <c r="L370" s="1">
        <f t="shared" si="11"/>
        <v>-21.733593428266499</v>
      </c>
    </row>
    <row r="371" spans="1:12" ht="22.5" x14ac:dyDescent="0.25">
      <c r="A371" s="6">
        <v>140</v>
      </c>
      <c r="B371" s="6">
        <v>22</v>
      </c>
      <c r="C371" s="6">
        <v>12</v>
      </c>
      <c r="D371" s="6">
        <v>18</v>
      </c>
      <c r="E371" s="7">
        <v>12.2714832744772</v>
      </c>
      <c r="F371" s="6">
        <v>3</v>
      </c>
      <c r="G371" s="6">
        <v>2.5</v>
      </c>
      <c r="H371" s="6">
        <f t="shared" si="10"/>
        <v>3.6</v>
      </c>
      <c r="I371" s="6">
        <v>41.6</v>
      </c>
      <c r="J371" s="6">
        <v>4.72</v>
      </c>
      <c r="K371" s="2">
        <v>1.5518087995974601</v>
      </c>
      <c r="L371" s="1">
        <f t="shared" si="11"/>
        <v>2.5955943129747898</v>
      </c>
    </row>
    <row r="372" spans="1:12" ht="22.5" x14ac:dyDescent="0.25">
      <c r="A372" s="6">
        <v>80</v>
      </c>
      <c r="B372" s="6">
        <v>28</v>
      </c>
      <c r="C372" s="6">
        <v>12</v>
      </c>
      <c r="D372" s="6">
        <v>28</v>
      </c>
      <c r="E372" s="7">
        <v>11.8249195123412</v>
      </c>
      <c r="F372" s="6">
        <v>2.5</v>
      </c>
      <c r="G372" s="6">
        <v>2</v>
      </c>
      <c r="H372" s="6">
        <f t="shared" si="10"/>
        <v>3.75</v>
      </c>
      <c r="I372" s="6">
        <v>36.1</v>
      </c>
      <c r="J372" s="6">
        <v>9.15</v>
      </c>
      <c r="K372" s="2">
        <v>2.2137538792874301</v>
      </c>
      <c r="L372" s="1">
        <f t="shared" si="11"/>
        <v>10.9532154028436</v>
      </c>
    </row>
    <row r="373" spans="1:12" ht="22.5" x14ac:dyDescent="0.25">
      <c r="A373" s="6">
        <v>95</v>
      </c>
      <c r="B373" s="6">
        <v>28</v>
      </c>
      <c r="C373" s="6">
        <v>12</v>
      </c>
      <c r="D373" s="6">
        <v>8</v>
      </c>
      <c r="E373" s="7">
        <v>2.3129930478715899</v>
      </c>
      <c r="F373" s="6">
        <v>3</v>
      </c>
      <c r="G373" s="6">
        <v>2.5</v>
      </c>
      <c r="H373" s="6">
        <f t="shared" si="10"/>
        <v>3.6</v>
      </c>
      <c r="I373" s="6">
        <v>15.1</v>
      </c>
      <c r="J373" s="6">
        <v>0.71843000000000001</v>
      </c>
      <c r="K373" s="2">
        <v>-0.330687003400571</v>
      </c>
      <c r="L373" s="1">
        <f t="shared" si="11"/>
        <v>-18.7720990864306</v>
      </c>
    </row>
    <row r="374" spans="1:12" ht="22.5" x14ac:dyDescent="0.25">
      <c r="A374" s="6">
        <v>110</v>
      </c>
      <c r="B374" s="6">
        <v>28</v>
      </c>
      <c r="C374" s="6">
        <v>12</v>
      </c>
      <c r="D374" s="6">
        <v>13</v>
      </c>
      <c r="E374" s="7">
        <v>8.8563918931878298</v>
      </c>
      <c r="F374" s="6">
        <v>3.5</v>
      </c>
      <c r="G374" s="6">
        <v>3</v>
      </c>
      <c r="H374" s="6">
        <f t="shared" si="10"/>
        <v>3.5</v>
      </c>
      <c r="I374" s="6">
        <v>14.9</v>
      </c>
      <c r="J374" s="6">
        <v>0.77325999999999995</v>
      </c>
      <c r="K374" s="2">
        <v>-0.25713993507251798</v>
      </c>
      <c r="L374" s="1">
        <f t="shared" si="11"/>
        <v>-17.999711621770501</v>
      </c>
    </row>
    <row r="375" spans="1:12" ht="22.5" x14ac:dyDescent="0.25">
      <c r="A375" s="6">
        <v>125</v>
      </c>
      <c r="B375" s="6">
        <v>28</v>
      </c>
      <c r="C375" s="6">
        <v>12</v>
      </c>
      <c r="D375" s="6">
        <v>18</v>
      </c>
      <c r="E375" s="7">
        <v>10.3017842313185</v>
      </c>
      <c r="F375" s="6">
        <v>1.5</v>
      </c>
      <c r="G375" s="6">
        <v>3.5</v>
      </c>
      <c r="H375" s="6">
        <f t="shared" si="10"/>
        <v>1.28571428571429</v>
      </c>
      <c r="I375" s="6">
        <v>52.8</v>
      </c>
      <c r="J375" s="6">
        <v>1.54</v>
      </c>
      <c r="K375" s="2">
        <v>0.431782416425538</v>
      </c>
      <c r="L375" s="1">
        <f t="shared" si="11"/>
        <v>-10.5273249201112</v>
      </c>
    </row>
    <row r="376" spans="1:12" ht="22.5" x14ac:dyDescent="0.25">
      <c r="A376" s="6">
        <v>140</v>
      </c>
      <c r="B376" s="6">
        <v>28</v>
      </c>
      <c r="C376" s="6">
        <v>12</v>
      </c>
      <c r="D376" s="6">
        <v>23</v>
      </c>
      <c r="E376" s="7">
        <v>11.415435076467601</v>
      </c>
      <c r="F376" s="6">
        <v>2</v>
      </c>
      <c r="G376" s="6">
        <v>1.5</v>
      </c>
      <c r="H376" s="6">
        <f t="shared" si="10"/>
        <v>4</v>
      </c>
      <c r="I376" s="6">
        <v>43.1</v>
      </c>
      <c r="J376" s="6">
        <v>5</v>
      </c>
      <c r="K376" s="2">
        <v>1.6094379124341001</v>
      </c>
      <c r="L376" s="1">
        <f t="shared" si="11"/>
        <v>3.3051485508676501</v>
      </c>
    </row>
    <row r="377" spans="1:12" ht="22.5" x14ac:dyDescent="0.25">
      <c r="A377" s="6">
        <v>80</v>
      </c>
      <c r="B377" s="6">
        <v>4</v>
      </c>
      <c r="C377" s="6">
        <v>12</v>
      </c>
      <c r="D377" s="6">
        <v>8</v>
      </c>
      <c r="E377" s="7">
        <v>5.6472738962689801</v>
      </c>
      <c r="F377" s="6">
        <v>1.5</v>
      </c>
      <c r="G377" s="6">
        <v>1.5</v>
      </c>
      <c r="H377" s="6">
        <f t="shared" si="10"/>
        <v>3</v>
      </c>
      <c r="I377" s="6">
        <v>22.9</v>
      </c>
      <c r="J377" s="6">
        <v>0.65795000000000003</v>
      </c>
      <c r="K377" s="2">
        <v>-0.41862633838598701</v>
      </c>
      <c r="L377" s="1">
        <f t="shared" si="11"/>
        <v>-19.6894134476949</v>
      </c>
    </row>
    <row r="378" spans="1:12" ht="22.5" x14ac:dyDescent="0.25">
      <c r="A378" s="6">
        <v>80</v>
      </c>
      <c r="B378" s="6">
        <v>10</v>
      </c>
      <c r="C378" s="6">
        <v>12</v>
      </c>
      <c r="D378" s="6">
        <v>13</v>
      </c>
      <c r="E378" s="7">
        <v>6.5013978403694903</v>
      </c>
      <c r="F378" s="6">
        <v>2</v>
      </c>
      <c r="G378" s="6">
        <v>2</v>
      </c>
      <c r="H378" s="6">
        <f t="shared" si="10"/>
        <v>3</v>
      </c>
      <c r="I378" s="6">
        <v>26.3</v>
      </c>
      <c r="J378" s="6">
        <v>2.0499999999999998</v>
      </c>
      <c r="K378" s="2">
        <v>0.71783979315031698</v>
      </c>
      <c r="L378" s="1">
        <f t="shared" si="11"/>
        <v>-7.2938738956896296</v>
      </c>
    </row>
    <row r="379" spans="1:12" ht="22.5" x14ac:dyDescent="0.25">
      <c r="A379" s="6">
        <v>80</v>
      </c>
      <c r="B379" s="6">
        <v>16</v>
      </c>
      <c r="C379" s="6">
        <v>12</v>
      </c>
      <c r="D379" s="6">
        <v>18</v>
      </c>
      <c r="E379" s="7">
        <v>7.0460025484692501</v>
      </c>
      <c r="F379" s="6">
        <v>2.5</v>
      </c>
      <c r="G379" s="6">
        <v>2.5</v>
      </c>
      <c r="H379" s="6">
        <f t="shared" si="10"/>
        <v>3</v>
      </c>
      <c r="I379" s="6">
        <v>29.5</v>
      </c>
      <c r="J379" s="6">
        <v>3.32</v>
      </c>
      <c r="K379" s="2">
        <v>1.1999647829283999</v>
      </c>
      <c r="L379" s="1">
        <f t="shared" si="11"/>
        <v>-1.66238042271508</v>
      </c>
    </row>
    <row r="380" spans="1:12" ht="22.5" x14ac:dyDescent="0.25">
      <c r="A380" s="6">
        <v>80</v>
      </c>
      <c r="B380" s="6">
        <v>22</v>
      </c>
      <c r="C380" s="6">
        <v>12</v>
      </c>
      <c r="D380" s="6">
        <v>23</v>
      </c>
      <c r="E380" s="7">
        <v>5.2170972821682398</v>
      </c>
      <c r="F380" s="6">
        <v>3</v>
      </c>
      <c r="G380" s="6">
        <v>3</v>
      </c>
      <c r="H380" s="6">
        <f t="shared" si="10"/>
        <v>3</v>
      </c>
      <c r="I380" s="6">
        <v>30.6</v>
      </c>
      <c r="J380" s="6">
        <v>3.07</v>
      </c>
      <c r="K380" s="2">
        <v>1.1216775615991099</v>
      </c>
      <c r="L380" s="1">
        <f t="shared" si="11"/>
        <v>-2.5926358255065098</v>
      </c>
    </row>
    <row r="381" spans="1:12" ht="22.5" x14ac:dyDescent="0.25">
      <c r="A381" s="6">
        <v>80</v>
      </c>
      <c r="B381" s="6">
        <v>28</v>
      </c>
      <c r="C381" s="6">
        <v>12</v>
      </c>
      <c r="D381" s="6">
        <v>28</v>
      </c>
      <c r="E381" s="7">
        <v>3.5008794040755302</v>
      </c>
      <c r="F381" s="6">
        <v>3.5</v>
      </c>
      <c r="G381" s="6">
        <v>3.5</v>
      </c>
      <c r="H381" s="6">
        <f t="shared" si="10"/>
        <v>3</v>
      </c>
      <c r="I381" s="6">
        <v>31.5</v>
      </c>
      <c r="J381" s="6">
        <v>2.86</v>
      </c>
      <c r="K381" s="2">
        <v>1.0508216248317599</v>
      </c>
      <c r="L381" s="1">
        <f t="shared" si="11"/>
        <v>-3.4292571663457401</v>
      </c>
    </row>
    <row r="382" spans="1:12" ht="22.5" x14ac:dyDescent="0.25">
      <c r="A382" s="6">
        <v>95</v>
      </c>
      <c r="B382" s="6">
        <v>4</v>
      </c>
      <c r="C382" s="6">
        <v>12</v>
      </c>
      <c r="D382" s="6">
        <v>13</v>
      </c>
      <c r="E382" s="7">
        <v>5.0968234506305201</v>
      </c>
      <c r="F382" s="6">
        <v>3</v>
      </c>
      <c r="G382" s="6">
        <v>3.5</v>
      </c>
      <c r="H382" s="6">
        <f t="shared" si="10"/>
        <v>2.5714285714285698</v>
      </c>
      <c r="I382" s="6">
        <v>28.5</v>
      </c>
      <c r="J382" s="6">
        <v>0.77034999999999998</v>
      </c>
      <c r="K382" s="2">
        <v>-0.26091032195435299</v>
      </c>
      <c r="L382" s="1">
        <f t="shared" si="11"/>
        <v>-18.039423934663901</v>
      </c>
    </row>
    <row r="383" spans="1:12" ht="22.5" x14ac:dyDescent="0.25">
      <c r="A383" s="6">
        <v>95</v>
      </c>
      <c r="B383" s="6">
        <v>10</v>
      </c>
      <c r="C383" s="6">
        <v>12</v>
      </c>
      <c r="D383" s="6">
        <v>18</v>
      </c>
      <c r="E383" s="7">
        <v>3.8235830126301802</v>
      </c>
      <c r="F383" s="6">
        <v>3.5</v>
      </c>
      <c r="G383" s="6">
        <v>1.5</v>
      </c>
      <c r="H383" s="6">
        <f t="shared" si="10"/>
        <v>7</v>
      </c>
      <c r="I383" s="6">
        <v>23.8</v>
      </c>
      <c r="J383" s="6">
        <v>1.98</v>
      </c>
      <c r="K383" s="2">
        <v>0.68309684470644405</v>
      </c>
      <c r="L383" s="1">
        <f t="shared" si="11"/>
        <v>-7.6908122423473797</v>
      </c>
    </row>
    <row r="384" spans="1:12" ht="22.5" x14ac:dyDescent="0.25">
      <c r="A384" s="6">
        <v>95</v>
      </c>
      <c r="B384" s="6">
        <v>16</v>
      </c>
      <c r="C384" s="6">
        <v>12</v>
      </c>
      <c r="D384" s="6">
        <v>23</v>
      </c>
      <c r="E384" s="7">
        <v>2.59765283184707</v>
      </c>
      <c r="F384" s="6">
        <v>1.5</v>
      </c>
      <c r="G384" s="6">
        <v>2</v>
      </c>
      <c r="H384" s="6">
        <f t="shared" si="10"/>
        <v>2.25</v>
      </c>
      <c r="I384" s="6">
        <v>31.8</v>
      </c>
      <c r="J384" s="6">
        <v>0.81345999999999996</v>
      </c>
      <c r="K384" s="2">
        <v>-0.206458523783939</v>
      </c>
      <c r="L384" s="1">
        <f t="shared" si="11"/>
        <v>-17.464678631971299</v>
      </c>
    </row>
    <row r="385" spans="1:12" ht="22.5" x14ac:dyDescent="0.25">
      <c r="A385" s="6">
        <v>95</v>
      </c>
      <c r="B385" s="6">
        <v>22</v>
      </c>
      <c r="C385" s="6">
        <v>12</v>
      </c>
      <c r="D385" s="6">
        <v>28</v>
      </c>
      <c r="E385" s="7">
        <v>20.373533415348799</v>
      </c>
      <c r="F385" s="6">
        <v>2</v>
      </c>
      <c r="G385" s="6">
        <v>2.5</v>
      </c>
      <c r="H385" s="6">
        <f t="shared" si="10"/>
        <v>2.4</v>
      </c>
      <c r="I385" s="6">
        <v>49.3</v>
      </c>
      <c r="J385" s="6">
        <v>13.1</v>
      </c>
      <c r="K385" s="2">
        <v>2.5726122302071102</v>
      </c>
      <c r="L385" s="1">
        <f t="shared" si="11"/>
        <v>15.6727158866466</v>
      </c>
    </row>
    <row r="386" spans="1:12" ht="22.5" x14ac:dyDescent="0.25">
      <c r="A386" s="6">
        <v>95</v>
      </c>
      <c r="B386" s="6">
        <v>28</v>
      </c>
      <c r="C386" s="6">
        <v>12</v>
      </c>
      <c r="D386" s="6">
        <v>8</v>
      </c>
      <c r="E386" s="7">
        <v>4.6432554599469897</v>
      </c>
      <c r="F386" s="6">
        <v>2.5</v>
      </c>
      <c r="G386" s="6">
        <v>3</v>
      </c>
      <c r="H386" s="6">
        <f t="shared" si="10"/>
        <v>2.5</v>
      </c>
      <c r="I386" s="6">
        <v>21.5</v>
      </c>
      <c r="J386" s="6">
        <v>1.07</v>
      </c>
      <c r="K386" s="2">
        <v>6.7658648473814906E-2</v>
      </c>
      <c r="L386" s="1">
        <f t="shared" si="11"/>
        <v>-14.5309970012559</v>
      </c>
    </row>
    <row r="387" spans="1:12" ht="22.5" x14ac:dyDescent="0.25">
      <c r="A387" s="6">
        <v>110</v>
      </c>
      <c r="B387" s="6">
        <v>4</v>
      </c>
      <c r="C387" s="6">
        <v>12</v>
      </c>
      <c r="D387" s="6">
        <v>18</v>
      </c>
      <c r="E387" s="7">
        <v>1.90593245264957</v>
      </c>
      <c r="F387" s="6">
        <v>2</v>
      </c>
      <c r="G387" s="6">
        <v>3</v>
      </c>
      <c r="H387" s="6">
        <f t="shared" ref="H387:H450" si="12">F387*3/G387</f>
        <v>2</v>
      </c>
      <c r="I387" s="6">
        <v>27.8</v>
      </c>
      <c r="J387" s="6">
        <v>0.14707999999999999</v>
      </c>
      <c r="K387" s="2">
        <v>-1.9167786225490699</v>
      </c>
      <c r="L387" s="1">
        <f t="shared" ref="L387:L450" si="13">265.5*LOG10(101325*J387/(621.9+J387)/617.56)/(9.5-LOG10(101325*J387/(621.9+J387)/617.56))</f>
        <v>-34.339123003650698</v>
      </c>
    </row>
    <row r="388" spans="1:12" ht="22.5" x14ac:dyDescent="0.25">
      <c r="A388" s="6">
        <v>110</v>
      </c>
      <c r="B388" s="6">
        <v>10</v>
      </c>
      <c r="C388" s="6">
        <v>12</v>
      </c>
      <c r="D388" s="6">
        <v>23</v>
      </c>
      <c r="E388" s="7">
        <v>15.0126669833177</v>
      </c>
      <c r="F388" s="6">
        <v>2.5</v>
      </c>
      <c r="G388" s="6">
        <v>3.5</v>
      </c>
      <c r="H388" s="6">
        <f t="shared" si="12"/>
        <v>2.1428571428571401</v>
      </c>
      <c r="I388" s="6">
        <v>52.8</v>
      </c>
      <c r="J388" s="6">
        <v>5.51</v>
      </c>
      <c r="K388" s="2">
        <v>1.7065646231648199</v>
      </c>
      <c r="L388" s="1">
        <f t="shared" si="13"/>
        <v>4.5087949054513903</v>
      </c>
    </row>
    <row r="389" spans="1:12" ht="22.5" x14ac:dyDescent="0.25">
      <c r="A389" s="6">
        <v>110</v>
      </c>
      <c r="B389" s="6">
        <v>16</v>
      </c>
      <c r="C389" s="6">
        <v>12</v>
      </c>
      <c r="D389" s="6">
        <v>28</v>
      </c>
      <c r="E389" s="7">
        <v>16.681763348096201</v>
      </c>
      <c r="F389" s="6">
        <v>3</v>
      </c>
      <c r="G389" s="6">
        <v>1.5</v>
      </c>
      <c r="H389" s="6">
        <f t="shared" si="12"/>
        <v>6</v>
      </c>
      <c r="I389" s="6">
        <v>38.299999999999997</v>
      </c>
      <c r="J389" s="6">
        <v>13.1</v>
      </c>
      <c r="K389" s="2">
        <v>2.5726122302071102</v>
      </c>
      <c r="L389" s="1">
        <f t="shared" si="13"/>
        <v>15.6727158866466</v>
      </c>
    </row>
    <row r="390" spans="1:12" ht="22.5" x14ac:dyDescent="0.25">
      <c r="A390" s="6">
        <v>110</v>
      </c>
      <c r="B390" s="6">
        <v>22</v>
      </c>
      <c r="C390" s="6">
        <v>12</v>
      </c>
      <c r="D390" s="6">
        <v>8</v>
      </c>
      <c r="E390" s="7">
        <v>3.6424445678072099</v>
      </c>
      <c r="F390" s="6">
        <v>3.5</v>
      </c>
      <c r="G390" s="6">
        <v>2</v>
      </c>
      <c r="H390" s="6">
        <f t="shared" si="12"/>
        <v>5.25</v>
      </c>
      <c r="I390" s="6">
        <v>17.600000000000001</v>
      </c>
      <c r="J390" s="6">
        <v>0.94716</v>
      </c>
      <c r="K390" s="2">
        <v>-5.4287245473825699E-2</v>
      </c>
      <c r="L390" s="1">
        <f t="shared" si="13"/>
        <v>-15.844471817502001</v>
      </c>
    </row>
    <row r="391" spans="1:12" ht="22.5" x14ac:dyDescent="0.25">
      <c r="A391" s="6">
        <v>110</v>
      </c>
      <c r="B391" s="6">
        <v>28</v>
      </c>
      <c r="C391" s="6">
        <v>12</v>
      </c>
      <c r="D391" s="6">
        <v>13</v>
      </c>
      <c r="E391" s="7">
        <v>2.7697674203654699</v>
      </c>
      <c r="F391" s="6">
        <v>1.5</v>
      </c>
      <c r="G391" s="6">
        <v>2.5</v>
      </c>
      <c r="H391" s="6">
        <f t="shared" si="12"/>
        <v>1.8</v>
      </c>
      <c r="I391" s="6">
        <v>23.9</v>
      </c>
      <c r="J391" s="6">
        <v>0.50797999999999999</v>
      </c>
      <c r="K391" s="2">
        <v>-0.67731320225741698</v>
      </c>
      <c r="L391" s="1">
        <f t="shared" si="13"/>
        <v>-22.3491721170384</v>
      </c>
    </row>
    <row r="392" spans="1:12" ht="22.5" x14ac:dyDescent="0.25">
      <c r="A392" s="6">
        <v>125</v>
      </c>
      <c r="B392" s="6">
        <v>4</v>
      </c>
      <c r="C392" s="6">
        <v>12</v>
      </c>
      <c r="D392" s="6">
        <v>23</v>
      </c>
      <c r="E392" s="7">
        <v>12.3109282520024</v>
      </c>
      <c r="F392" s="6">
        <v>3.5</v>
      </c>
      <c r="G392" s="6">
        <v>2.5</v>
      </c>
      <c r="H392" s="6">
        <f t="shared" si="12"/>
        <v>4.2</v>
      </c>
      <c r="I392" s="6">
        <v>40.6</v>
      </c>
      <c r="J392" s="6">
        <v>6.38</v>
      </c>
      <c r="K392" s="2">
        <v>1.8531680973567</v>
      </c>
      <c r="L392" s="1">
        <f t="shared" si="13"/>
        <v>6.3441235318679299</v>
      </c>
    </row>
    <row r="393" spans="1:12" ht="22.5" x14ac:dyDescent="0.25">
      <c r="A393" s="6">
        <v>125</v>
      </c>
      <c r="B393" s="6">
        <v>10</v>
      </c>
      <c r="C393" s="6">
        <v>12</v>
      </c>
      <c r="D393" s="6">
        <v>28</v>
      </c>
      <c r="E393" s="7">
        <v>13.0321911083616</v>
      </c>
      <c r="F393" s="6">
        <v>1.5</v>
      </c>
      <c r="G393" s="6">
        <v>3</v>
      </c>
      <c r="H393" s="6">
        <f t="shared" si="12"/>
        <v>1.5</v>
      </c>
      <c r="I393" s="6">
        <v>69.900000000000006</v>
      </c>
      <c r="J393" s="6">
        <v>1.94</v>
      </c>
      <c r="K393" s="2">
        <v>0.66268797307523697</v>
      </c>
      <c r="L393" s="1">
        <f t="shared" si="13"/>
        <v>-7.9234356293788899</v>
      </c>
    </row>
    <row r="394" spans="1:12" ht="22.5" x14ac:dyDescent="0.25">
      <c r="A394" s="6">
        <v>125</v>
      </c>
      <c r="B394" s="6">
        <v>16</v>
      </c>
      <c r="C394" s="6">
        <v>12</v>
      </c>
      <c r="D394" s="6">
        <v>8</v>
      </c>
      <c r="E394" s="7">
        <v>1.9815126533518399</v>
      </c>
      <c r="F394" s="6">
        <v>2</v>
      </c>
      <c r="G394" s="6">
        <v>3.5</v>
      </c>
      <c r="H394" s="6">
        <f t="shared" si="12"/>
        <v>1.71428571428571</v>
      </c>
      <c r="I394" s="6">
        <v>18.2</v>
      </c>
      <c r="J394" s="6">
        <v>0.17379</v>
      </c>
      <c r="K394" s="2">
        <v>-1.74990760520549</v>
      </c>
      <c r="L394" s="1">
        <f t="shared" si="13"/>
        <v>-32.793913370896099</v>
      </c>
    </row>
    <row r="395" spans="1:12" ht="22.5" x14ac:dyDescent="0.25">
      <c r="A395" s="6">
        <v>125</v>
      </c>
      <c r="B395" s="6">
        <v>22</v>
      </c>
      <c r="C395" s="6">
        <v>12</v>
      </c>
      <c r="D395" s="6">
        <v>13</v>
      </c>
      <c r="E395" s="7">
        <v>1.38180662145356</v>
      </c>
      <c r="F395" s="6">
        <v>2.5</v>
      </c>
      <c r="G395" s="6">
        <v>1.5</v>
      </c>
      <c r="H395" s="6">
        <f t="shared" si="12"/>
        <v>5</v>
      </c>
      <c r="I395" s="6">
        <v>20.2</v>
      </c>
      <c r="J395" s="6">
        <v>0.26907999999999999</v>
      </c>
      <c r="K395" s="2">
        <v>-1.31274654582473</v>
      </c>
      <c r="L395" s="1">
        <f t="shared" si="13"/>
        <v>-28.646541945332</v>
      </c>
    </row>
    <row r="396" spans="1:12" ht="22.5" x14ac:dyDescent="0.25">
      <c r="A396" s="6">
        <v>125</v>
      </c>
      <c r="B396" s="6">
        <v>28</v>
      </c>
      <c r="C396" s="6">
        <v>12</v>
      </c>
      <c r="D396" s="6">
        <v>18</v>
      </c>
      <c r="E396" s="7">
        <v>10.9569896659563</v>
      </c>
      <c r="F396" s="6">
        <v>3</v>
      </c>
      <c r="G396" s="6">
        <v>2.5</v>
      </c>
      <c r="H396" s="6">
        <f t="shared" si="12"/>
        <v>3.6</v>
      </c>
      <c r="I396" s="6">
        <v>37.6</v>
      </c>
      <c r="J396" s="6">
        <v>4.58</v>
      </c>
      <c r="K396" s="2">
        <v>1.52169899812609</v>
      </c>
      <c r="L396" s="1">
        <f t="shared" si="13"/>
        <v>2.2262344102178799</v>
      </c>
    </row>
    <row r="397" spans="1:12" ht="22.5" x14ac:dyDescent="0.25">
      <c r="A397" s="6">
        <v>140</v>
      </c>
      <c r="B397" s="6">
        <v>4</v>
      </c>
      <c r="C397" s="6">
        <v>12</v>
      </c>
      <c r="D397" s="6">
        <v>28</v>
      </c>
      <c r="E397" s="7">
        <v>7.0413971458966502</v>
      </c>
      <c r="F397" s="6">
        <v>2.5</v>
      </c>
      <c r="G397" s="6">
        <v>2</v>
      </c>
      <c r="H397" s="6">
        <f t="shared" si="12"/>
        <v>3.75</v>
      </c>
      <c r="I397" s="6">
        <v>47.4</v>
      </c>
      <c r="J397" s="6">
        <v>1.52</v>
      </c>
      <c r="K397" s="2">
        <v>0.41871033485818498</v>
      </c>
      <c r="L397" s="1">
        <f t="shared" si="13"/>
        <v>-10.6732105543092</v>
      </c>
    </row>
    <row r="398" spans="1:12" ht="22.5" x14ac:dyDescent="0.25">
      <c r="A398" s="6">
        <v>140</v>
      </c>
      <c r="B398" s="6">
        <v>10</v>
      </c>
      <c r="C398" s="6">
        <v>12</v>
      </c>
      <c r="D398" s="6">
        <v>8</v>
      </c>
      <c r="E398" s="7">
        <v>0.98918045147007105</v>
      </c>
      <c r="F398" s="6">
        <v>3</v>
      </c>
      <c r="G398" s="6">
        <v>2.5</v>
      </c>
      <c r="H398" s="6">
        <f t="shared" si="12"/>
        <v>3.6</v>
      </c>
      <c r="I398" s="6">
        <v>15.9</v>
      </c>
      <c r="J398" s="6">
        <v>0.10929</v>
      </c>
      <c r="K398" s="2">
        <v>-2.21375037929355</v>
      </c>
      <c r="L398" s="1">
        <f t="shared" si="13"/>
        <v>-37.039030119926501</v>
      </c>
    </row>
    <row r="399" spans="1:12" ht="22.5" x14ac:dyDescent="0.25">
      <c r="A399" s="6">
        <v>140</v>
      </c>
      <c r="B399" s="6">
        <v>16</v>
      </c>
      <c r="C399" s="6">
        <v>12</v>
      </c>
      <c r="D399" s="6">
        <v>13</v>
      </c>
      <c r="E399" s="7">
        <v>7.9122793070240602</v>
      </c>
      <c r="F399" s="6">
        <v>3.5</v>
      </c>
      <c r="G399" s="6">
        <v>3</v>
      </c>
      <c r="H399" s="6">
        <f t="shared" si="12"/>
        <v>3.5</v>
      </c>
      <c r="I399" s="6">
        <v>35.1</v>
      </c>
      <c r="J399" s="6">
        <v>1.64</v>
      </c>
      <c r="K399" s="2">
        <v>0.494696241836107</v>
      </c>
      <c r="L399" s="1">
        <f t="shared" si="13"/>
        <v>-9.8229252673238499</v>
      </c>
    </row>
    <row r="400" spans="1:12" ht="22.5" x14ac:dyDescent="0.25">
      <c r="A400" s="6">
        <v>140</v>
      </c>
      <c r="B400" s="6">
        <v>22</v>
      </c>
      <c r="C400" s="6">
        <v>12</v>
      </c>
      <c r="D400" s="6">
        <v>18</v>
      </c>
      <c r="E400" s="7">
        <v>8.9954350103825007</v>
      </c>
      <c r="F400" s="6">
        <v>1.5</v>
      </c>
      <c r="G400" s="6">
        <v>3.5</v>
      </c>
      <c r="H400" s="6">
        <f t="shared" si="12"/>
        <v>1.28571428571429</v>
      </c>
      <c r="I400" s="6">
        <v>52.1</v>
      </c>
      <c r="J400" s="6">
        <v>0.83230999999999999</v>
      </c>
      <c r="K400" s="2">
        <v>-0.18355031140379199</v>
      </c>
      <c r="L400" s="1">
        <f t="shared" si="13"/>
        <v>-17.2220931851984</v>
      </c>
    </row>
    <row r="401" spans="1:12" ht="22.5" x14ac:dyDescent="0.25">
      <c r="A401" s="6">
        <v>140</v>
      </c>
      <c r="B401" s="6">
        <v>28</v>
      </c>
      <c r="C401" s="6">
        <v>12</v>
      </c>
      <c r="D401" s="6">
        <v>23</v>
      </c>
      <c r="E401" s="7">
        <v>9.6320138726938698</v>
      </c>
      <c r="F401" s="6">
        <v>2</v>
      </c>
      <c r="G401" s="6">
        <v>1.5</v>
      </c>
      <c r="H401" s="6">
        <f t="shared" si="12"/>
        <v>4</v>
      </c>
      <c r="I401" s="6">
        <v>42.4</v>
      </c>
      <c r="J401" s="6">
        <v>3.63</v>
      </c>
      <c r="K401" s="2">
        <v>1.28923264827676</v>
      </c>
      <c r="L401" s="1">
        <f t="shared" si="13"/>
        <v>-0.59406032799196595</v>
      </c>
    </row>
    <row r="402" spans="1:12" ht="22.5" x14ac:dyDescent="0.25">
      <c r="A402" s="6">
        <v>80</v>
      </c>
      <c r="B402" s="6">
        <v>4</v>
      </c>
      <c r="C402" s="6">
        <v>12</v>
      </c>
      <c r="D402" s="6">
        <v>8</v>
      </c>
      <c r="E402" s="7">
        <v>5.6472738962689801</v>
      </c>
      <c r="F402" s="6">
        <v>1.5</v>
      </c>
      <c r="G402" s="6">
        <v>1.5</v>
      </c>
      <c r="H402" s="6">
        <f t="shared" si="12"/>
        <v>3</v>
      </c>
      <c r="I402" s="6">
        <v>22.9</v>
      </c>
      <c r="J402" s="6">
        <v>0.65795000000000003</v>
      </c>
      <c r="K402" s="2">
        <v>-0.41862633838598701</v>
      </c>
      <c r="L402" s="1">
        <f t="shared" si="13"/>
        <v>-19.6894134476949</v>
      </c>
    </row>
    <row r="403" spans="1:12" ht="22.5" x14ac:dyDescent="0.25">
      <c r="A403" s="6">
        <v>95</v>
      </c>
      <c r="B403" s="6">
        <v>10</v>
      </c>
      <c r="C403" s="6">
        <v>12</v>
      </c>
      <c r="D403" s="6">
        <v>8</v>
      </c>
      <c r="E403" s="7">
        <v>4.6432554599469897</v>
      </c>
      <c r="F403" s="6">
        <v>2</v>
      </c>
      <c r="G403" s="6">
        <v>2</v>
      </c>
      <c r="H403" s="6">
        <f t="shared" si="12"/>
        <v>3</v>
      </c>
      <c r="I403" s="6">
        <v>22.6</v>
      </c>
      <c r="J403" s="6">
        <v>0.51761000000000001</v>
      </c>
      <c r="K403" s="2">
        <v>-0.65853321604389803</v>
      </c>
      <c r="L403" s="1">
        <f t="shared" si="13"/>
        <v>-22.1579992152583</v>
      </c>
    </row>
    <row r="404" spans="1:12" ht="22.5" x14ac:dyDescent="0.25">
      <c r="A404" s="6">
        <v>110</v>
      </c>
      <c r="B404" s="6">
        <v>16</v>
      </c>
      <c r="C404" s="6">
        <v>12</v>
      </c>
      <c r="D404" s="6">
        <v>8</v>
      </c>
      <c r="E404" s="7">
        <v>3.6424445678072099</v>
      </c>
      <c r="F404" s="6">
        <v>2.5</v>
      </c>
      <c r="G404" s="6">
        <v>2.5</v>
      </c>
      <c r="H404" s="6">
        <f t="shared" si="12"/>
        <v>3</v>
      </c>
      <c r="I404" s="6">
        <v>21.6</v>
      </c>
      <c r="J404" s="6">
        <v>0.45729999999999998</v>
      </c>
      <c r="K404" s="2">
        <v>-0.78241564831812804</v>
      </c>
      <c r="L404" s="1">
        <f t="shared" si="13"/>
        <v>-23.413605619127299</v>
      </c>
    </row>
    <row r="405" spans="1:12" ht="22.5" x14ac:dyDescent="0.25">
      <c r="A405" s="6">
        <v>125</v>
      </c>
      <c r="B405" s="6">
        <v>22</v>
      </c>
      <c r="C405" s="6">
        <v>12</v>
      </c>
      <c r="D405" s="6">
        <v>8</v>
      </c>
      <c r="E405" s="7">
        <v>1.9815126533518399</v>
      </c>
      <c r="F405" s="6">
        <v>3</v>
      </c>
      <c r="G405" s="6">
        <v>3</v>
      </c>
      <c r="H405" s="6">
        <f t="shared" si="12"/>
        <v>3</v>
      </c>
      <c r="I405" s="6">
        <v>18.3</v>
      </c>
      <c r="J405" s="6">
        <v>0.30809999999999998</v>
      </c>
      <c r="K405" s="2">
        <v>-1.17733087337951</v>
      </c>
      <c r="L405" s="1">
        <f t="shared" si="13"/>
        <v>-27.331839821357502</v>
      </c>
    </row>
    <row r="406" spans="1:12" ht="22.5" x14ac:dyDescent="0.25">
      <c r="A406" s="6">
        <v>140</v>
      </c>
      <c r="B406" s="6">
        <v>28</v>
      </c>
      <c r="C406" s="6">
        <v>12</v>
      </c>
      <c r="D406" s="6">
        <v>8</v>
      </c>
      <c r="E406" s="7">
        <v>0.98918045147007105</v>
      </c>
      <c r="F406" s="6">
        <v>3.5</v>
      </c>
      <c r="G406" s="6">
        <v>3.5</v>
      </c>
      <c r="H406" s="6">
        <f t="shared" si="12"/>
        <v>3</v>
      </c>
      <c r="I406" s="6">
        <v>16.399999999999999</v>
      </c>
      <c r="J406" s="6">
        <v>0.20412</v>
      </c>
      <c r="K406" s="2">
        <v>-1.5890472227863699</v>
      </c>
      <c r="L406" s="1">
        <f t="shared" si="13"/>
        <v>-31.284749008917601</v>
      </c>
    </row>
    <row r="407" spans="1:12" ht="22.5" x14ac:dyDescent="0.25">
      <c r="A407" s="6">
        <v>95</v>
      </c>
      <c r="B407" s="6">
        <v>16</v>
      </c>
      <c r="C407" s="6">
        <v>12</v>
      </c>
      <c r="D407" s="6">
        <v>13</v>
      </c>
      <c r="E407" s="7">
        <v>7.9122793070240602</v>
      </c>
      <c r="F407" s="6">
        <v>3</v>
      </c>
      <c r="G407" s="6">
        <v>3.5</v>
      </c>
      <c r="H407" s="6">
        <f t="shared" si="12"/>
        <v>2.5714285714285698</v>
      </c>
      <c r="I407" s="6">
        <v>31.2</v>
      </c>
      <c r="J407" s="6">
        <v>2.29</v>
      </c>
      <c r="K407" s="2">
        <v>0.82855181756614804</v>
      </c>
      <c r="L407" s="1">
        <f t="shared" si="13"/>
        <v>-6.0211085400499202</v>
      </c>
    </row>
    <row r="408" spans="1:12" ht="22.5" x14ac:dyDescent="0.25">
      <c r="A408" s="6">
        <v>110</v>
      </c>
      <c r="B408" s="6">
        <v>22</v>
      </c>
      <c r="C408" s="6">
        <v>12</v>
      </c>
      <c r="D408" s="6">
        <v>13</v>
      </c>
      <c r="E408" s="7">
        <v>6.5013978403694903</v>
      </c>
      <c r="F408" s="6">
        <v>3.5</v>
      </c>
      <c r="G408" s="6">
        <v>1.5</v>
      </c>
      <c r="H408" s="6">
        <f t="shared" si="12"/>
        <v>7</v>
      </c>
      <c r="I408" s="6">
        <v>21.4</v>
      </c>
      <c r="J408" s="6">
        <v>3.65</v>
      </c>
      <c r="K408" s="2">
        <v>1.2947271675944001</v>
      </c>
      <c r="L408" s="1">
        <f t="shared" si="13"/>
        <v>-0.52803919419864398</v>
      </c>
    </row>
    <row r="409" spans="1:12" ht="22.5" x14ac:dyDescent="0.25">
      <c r="A409" s="6">
        <v>125</v>
      </c>
      <c r="B409" s="6">
        <v>28</v>
      </c>
      <c r="C409" s="6">
        <v>12</v>
      </c>
      <c r="D409" s="6">
        <v>13</v>
      </c>
      <c r="E409" s="7">
        <v>5.0968234506305201</v>
      </c>
      <c r="F409" s="6">
        <v>1.5</v>
      </c>
      <c r="G409" s="6">
        <v>2</v>
      </c>
      <c r="H409" s="6">
        <f t="shared" si="12"/>
        <v>2.25</v>
      </c>
      <c r="I409" s="6">
        <v>32.4</v>
      </c>
      <c r="J409" s="6">
        <v>0.54561999999999999</v>
      </c>
      <c r="K409" s="2">
        <v>-0.60583251623323697</v>
      </c>
      <c r="L409" s="1">
        <f t="shared" si="13"/>
        <v>-21.619933970620899</v>
      </c>
    </row>
    <row r="410" spans="1:12" ht="22.5" x14ac:dyDescent="0.25">
      <c r="A410" s="6">
        <v>140</v>
      </c>
      <c r="B410" s="6">
        <v>4</v>
      </c>
      <c r="C410" s="6">
        <v>12</v>
      </c>
      <c r="D410" s="6">
        <v>13</v>
      </c>
      <c r="E410" s="7">
        <v>2.7697674203654699</v>
      </c>
      <c r="F410" s="6">
        <v>2</v>
      </c>
      <c r="G410" s="6">
        <v>2.5</v>
      </c>
      <c r="H410" s="6">
        <f t="shared" si="12"/>
        <v>2.4</v>
      </c>
      <c r="I410" s="6">
        <v>27.9</v>
      </c>
      <c r="J410" s="6">
        <v>9.9659999999999999E-2</v>
      </c>
      <c r="K410" s="2">
        <v>-2.30599088612888</v>
      </c>
      <c r="L410" s="1">
        <f t="shared" si="13"/>
        <v>-37.864870779044303</v>
      </c>
    </row>
    <row r="411" spans="1:12" ht="22.5" x14ac:dyDescent="0.25">
      <c r="A411" s="6">
        <v>80</v>
      </c>
      <c r="B411" s="6">
        <v>10</v>
      </c>
      <c r="C411" s="6">
        <v>12</v>
      </c>
      <c r="D411" s="6">
        <v>13</v>
      </c>
      <c r="E411" s="7">
        <v>1.38180662145356</v>
      </c>
      <c r="F411" s="6">
        <v>2.5</v>
      </c>
      <c r="G411" s="6">
        <v>3</v>
      </c>
      <c r="H411" s="6">
        <f t="shared" si="12"/>
        <v>2.5</v>
      </c>
      <c r="I411" s="6">
        <v>17.899999999999999</v>
      </c>
      <c r="J411" s="6">
        <v>0.47534999999999999</v>
      </c>
      <c r="K411" s="2">
        <v>-0.74370390417709797</v>
      </c>
      <c r="L411" s="1">
        <f t="shared" si="13"/>
        <v>-23.022625175903102</v>
      </c>
    </row>
    <row r="412" spans="1:12" ht="22.5" x14ac:dyDescent="0.25">
      <c r="A412" s="6">
        <v>110</v>
      </c>
      <c r="B412" s="6">
        <v>28</v>
      </c>
      <c r="C412" s="6">
        <v>12</v>
      </c>
      <c r="D412" s="6">
        <v>18</v>
      </c>
      <c r="E412" s="7">
        <v>10.9569896659563</v>
      </c>
      <c r="F412" s="6">
        <v>2</v>
      </c>
      <c r="G412" s="6">
        <v>3</v>
      </c>
      <c r="H412" s="6">
        <f t="shared" si="12"/>
        <v>2</v>
      </c>
      <c r="I412" s="6">
        <v>45.6</v>
      </c>
      <c r="J412" s="6">
        <v>2.84</v>
      </c>
      <c r="K412" s="2">
        <v>1.04380405217311</v>
      </c>
      <c r="L412" s="1">
        <f t="shared" si="13"/>
        <v>-3.5118414870182302</v>
      </c>
    </row>
    <row r="413" spans="1:12" ht="22.5" x14ac:dyDescent="0.25">
      <c r="A413" s="6">
        <v>125</v>
      </c>
      <c r="B413" s="6">
        <v>4</v>
      </c>
      <c r="C413" s="6">
        <v>12</v>
      </c>
      <c r="D413" s="6">
        <v>18</v>
      </c>
      <c r="E413" s="7">
        <v>8.9954350103825007</v>
      </c>
      <c r="F413" s="6">
        <v>2.5</v>
      </c>
      <c r="G413" s="6">
        <v>3.5</v>
      </c>
      <c r="H413" s="6">
        <f t="shared" si="12"/>
        <v>2.1428571428571401</v>
      </c>
      <c r="I413" s="6">
        <v>48</v>
      </c>
      <c r="J413" s="6">
        <v>0.96318000000000004</v>
      </c>
      <c r="K413" s="2">
        <v>-3.7514968762759102E-2</v>
      </c>
      <c r="L413" s="1">
        <f t="shared" si="13"/>
        <v>-15.664619173352801</v>
      </c>
    </row>
    <row r="414" spans="1:12" ht="22.5" x14ac:dyDescent="0.25">
      <c r="A414" s="6">
        <v>140</v>
      </c>
      <c r="B414" s="6">
        <v>10</v>
      </c>
      <c r="C414" s="6">
        <v>12</v>
      </c>
      <c r="D414" s="6">
        <v>18</v>
      </c>
      <c r="E414" s="7">
        <v>7.0460025484692501</v>
      </c>
      <c r="F414" s="6">
        <v>3</v>
      </c>
      <c r="G414" s="6">
        <v>1.5</v>
      </c>
      <c r="H414" s="6">
        <f t="shared" si="12"/>
        <v>6</v>
      </c>
      <c r="I414" s="6">
        <v>31.1</v>
      </c>
      <c r="J414" s="6">
        <v>2.8</v>
      </c>
      <c r="K414" s="2">
        <v>1.0296194171811599</v>
      </c>
      <c r="L414" s="1">
        <f t="shared" si="13"/>
        <v>-3.6786185408547598</v>
      </c>
    </row>
    <row r="415" spans="1:12" ht="22.5" x14ac:dyDescent="0.25">
      <c r="A415" s="6">
        <v>80</v>
      </c>
      <c r="B415" s="6">
        <v>16</v>
      </c>
      <c r="C415" s="6">
        <v>12</v>
      </c>
      <c r="D415" s="6">
        <v>18</v>
      </c>
      <c r="E415" s="7">
        <v>3.8235830126301802</v>
      </c>
      <c r="F415" s="6">
        <v>3.5</v>
      </c>
      <c r="G415" s="6">
        <v>2</v>
      </c>
      <c r="H415" s="6">
        <f t="shared" si="12"/>
        <v>5.25</v>
      </c>
      <c r="I415" s="6">
        <v>23.1</v>
      </c>
      <c r="J415" s="6">
        <v>2.27</v>
      </c>
      <c r="K415" s="2">
        <v>0.81977983149331102</v>
      </c>
      <c r="L415" s="1">
        <f t="shared" si="13"/>
        <v>-6.1223921907087604</v>
      </c>
    </row>
    <row r="416" spans="1:12" ht="22.5" x14ac:dyDescent="0.25">
      <c r="A416" s="6">
        <v>95</v>
      </c>
      <c r="B416" s="6">
        <v>22</v>
      </c>
      <c r="C416" s="6">
        <v>12</v>
      </c>
      <c r="D416" s="6">
        <v>18</v>
      </c>
      <c r="E416" s="7">
        <v>1.90593245264957</v>
      </c>
      <c r="F416" s="6">
        <v>1.5</v>
      </c>
      <c r="G416" s="6">
        <v>2.5</v>
      </c>
      <c r="H416" s="6">
        <f t="shared" si="12"/>
        <v>1.8</v>
      </c>
      <c r="I416" s="6">
        <v>25.3</v>
      </c>
      <c r="J416" s="6">
        <v>0.70709</v>
      </c>
      <c r="K416" s="2">
        <v>-0.34659732274319399</v>
      </c>
      <c r="L416" s="1">
        <f t="shared" si="13"/>
        <v>-18.9385633613206</v>
      </c>
    </row>
    <row r="417" spans="1:12" ht="22.5" x14ac:dyDescent="0.25">
      <c r="A417" s="6">
        <v>125</v>
      </c>
      <c r="B417" s="6">
        <v>10</v>
      </c>
      <c r="C417" s="6">
        <v>12</v>
      </c>
      <c r="D417" s="6">
        <v>23</v>
      </c>
      <c r="E417" s="7">
        <v>15.0126669833177</v>
      </c>
      <c r="F417" s="6">
        <v>3.5</v>
      </c>
      <c r="G417" s="6">
        <v>2.5</v>
      </c>
      <c r="H417" s="6">
        <f t="shared" si="12"/>
        <v>4.2</v>
      </c>
      <c r="I417" s="6">
        <v>40.9</v>
      </c>
      <c r="J417" s="6">
        <v>8.89</v>
      </c>
      <c r="K417" s="2">
        <v>2.1849270495258102</v>
      </c>
      <c r="L417" s="1">
        <f t="shared" si="13"/>
        <v>10.579796727284901</v>
      </c>
    </row>
    <row r="418" spans="1:12" ht="22.5" x14ac:dyDescent="0.25">
      <c r="A418" s="6">
        <v>140</v>
      </c>
      <c r="B418" s="6">
        <v>16</v>
      </c>
      <c r="C418" s="6">
        <v>12</v>
      </c>
      <c r="D418" s="6">
        <v>23</v>
      </c>
      <c r="E418" s="7">
        <v>12.3109282520024</v>
      </c>
      <c r="F418" s="6">
        <v>1.5</v>
      </c>
      <c r="G418" s="6">
        <v>3</v>
      </c>
      <c r="H418" s="6">
        <f t="shared" si="12"/>
        <v>1.5</v>
      </c>
      <c r="I418" s="6">
        <v>67.900000000000006</v>
      </c>
      <c r="J418" s="6">
        <v>1.37</v>
      </c>
      <c r="K418" s="2">
        <v>0.31481073984003399</v>
      </c>
      <c r="L418" s="1">
        <f t="shared" si="13"/>
        <v>-11.826988851172301</v>
      </c>
    </row>
    <row r="419" spans="1:12" ht="22.5" x14ac:dyDescent="0.25">
      <c r="A419" s="6">
        <v>80</v>
      </c>
      <c r="B419" s="6">
        <v>22</v>
      </c>
      <c r="C419" s="6">
        <v>12</v>
      </c>
      <c r="D419" s="6">
        <v>23</v>
      </c>
      <c r="E419" s="7">
        <v>9.6320138726938698</v>
      </c>
      <c r="F419" s="6">
        <v>2</v>
      </c>
      <c r="G419" s="6">
        <v>3.5</v>
      </c>
      <c r="H419" s="6">
        <f t="shared" si="12"/>
        <v>1.71428571428571</v>
      </c>
      <c r="I419" s="6">
        <v>40.1</v>
      </c>
      <c r="J419" s="6">
        <v>4.45</v>
      </c>
      <c r="K419" s="2">
        <v>1.4929040961781499</v>
      </c>
      <c r="L419" s="1">
        <f t="shared" si="13"/>
        <v>1.87387950825876</v>
      </c>
    </row>
    <row r="420" spans="1:12" ht="22.5" x14ac:dyDescent="0.25">
      <c r="A420" s="6">
        <v>95</v>
      </c>
      <c r="B420" s="6">
        <v>28</v>
      </c>
      <c r="C420" s="6">
        <v>12</v>
      </c>
      <c r="D420" s="6">
        <v>23</v>
      </c>
      <c r="E420" s="7">
        <v>5.2170972821682398</v>
      </c>
      <c r="F420" s="6">
        <v>2.5</v>
      </c>
      <c r="G420" s="6">
        <v>1.5</v>
      </c>
      <c r="H420" s="6">
        <f t="shared" si="12"/>
        <v>5</v>
      </c>
      <c r="I420" s="6">
        <v>29.9</v>
      </c>
      <c r="J420" s="6">
        <v>3.16</v>
      </c>
      <c r="K420" s="2">
        <v>1.15057202759882</v>
      </c>
      <c r="L420" s="1">
        <f t="shared" si="13"/>
        <v>-2.25001620846797</v>
      </c>
    </row>
    <row r="421" spans="1:12" ht="22.5" x14ac:dyDescent="0.25">
      <c r="A421" s="6">
        <v>110</v>
      </c>
      <c r="B421" s="6">
        <v>4</v>
      </c>
      <c r="C421" s="6">
        <v>12</v>
      </c>
      <c r="D421" s="6">
        <v>23</v>
      </c>
      <c r="E421" s="7">
        <v>2.59765283184707</v>
      </c>
      <c r="F421" s="6">
        <v>3</v>
      </c>
      <c r="G421" s="6">
        <v>2.5</v>
      </c>
      <c r="H421" s="6">
        <f t="shared" si="12"/>
        <v>3.6</v>
      </c>
      <c r="I421" s="6">
        <v>33.200000000000003</v>
      </c>
      <c r="J421" s="6">
        <v>0.42471999999999999</v>
      </c>
      <c r="K421" s="2">
        <v>-0.85632515070672099</v>
      </c>
      <c r="L421" s="1">
        <f t="shared" si="13"/>
        <v>-24.156615375797902</v>
      </c>
    </row>
    <row r="422" spans="1:12" ht="22.5" x14ac:dyDescent="0.25">
      <c r="A422" s="6">
        <v>140</v>
      </c>
      <c r="B422" s="6">
        <v>22</v>
      </c>
      <c r="C422" s="6">
        <v>12</v>
      </c>
      <c r="D422" s="6">
        <v>28</v>
      </c>
      <c r="E422" s="7">
        <v>20.373533415348799</v>
      </c>
      <c r="F422" s="6">
        <v>2.5</v>
      </c>
      <c r="G422" s="6">
        <v>2</v>
      </c>
      <c r="H422" s="6">
        <f t="shared" si="12"/>
        <v>3.75</v>
      </c>
      <c r="I422" s="6">
        <v>50.7</v>
      </c>
      <c r="J422" s="6">
        <v>12.8</v>
      </c>
      <c r="K422" s="2">
        <v>2.5494451709255701</v>
      </c>
      <c r="L422" s="1">
        <f t="shared" si="13"/>
        <v>15.364122673865101</v>
      </c>
    </row>
    <row r="423" spans="1:12" ht="22.5" x14ac:dyDescent="0.25">
      <c r="A423" s="6">
        <v>80</v>
      </c>
      <c r="B423" s="6">
        <v>28</v>
      </c>
      <c r="C423" s="6">
        <v>12</v>
      </c>
      <c r="D423" s="6">
        <v>28</v>
      </c>
      <c r="E423" s="7">
        <v>16.681763348096201</v>
      </c>
      <c r="F423" s="6">
        <v>3</v>
      </c>
      <c r="G423" s="6">
        <v>2.5</v>
      </c>
      <c r="H423" s="6">
        <f t="shared" si="12"/>
        <v>3.6</v>
      </c>
      <c r="I423" s="6">
        <v>37.700000000000003</v>
      </c>
      <c r="J423" s="6">
        <v>13.3</v>
      </c>
      <c r="K423" s="2">
        <v>2.58776403522771</v>
      </c>
      <c r="L423" s="1">
        <f t="shared" si="13"/>
        <v>15.874830444596</v>
      </c>
    </row>
    <row r="424" spans="1:12" ht="22.5" x14ac:dyDescent="0.25">
      <c r="A424" s="6">
        <v>95</v>
      </c>
      <c r="B424" s="6">
        <v>4</v>
      </c>
      <c r="C424" s="6">
        <v>12</v>
      </c>
      <c r="D424" s="6">
        <v>28</v>
      </c>
      <c r="E424" s="7">
        <v>13.0321911083616</v>
      </c>
      <c r="F424" s="6">
        <v>3.5</v>
      </c>
      <c r="G424" s="6">
        <v>3</v>
      </c>
      <c r="H424" s="6">
        <f t="shared" si="12"/>
        <v>3.5</v>
      </c>
      <c r="I424" s="6">
        <v>42.5</v>
      </c>
      <c r="J424" s="6">
        <v>8.07</v>
      </c>
      <c r="K424" s="2">
        <v>2.0881534822818599</v>
      </c>
      <c r="L424" s="1">
        <f t="shared" si="13"/>
        <v>9.3324753827754492</v>
      </c>
    </row>
    <row r="425" spans="1:12" ht="22.5" x14ac:dyDescent="0.25">
      <c r="A425" s="6">
        <v>110</v>
      </c>
      <c r="B425" s="6">
        <v>10</v>
      </c>
      <c r="C425" s="6">
        <v>12</v>
      </c>
      <c r="D425" s="6">
        <v>28</v>
      </c>
      <c r="E425" s="7">
        <v>7.0413971458966502</v>
      </c>
      <c r="F425" s="6">
        <v>1.5</v>
      </c>
      <c r="G425" s="6">
        <v>3.5</v>
      </c>
      <c r="H425" s="6">
        <f t="shared" si="12"/>
        <v>1.28571428571429</v>
      </c>
      <c r="I425" s="6">
        <v>52.5</v>
      </c>
      <c r="J425" s="6">
        <v>1.01</v>
      </c>
      <c r="K425" s="2">
        <v>9.9503308531680903E-3</v>
      </c>
      <c r="L425" s="1">
        <f t="shared" si="13"/>
        <v>-15.1542572513428</v>
      </c>
    </row>
    <row r="426" spans="1:12" ht="22.5" x14ac:dyDescent="0.25">
      <c r="A426" s="6">
        <v>125</v>
      </c>
      <c r="B426" s="6">
        <v>16</v>
      </c>
      <c r="C426" s="6">
        <v>12</v>
      </c>
      <c r="D426" s="6">
        <v>28</v>
      </c>
      <c r="E426" s="7">
        <v>3.5008794040755302</v>
      </c>
      <c r="F426" s="6">
        <v>2</v>
      </c>
      <c r="G426" s="6">
        <v>1.5</v>
      </c>
      <c r="H426" s="6">
        <f t="shared" si="12"/>
        <v>4</v>
      </c>
      <c r="I426" s="6">
        <v>39.700000000000003</v>
      </c>
      <c r="J426" s="6">
        <v>0.76371999999999995</v>
      </c>
      <c r="K426" s="2">
        <v>-0.26955404913687298</v>
      </c>
      <c r="L426" s="1">
        <f t="shared" si="13"/>
        <v>-18.1304182438071</v>
      </c>
    </row>
    <row r="427" spans="1:12" ht="22.5" x14ac:dyDescent="0.25">
      <c r="A427" s="6">
        <v>80</v>
      </c>
      <c r="B427" s="6">
        <v>4</v>
      </c>
      <c r="C427" s="6">
        <v>12</v>
      </c>
      <c r="D427" s="6">
        <v>8</v>
      </c>
      <c r="E427" s="7">
        <v>5.6472738962689801</v>
      </c>
      <c r="F427" s="6">
        <v>1.5</v>
      </c>
      <c r="G427" s="6">
        <v>1.5</v>
      </c>
      <c r="H427" s="6">
        <f t="shared" si="12"/>
        <v>3</v>
      </c>
      <c r="I427" s="6">
        <v>22.9</v>
      </c>
      <c r="J427" s="6">
        <v>0.65795000000000003</v>
      </c>
      <c r="K427" s="2">
        <v>-0.41862633838598701</v>
      </c>
      <c r="L427" s="1">
        <f t="shared" si="13"/>
        <v>-19.6894134476949</v>
      </c>
    </row>
    <row r="428" spans="1:12" ht="22.5" x14ac:dyDescent="0.25">
      <c r="A428" s="6">
        <v>95</v>
      </c>
      <c r="B428" s="6">
        <v>4</v>
      </c>
      <c r="C428" s="6">
        <v>12</v>
      </c>
      <c r="D428" s="6">
        <v>13</v>
      </c>
      <c r="E428" s="7">
        <v>6.5013978403694903</v>
      </c>
      <c r="F428" s="6">
        <v>2</v>
      </c>
      <c r="G428" s="6">
        <v>2</v>
      </c>
      <c r="H428" s="6">
        <f t="shared" si="12"/>
        <v>3</v>
      </c>
      <c r="I428" s="6">
        <v>30.3</v>
      </c>
      <c r="J428" s="6">
        <v>0.96062000000000003</v>
      </c>
      <c r="K428" s="2">
        <v>-4.0176369647519999E-2</v>
      </c>
      <c r="L428" s="1">
        <f t="shared" si="13"/>
        <v>-15.6931749193289</v>
      </c>
    </row>
    <row r="429" spans="1:12" ht="22.5" x14ac:dyDescent="0.25">
      <c r="A429" s="6">
        <v>110</v>
      </c>
      <c r="B429" s="6">
        <v>4</v>
      </c>
      <c r="C429" s="6">
        <v>12</v>
      </c>
      <c r="D429" s="6">
        <v>18</v>
      </c>
      <c r="E429" s="7">
        <v>7.0460025484692501</v>
      </c>
      <c r="F429" s="6">
        <v>2.5</v>
      </c>
      <c r="G429" s="6">
        <v>2.5</v>
      </c>
      <c r="H429" s="6">
        <f t="shared" si="12"/>
        <v>3</v>
      </c>
      <c r="I429" s="6">
        <v>37.4</v>
      </c>
      <c r="J429" s="6">
        <v>1.22</v>
      </c>
      <c r="K429" s="2">
        <v>0.198850858745165</v>
      </c>
      <c r="L429" s="1">
        <f t="shared" si="13"/>
        <v>-13.102723873682301</v>
      </c>
    </row>
    <row r="430" spans="1:12" ht="22.5" x14ac:dyDescent="0.25">
      <c r="A430" s="6">
        <v>125</v>
      </c>
      <c r="B430" s="6">
        <v>4</v>
      </c>
      <c r="C430" s="6">
        <v>12</v>
      </c>
      <c r="D430" s="6">
        <v>23</v>
      </c>
      <c r="E430" s="7">
        <v>5.2170972821682398</v>
      </c>
      <c r="F430" s="6">
        <v>3</v>
      </c>
      <c r="G430" s="6">
        <v>3</v>
      </c>
      <c r="H430" s="6">
        <f t="shared" si="12"/>
        <v>3</v>
      </c>
      <c r="I430" s="6">
        <v>41.2</v>
      </c>
      <c r="J430" s="6">
        <v>0.74643999999999999</v>
      </c>
      <c r="K430" s="2">
        <v>-0.29244004031686599</v>
      </c>
      <c r="L430" s="1">
        <f t="shared" si="13"/>
        <v>-18.371025606359701</v>
      </c>
    </row>
    <row r="431" spans="1:12" ht="22.5" x14ac:dyDescent="0.25">
      <c r="A431" s="6">
        <v>140</v>
      </c>
      <c r="B431" s="6">
        <v>4</v>
      </c>
      <c r="C431" s="6">
        <v>12</v>
      </c>
      <c r="D431" s="6">
        <v>28</v>
      </c>
      <c r="E431" s="7">
        <v>3.5008794040755302</v>
      </c>
      <c r="F431" s="6">
        <v>3.5</v>
      </c>
      <c r="G431" s="6">
        <v>3.5</v>
      </c>
      <c r="H431" s="6">
        <f t="shared" si="12"/>
        <v>3</v>
      </c>
      <c r="I431" s="6">
        <v>44.4</v>
      </c>
      <c r="J431" s="6">
        <v>0.53398999999999996</v>
      </c>
      <c r="K431" s="2">
        <v>-0.62737816678904701</v>
      </c>
      <c r="L431" s="1">
        <f t="shared" si="13"/>
        <v>-21.8401957790918</v>
      </c>
    </row>
    <row r="432" spans="1:12" ht="22.5" x14ac:dyDescent="0.25">
      <c r="A432" s="6">
        <v>80</v>
      </c>
      <c r="B432" s="6">
        <v>10</v>
      </c>
      <c r="C432" s="6">
        <v>12</v>
      </c>
      <c r="D432" s="6">
        <v>13</v>
      </c>
      <c r="E432" s="7">
        <v>5.0968234506305201</v>
      </c>
      <c r="F432" s="6">
        <v>3</v>
      </c>
      <c r="G432" s="6">
        <v>3.5</v>
      </c>
      <c r="H432" s="6">
        <f t="shared" si="12"/>
        <v>2.5714285714285698</v>
      </c>
      <c r="I432" s="6">
        <v>25.2</v>
      </c>
      <c r="J432" s="6">
        <v>1.47</v>
      </c>
      <c r="K432" s="2">
        <v>0.385262400790645</v>
      </c>
      <c r="L432" s="1">
        <f t="shared" si="13"/>
        <v>-11.045754579262701</v>
      </c>
    </row>
    <row r="433" spans="1:12" ht="22.5" x14ac:dyDescent="0.25">
      <c r="A433" s="6">
        <v>95</v>
      </c>
      <c r="B433" s="6">
        <v>10</v>
      </c>
      <c r="C433" s="6">
        <v>12</v>
      </c>
      <c r="D433" s="6">
        <v>18</v>
      </c>
      <c r="E433" s="7">
        <v>3.8235830126301802</v>
      </c>
      <c r="F433" s="6">
        <v>3.5</v>
      </c>
      <c r="G433" s="6">
        <v>1.5</v>
      </c>
      <c r="H433" s="6">
        <f t="shared" si="12"/>
        <v>7</v>
      </c>
      <c r="I433" s="6">
        <v>23.8</v>
      </c>
      <c r="J433" s="6">
        <v>1.98</v>
      </c>
      <c r="K433" s="2">
        <v>0.68309684470644405</v>
      </c>
      <c r="L433" s="1">
        <f t="shared" si="13"/>
        <v>-7.6908122423473797</v>
      </c>
    </row>
    <row r="434" spans="1:12" ht="22.5" x14ac:dyDescent="0.25">
      <c r="A434" s="6">
        <v>110</v>
      </c>
      <c r="B434" s="6">
        <v>10</v>
      </c>
      <c r="C434" s="6">
        <v>12</v>
      </c>
      <c r="D434" s="6">
        <v>23</v>
      </c>
      <c r="E434" s="7">
        <v>2.59765283184707</v>
      </c>
      <c r="F434" s="6">
        <v>1.5</v>
      </c>
      <c r="G434" s="6">
        <v>2</v>
      </c>
      <c r="H434" s="6">
        <f t="shared" si="12"/>
        <v>2.25</v>
      </c>
      <c r="I434" s="6">
        <v>34.4</v>
      </c>
      <c r="J434" s="6">
        <v>0.36447000000000002</v>
      </c>
      <c r="K434" s="2">
        <v>-1.00931103544738</v>
      </c>
      <c r="L434" s="1">
        <f t="shared" si="13"/>
        <v>-25.680292248389598</v>
      </c>
    </row>
    <row r="435" spans="1:12" ht="22.5" x14ac:dyDescent="0.25">
      <c r="A435" s="6">
        <v>125</v>
      </c>
      <c r="B435" s="6">
        <v>10</v>
      </c>
      <c r="C435" s="6">
        <v>12</v>
      </c>
      <c r="D435" s="6">
        <v>28</v>
      </c>
      <c r="E435" s="7">
        <v>20.373533415348799</v>
      </c>
      <c r="F435" s="6">
        <v>2</v>
      </c>
      <c r="G435" s="6">
        <v>2.5</v>
      </c>
      <c r="H435" s="6">
        <f t="shared" si="12"/>
        <v>2.4</v>
      </c>
      <c r="I435" s="6">
        <v>59.9</v>
      </c>
      <c r="J435" s="6">
        <v>9.85</v>
      </c>
      <c r="K435" s="2">
        <v>2.2874714551839999</v>
      </c>
      <c r="L435" s="1">
        <f t="shared" si="13"/>
        <v>11.9120266905917</v>
      </c>
    </row>
    <row r="436" spans="1:12" ht="22.5" x14ac:dyDescent="0.25">
      <c r="A436" s="6">
        <v>140</v>
      </c>
      <c r="B436" s="6">
        <v>10</v>
      </c>
      <c r="C436" s="6">
        <v>12</v>
      </c>
      <c r="D436" s="6">
        <v>8</v>
      </c>
      <c r="E436" s="7">
        <v>4.6432554599469897</v>
      </c>
      <c r="F436" s="6">
        <v>2.5</v>
      </c>
      <c r="G436" s="6">
        <v>3</v>
      </c>
      <c r="H436" s="6">
        <f t="shared" si="12"/>
        <v>2.5</v>
      </c>
      <c r="I436" s="6">
        <v>28.8</v>
      </c>
      <c r="J436" s="6">
        <v>0.31097000000000002</v>
      </c>
      <c r="K436" s="2">
        <v>-1.1680588344782701</v>
      </c>
      <c r="L436" s="1">
        <f t="shared" si="13"/>
        <v>-27.2412899558025</v>
      </c>
    </row>
    <row r="437" spans="1:12" ht="22.5" x14ac:dyDescent="0.25">
      <c r="A437" s="6">
        <v>80</v>
      </c>
      <c r="B437" s="6">
        <v>16</v>
      </c>
      <c r="C437" s="6">
        <v>12</v>
      </c>
      <c r="D437" s="6">
        <v>18</v>
      </c>
      <c r="E437" s="7">
        <v>1.90593245264957</v>
      </c>
      <c r="F437" s="6">
        <v>2</v>
      </c>
      <c r="G437" s="6">
        <v>3</v>
      </c>
      <c r="H437" s="6">
        <f t="shared" si="12"/>
        <v>2</v>
      </c>
      <c r="I437" s="6">
        <v>23.5</v>
      </c>
      <c r="J437" s="6">
        <v>0.92139000000000004</v>
      </c>
      <c r="K437" s="2">
        <v>-8.18718795889221E-2</v>
      </c>
      <c r="L437" s="1">
        <f t="shared" si="13"/>
        <v>-16.139715066057299</v>
      </c>
    </row>
    <row r="438" spans="1:12" ht="22.5" x14ac:dyDescent="0.25">
      <c r="A438" s="6">
        <v>95</v>
      </c>
      <c r="B438" s="6">
        <v>16</v>
      </c>
      <c r="C438" s="6">
        <v>12</v>
      </c>
      <c r="D438" s="6">
        <v>23</v>
      </c>
      <c r="E438" s="7">
        <v>15.0126669833177</v>
      </c>
      <c r="F438" s="6">
        <v>2.5</v>
      </c>
      <c r="G438" s="6">
        <v>3.5</v>
      </c>
      <c r="H438" s="6">
        <f t="shared" si="12"/>
        <v>2.1428571428571401</v>
      </c>
      <c r="I438" s="6">
        <v>47.1</v>
      </c>
      <c r="J438" s="6">
        <v>7.13</v>
      </c>
      <c r="K438" s="2">
        <v>1.9643112344261999</v>
      </c>
      <c r="L438" s="1">
        <f t="shared" si="13"/>
        <v>7.7504062153354001</v>
      </c>
    </row>
    <row r="439" spans="1:12" ht="22.5" x14ac:dyDescent="0.25">
      <c r="A439" s="6">
        <v>110</v>
      </c>
      <c r="B439" s="6">
        <v>16</v>
      </c>
      <c r="C439" s="6">
        <v>12</v>
      </c>
      <c r="D439" s="6">
        <v>28</v>
      </c>
      <c r="E439" s="7">
        <v>16.681763348096201</v>
      </c>
      <c r="F439" s="6">
        <v>3</v>
      </c>
      <c r="G439" s="6">
        <v>1.5</v>
      </c>
      <c r="H439" s="6">
        <f t="shared" si="12"/>
        <v>6</v>
      </c>
      <c r="I439" s="6">
        <v>38.299999999999997</v>
      </c>
      <c r="J439" s="6">
        <v>13.1</v>
      </c>
      <c r="K439" s="2">
        <v>2.5726122302071102</v>
      </c>
      <c r="L439" s="1">
        <f t="shared" si="13"/>
        <v>15.6727158866466</v>
      </c>
    </row>
    <row r="440" spans="1:12" ht="22.5" x14ac:dyDescent="0.25">
      <c r="A440" s="6">
        <v>125</v>
      </c>
      <c r="B440" s="6">
        <v>16</v>
      </c>
      <c r="C440" s="6">
        <v>12</v>
      </c>
      <c r="D440" s="6">
        <v>8</v>
      </c>
      <c r="E440" s="7">
        <v>3.6424445678072099</v>
      </c>
      <c r="F440" s="6">
        <v>3.5</v>
      </c>
      <c r="G440" s="6">
        <v>2</v>
      </c>
      <c r="H440" s="6">
        <f t="shared" si="12"/>
        <v>5.25</v>
      </c>
      <c r="I440" s="6">
        <v>19.3</v>
      </c>
      <c r="J440" s="6">
        <v>0.66578999999999999</v>
      </c>
      <c r="K440" s="2">
        <v>-0.40678097347939002</v>
      </c>
      <c r="L440" s="1">
        <f t="shared" si="13"/>
        <v>-19.566244453829199</v>
      </c>
    </row>
    <row r="441" spans="1:12" ht="22.5" x14ac:dyDescent="0.25">
      <c r="A441" s="6">
        <v>140</v>
      </c>
      <c r="B441" s="6">
        <v>16</v>
      </c>
      <c r="C441" s="6">
        <v>12</v>
      </c>
      <c r="D441" s="6">
        <v>13</v>
      </c>
      <c r="E441" s="7">
        <v>2.7697674203654699</v>
      </c>
      <c r="F441" s="6">
        <v>1.5</v>
      </c>
      <c r="G441" s="6">
        <v>2.5</v>
      </c>
      <c r="H441" s="6">
        <f t="shared" si="12"/>
        <v>1.8</v>
      </c>
      <c r="I441" s="6">
        <v>26.3</v>
      </c>
      <c r="J441" s="6">
        <v>0.16197</v>
      </c>
      <c r="K441" s="2">
        <v>-1.8203441460838301</v>
      </c>
      <c r="L441" s="1">
        <f t="shared" si="13"/>
        <v>-33.448653355674502</v>
      </c>
    </row>
    <row r="442" spans="1:12" ht="22.5" x14ac:dyDescent="0.25">
      <c r="A442" s="6">
        <v>80</v>
      </c>
      <c r="B442" s="6">
        <v>22</v>
      </c>
      <c r="C442" s="6">
        <v>12</v>
      </c>
      <c r="D442" s="6">
        <v>23</v>
      </c>
      <c r="E442" s="7">
        <v>12.3109282520024</v>
      </c>
      <c r="F442" s="6">
        <v>3.5</v>
      </c>
      <c r="G442" s="6">
        <v>2.5</v>
      </c>
      <c r="H442" s="6">
        <f t="shared" si="12"/>
        <v>4.2</v>
      </c>
      <c r="I442" s="6">
        <v>31.7</v>
      </c>
      <c r="J442" s="6">
        <v>9.2899999999999991</v>
      </c>
      <c r="K442" s="2">
        <v>2.2289385528257499</v>
      </c>
      <c r="L442" s="1">
        <f t="shared" si="13"/>
        <v>11.150259352680701</v>
      </c>
    </row>
    <row r="443" spans="1:12" ht="22.5" x14ac:dyDescent="0.25">
      <c r="A443" s="6">
        <v>95</v>
      </c>
      <c r="B443" s="6">
        <v>22</v>
      </c>
      <c r="C443" s="6">
        <v>12</v>
      </c>
      <c r="D443" s="6">
        <v>28</v>
      </c>
      <c r="E443" s="7">
        <v>13.0321911083616</v>
      </c>
      <c r="F443" s="6">
        <v>1.5</v>
      </c>
      <c r="G443" s="6">
        <v>3</v>
      </c>
      <c r="H443" s="6">
        <f t="shared" si="12"/>
        <v>1.5</v>
      </c>
      <c r="I443" s="6">
        <v>54.8</v>
      </c>
      <c r="J443" s="6">
        <v>5.01</v>
      </c>
      <c r="K443" s="2">
        <v>1.6114359150967701</v>
      </c>
      <c r="L443" s="1">
        <f t="shared" si="13"/>
        <v>3.32981042495302</v>
      </c>
    </row>
    <row r="444" spans="1:12" ht="22.5" x14ac:dyDescent="0.25">
      <c r="A444" s="6">
        <v>110</v>
      </c>
      <c r="B444" s="6">
        <v>22</v>
      </c>
      <c r="C444" s="6">
        <v>12</v>
      </c>
      <c r="D444" s="6">
        <v>8</v>
      </c>
      <c r="E444" s="7">
        <v>1.9815126533518399</v>
      </c>
      <c r="F444" s="6">
        <v>2</v>
      </c>
      <c r="G444" s="6">
        <v>3.5</v>
      </c>
      <c r="H444" s="6">
        <f t="shared" si="12"/>
        <v>1.71428571428571</v>
      </c>
      <c r="I444" s="6">
        <v>17.5</v>
      </c>
      <c r="J444" s="6">
        <v>0.30345</v>
      </c>
      <c r="K444" s="2">
        <v>-1.1925384267002701</v>
      </c>
      <c r="L444" s="1">
        <f t="shared" si="13"/>
        <v>-27.480207337474301</v>
      </c>
    </row>
    <row r="445" spans="1:12" ht="22.5" x14ac:dyDescent="0.25">
      <c r="A445" s="6">
        <v>125</v>
      </c>
      <c r="B445" s="6">
        <v>22</v>
      </c>
      <c r="C445" s="6">
        <v>12</v>
      </c>
      <c r="D445" s="6">
        <v>13</v>
      </c>
      <c r="E445" s="7">
        <v>1.38180662145356</v>
      </c>
      <c r="F445" s="6">
        <v>2.5</v>
      </c>
      <c r="G445" s="6">
        <v>1.5</v>
      </c>
      <c r="H445" s="6">
        <f t="shared" si="12"/>
        <v>5</v>
      </c>
      <c r="I445" s="6">
        <v>20.2</v>
      </c>
      <c r="J445" s="6">
        <v>0.26907999999999999</v>
      </c>
      <c r="K445" s="2">
        <v>-1.31274654582473</v>
      </c>
      <c r="L445" s="1">
        <f t="shared" si="13"/>
        <v>-28.646541945332</v>
      </c>
    </row>
    <row r="446" spans="1:12" ht="22.5" x14ac:dyDescent="0.25">
      <c r="A446" s="6">
        <v>140</v>
      </c>
      <c r="B446" s="6">
        <v>22</v>
      </c>
      <c r="C446" s="6">
        <v>12</v>
      </c>
      <c r="D446" s="6">
        <v>18</v>
      </c>
      <c r="E446" s="7">
        <v>10.9569896659563</v>
      </c>
      <c r="F446" s="6">
        <v>3</v>
      </c>
      <c r="G446" s="6">
        <v>2.5</v>
      </c>
      <c r="H446" s="6">
        <f t="shared" si="12"/>
        <v>3.6</v>
      </c>
      <c r="I446" s="6">
        <v>41</v>
      </c>
      <c r="J446" s="6">
        <v>3.76</v>
      </c>
      <c r="K446" s="2">
        <v>1.3244189574017999</v>
      </c>
      <c r="L446" s="1">
        <f t="shared" si="13"/>
        <v>-0.170734956168521</v>
      </c>
    </row>
    <row r="447" spans="1:12" ht="22.5" x14ac:dyDescent="0.25">
      <c r="A447" s="6">
        <v>80</v>
      </c>
      <c r="B447" s="6">
        <v>28</v>
      </c>
      <c r="C447" s="6">
        <v>12</v>
      </c>
      <c r="D447" s="6">
        <v>28</v>
      </c>
      <c r="E447" s="7">
        <v>7.0413971458966502</v>
      </c>
      <c r="F447" s="6">
        <v>2.5</v>
      </c>
      <c r="G447" s="6">
        <v>2</v>
      </c>
      <c r="H447" s="6">
        <f t="shared" si="12"/>
        <v>3.75</v>
      </c>
      <c r="I447" s="6">
        <v>34.1</v>
      </c>
      <c r="J447" s="6">
        <v>5.25</v>
      </c>
      <c r="K447" s="2">
        <v>1.65822807660353</v>
      </c>
      <c r="L447" s="1">
        <f t="shared" si="13"/>
        <v>3.9085604133040399</v>
      </c>
    </row>
    <row r="448" spans="1:12" ht="22.5" x14ac:dyDescent="0.25">
      <c r="A448" s="6">
        <v>95</v>
      </c>
      <c r="B448" s="6">
        <v>28</v>
      </c>
      <c r="C448" s="6">
        <v>12</v>
      </c>
      <c r="D448" s="6">
        <v>8</v>
      </c>
      <c r="E448" s="7">
        <v>0.98918045147007105</v>
      </c>
      <c r="F448" s="6">
        <v>3</v>
      </c>
      <c r="G448" s="6">
        <v>2.5</v>
      </c>
      <c r="H448" s="6">
        <f t="shared" si="12"/>
        <v>3.6</v>
      </c>
      <c r="I448" s="6">
        <v>12.1</v>
      </c>
      <c r="J448" s="6">
        <v>0.46181</v>
      </c>
      <c r="K448" s="2">
        <v>-0.77260172790035297</v>
      </c>
      <c r="L448" s="1">
        <f t="shared" si="13"/>
        <v>-23.314605380549501</v>
      </c>
    </row>
    <row r="449" spans="1:12" ht="22.5" x14ac:dyDescent="0.25">
      <c r="A449" s="6">
        <v>110</v>
      </c>
      <c r="B449" s="6">
        <v>28</v>
      </c>
      <c r="C449" s="6">
        <v>12</v>
      </c>
      <c r="D449" s="6">
        <v>13</v>
      </c>
      <c r="E449" s="7">
        <v>7.9122793070240602</v>
      </c>
      <c r="F449" s="6">
        <v>3.5</v>
      </c>
      <c r="G449" s="6">
        <v>3</v>
      </c>
      <c r="H449" s="6">
        <f t="shared" si="12"/>
        <v>3.5</v>
      </c>
      <c r="I449" s="6">
        <v>31.6</v>
      </c>
      <c r="J449" s="6">
        <v>3.06</v>
      </c>
      <c r="K449" s="2">
        <v>1.11841491596429</v>
      </c>
      <c r="L449" s="1">
        <f t="shared" si="13"/>
        <v>-2.6312700881061701</v>
      </c>
    </row>
    <row r="450" spans="1:12" ht="22.5" x14ac:dyDescent="0.25">
      <c r="A450" s="6">
        <v>125</v>
      </c>
      <c r="B450" s="6">
        <v>28</v>
      </c>
      <c r="C450" s="6">
        <v>12</v>
      </c>
      <c r="D450" s="6">
        <v>18</v>
      </c>
      <c r="E450" s="7">
        <v>8.9954350103825007</v>
      </c>
      <c r="F450" s="6">
        <v>1.5</v>
      </c>
      <c r="G450" s="6">
        <v>3.5</v>
      </c>
      <c r="H450" s="6">
        <f t="shared" si="12"/>
        <v>1.28571428571429</v>
      </c>
      <c r="I450" s="6">
        <v>49.3</v>
      </c>
      <c r="J450" s="6">
        <v>1.28</v>
      </c>
      <c r="K450" s="2">
        <v>0.24686007793152601</v>
      </c>
      <c r="L450" s="1">
        <f t="shared" si="13"/>
        <v>-12.5760721258707</v>
      </c>
    </row>
    <row r="451" spans="1:12" ht="22.5" x14ac:dyDescent="0.25">
      <c r="A451" s="6">
        <v>140</v>
      </c>
      <c r="B451" s="6">
        <v>28</v>
      </c>
      <c r="C451" s="6">
        <v>12</v>
      </c>
      <c r="D451" s="6">
        <v>23</v>
      </c>
      <c r="E451" s="7">
        <v>9.6320138726938698</v>
      </c>
      <c r="F451" s="6">
        <v>2</v>
      </c>
      <c r="G451" s="6">
        <v>1.5</v>
      </c>
      <c r="H451" s="6">
        <f t="shared" ref="H451:H514" si="14">F451*3/G451</f>
        <v>4</v>
      </c>
      <c r="I451" s="6">
        <v>42.4</v>
      </c>
      <c r="J451" s="6">
        <v>3.63</v>
      </c>
      <c r="K451" s="2">
        <v>1.28923264827676</v>
      </c>
      <c r="L451" s="1">
        <f t="shared" ref="L451:L514" si="15">265.5*LOG10(101325*J451/(621.9+J451)/617.56)/(9.5-LOG10(101325*J451/(621.9+J451)/617.56))</f>
        <v>-0.59406032799196595</v>
      </c>
    </row>
    <row r="452" spans="1:12" ht="22.5" x14ac:dyDescent="0.25">
      <c r="A452" s="12">
        <v>60</v>
      </c>
      <c r="B452" s="12">
        <v>0.1</v>
      </c>
      <c r="C452" s="6">
        <v>12</v>
      </c>
      <c r="D452" s="12">
        <v>5</v>
      </c>
      <c r="E452" s="13">
        <v>5.1288857077982897</v>
      </c>
      <c r="F452" s="12">
        <v>1</v>
      </c>
      <c r="G452" s="14">
        <v>1</v>
      </c>
      <c r="H452" s="6">
        <f t="shared" si="14"/>
        <v>3</v>
      </c>
      <c r="I452" s="15">
        <v>17.5</v>
      </c>
      <c r="J452" s="15">
        <v>0.91</v>
      </c>
      <c r="K452" s="2">
        <v>-9.4310679471241304E-2</v>
      </c>
      <c r="L452" s="1">
        <f t="shared" si="15"/>
        <v>-16.272625386892098</v>
      </c>
    </row>
    <row r="453" spans="1:12" ht="22.5" x14ac:dyDescent="0.25">
      <c r="A453" s="12">
        <v>60</v>
      </c>
      <c r="B453" s="12">
        <v>3</v>
      </c>
      <c r="C453" s="6">
        <v>12</v>
      </c>
      <c r="D453" s="12">
        <v>8</v>
      </c>
      <c r="E453" s="13">
        <v>5.6472738962689801</v>
      </c>
      <c r="F453" s="12">
        <v>2</v>
      </c>
      <c r="G453" s="14">
        <v>1.5</v>
      </c>
      <c r="H453" s="6">
        <f t="shared" si="14"/>
        <v>4</v>
      </c>
      <c r="I453" s="15">
        <v>16.5</v>
      </c>
      <c r="J453" s="15">
        <v>2.63</v>
      </c>
      <c r="K453" s="2">
        <v>0.96698384618967304</v>
      </c>
      <c r="L453" s="1">
        <f t="shared" si="15"/>
        <v>-4.4126538011249901</v>
      </c>
    </row>
    <row r="454" spans="1:12" ht="22.5" x14ac:dyDescent="0.25">
      <c r="A454" s="12">
        <v>60</v>
      </c>
      <c r="B454" s="12">
        <v>6</v>
      </c>
      <c r="C454" s="6">
        <v>12</v>
      </c>
      <c r="D454" s="12">
        <v>11</v>
      </c>
      <c r="E454" s="13">
        <v>6.1013234616240499</v>
      </c>
      <c r="F454" s="12">
        <v>3</v>
      </c>
      <c r="G454" s="14">
        <v>1.8</v>
      </c>
      <c r="H454" s="6">
        <f t="shared" si="14"/>
        <v>5</v>
      </c>
      <c r="I454" s="15">
        <v>17.100000000000001</v>
      </c>
      <c r="J454" s="15">
        <v>3.94</v>
      </c>
      <c r="K454" s="2">
        <v>1.3711807233098401</v>
      </c>
      <c r="L454" s="1">
        <f t="shared" si="15"/>
        <v>0.39381276414281002</v>
      </c>
    </row>
    <row r="455" spans="1:12" ht="22.5" x14ac:dyDescent="0.25">
      <c r="A455" s="12">
        <v>60</v>
      </c>
      <c r="B455" s="12">
        <v>9</v>
      </c>
      <c r="C455" s="6">
        <v>12</v>
      </c>
      <c r="D455" s="12">
        <v>14</v>
      </c>
      <c r="E455" s="13">
        <v>6.44286384847259</v>
      </c>
      <c r="F455" s="12">
        <v>4</v>
      </c>
      <c r="G455" s="14">
        <v>2</v>
      </c>
      <c r="H455" s="6">
        <f t="shared" si="14"/>
        <v>6</v>
      </c>
      <c r="I455" s="15">
        <v>18.399999999999999</v>
      </c>
      <c r="J455" s="15">
        <v>4.83</v>
      </c>
      <c r="K455" s="2">
        <v>1.57484646766448</v>
      </c>
      <c r="L455" s="1">
        <f t="shared" si="15"/>
        <v>2.87883195311165</v>
      </c>
    </row>
    <row r="456" spans="1:12" ht="22.5" x14ac:dyDescent="0.25">
      <c r="A456" s="12">
        <v>60</v>
      </c>
      <c r="B456" s="12">
        <v>12</v>
      </c>
      <c r="C456" s="6">
        <v>12</v>
      </c>
      <c r="D456" s="12">
        <v>17</v>
      </c>
      <c r="E456" s="13">
        <v>6.6102252946418902</v>
      </c>
      <c r="F456" s="12">
        <v>5</v>
      </c>
      <c r="G456" s="14">
        <v>2.1428571428571401</v>
      </c>
      <c r="H456" s="6">
        <f t="shared" si="14"/>
        <v>7.0000000000000098</v>
      </c>
      <c r="I456" s="15">
        <v>20.3</v>
      </c>
      <c r="J456" s="15">
        <v>5.48</v>
      </c>
      <c r="K456" s="2">
        <v>1.7011051009599201</v>
      </c>
      <c r="L456" s="1">
        <f t="shared" si="15"/>
        <v>4.4408781551912702</v>
      </c>
    </row>
    <row r="457" spans="1:12" ht="22.5" x14ac:dyDescent="0.25">
      <c r="A457" s="12">
        <v>70</v>
      </c>
      <c r="B457" s="12">
        <v>0.1</v>
      </c>
      <c r="C457" s="6">
        <v>12</v>
      </c>
      <c r="D457" s="12">
        <v>8</v>
      </c>
      <c r="E457" s="13">
        <v>4.9775711175871704</v>
      </c>
      <c r="F457" s="12">
        <v>4</v>
      </c>
      <c r="G457" s="14">
        <v>1.71428571428571</v>
      </c>
      <c r="H457" s="6">
        <f t="shared" si="14"/>
        <v>7.0000000000000204</v>
      </c>
      <c r="I457" s="15">
        <v>13.7</v>
      </c>
      <c r="J457" s="15">
        <v>2.93</v>
      </c>
      <c r="K457" s="2">
        <v>1.0750024230289801</v>
      </c>
      <c r="L457" s="1">
        <f t="shared" si="15"/>
        <v>-3.1443135415870298</v>
      </c>
    </row>
    <row r="458" spans="1:12" ht="22.5" x14ac:dyDescent="0.25">
      <c r="A458" s="12">
        <v>70</v>
      </c>
      <c r="B458" s="12">
        <v>3</v>
      </c>
      <c r="C458" s="6">
        <v>12</v>
      </c>
      <c r="D458" s="12">
        <v>11</v>
      </c>
      <c r="E458" s="13">
        <v>5.2809056935818397</v>
      </c>
      <c r="F458" s="12">
        <v>5</v>
      </c>
      <c r="G458" s="14">
        <v>5</v>
      </c>
      <c r="H458" s="6">
        <f t="shared" si="14"/>
        <v>3</v>
      </c>
      <c r="I458" s="15">
        <v>21.1</v>
      </c>
      <c r="J458" s="15">
        <v>2.09</v>
      </c>
      <c r="K458" s="2">
        <v>0.73716406597672002</v>
      </c>
      <c r="L458" s="1">
        <f t="shared" si="15"/>
        <v>-7.0725841141675101</v>
      </c>
    </row>
    <row r="459" spans="1:12" ht="22.5" x14ac:dyDescent="0.25">
      <c r="A459" s="12">
        <v>70</v>
      </c>
      <c r="B459" s="12">
        <v>6</v>
      </c>
      <c r="C459" s="6">
        <v>12</v>
      </c>
      <c r="D459" s="12">
        <v>14</v>
      </c>
      <c r="E459" s="13">
        <v>5.4429787819673496</v>
      </c>
      <c r="F459" s="12">
        <v>1</v>
      </c>
      <c r="G459" s="14">
        <v>0.8</v>
      </c>
      <c r="H459" s="6">
        <f t="shared" si="14"/>
        <v>3.75</v>
      </c>
      <c r="I459" s="15">
        <v>23.2</v>
      </c>
      <c r="J459" s="15">
        <v>2.5</v>
      </c>
      <c r="K459" s="2">
        <v>0.916290731874155</v>
      </c>
      <c r="L459" s="1">
        <f t="shared" si="15"/>
        <v>-5.0038683243774296</v>
      </c>
    </row>
    <row r="460" spans="1:12" ht="22.5" x14ac:dyDescent="0.25">
      <c r="A460" s="12">
        <v>70</v>
      </c>
      <c r="B460" s="12">
        <v>9</v>
      </c>
      <c r="C460" s="6">
        <v>12</v>
      </c>
      <c r="D460" s="12">
        <v>17</v>
      </c>
      <c r="E460" s="13">
        <v>11.5066107411351</v>
      </c>
      <c r="F460" s="12">
        <v>2</v>
      </c>
      <c r="G460" s="14">
        <v>1.2</v>
      </c>
      <c r="H460" s="6">
        <f t="shared" si="14"/>
        <v>5</v>
      </c>
      <c r="I460" s="15">
        <v>24.7</v>
      </c>
      <c r="J460" s="15">
        <v>8.8000000000000007</v>
      </c>
      <c r="K460" s="2">
        <v>2.1747517214841601</v>
      </c>
      <c r="L460" s="1">
        <f t="shared" si="15"/>
        <v>10.448191368963499</v>
      </c>
    </row>
    <row r="461" spans="1:12" ht="22.5" x14ac:dyDescent="0.25">
      <c r="A461" s="12">
        <v>70</v>
      </c>
      <c r="B461" s="12">
        <v>12</v>
      </c>
      <c r="C461" s="6">
        <v>12</v>
      </c>
      <c r="D461" s="12">
        <v>5</v>
      </c>
      <c r="E461" s="13">
        <v>4.5850226601140003</v>
      </c>
      <c r="F461" s="12">
        <v>3</v>
      </c>
      <c r="G461" s="14">
        <v>1.5</v>
      </c>
      <c r="H461" s="6">
        <f t="shared" si="14"/>
        <v>6</v>
      </c>
      <c r="I461" s="15">
        <v>11</v>
      </c>
      <c r="J461" s="15">
        <v>2.56</v>
      </c>
      <c r="K461" s="2">
        <v>0.94000725849147104</v>
      </c>
      <c r="L461" s="1">
        <f t="shared" si="15"/>
        <v>-4.7275898400940699</v>
      </c>
    </row>
    <row r="462" spans="1:12" ht="22.5" x14ac:dyDescent="0.25">
      <c r="A462" s="12">
        <v>80</v>
      </c>
      <c r="B462" s="12">
        <v>0.1</v>
      </c>
      <c r="C462" s="6">
        <v>12</v>
      </c>
      <c r="D462" s="12">
        <v>11</v>
      </c>
      <c r="E462" s="13">
        <v>4.46262870811755</v>
      </c>
      <c r="F462" s="12">
        <v>2</v>
      </c>
      <c r="G462" s="14">
        <v>1</v>
      </c>
      <c r="H462" s="6">
        <f t="shared" si="14"/>
        <v>6</v>
      </c>
      <c r="I462" s="15">
        <v>18.3</v>
      </c>
      <c r="J462" s="15">
        <v>1.99</v>
      </c>
      <c r="K462" s="2">
        <v>0.68813463873640102</v>
      </c>
      <c r="L462" s="1">
        <f t="shared" si="15"/>
        <v>-7.6333283444862197</v>
      </c>
    </row>
    <row r="463" spans="1:12" ht="22.5" x14ac:dyDescent="0.25">
      <c r="A463" s="12">
        <v>80</v>
      </c>
      <c r="B463" s="12">
        <v>3</v>
      </c>
      <c r="C463" s="6">
        <v>12</v>
      </c>
      <c r="D463" s="12">
        <v>14</v>
      </c>
      <c r="E463" s="13">
        <v>9.4617348244713497</v>
      </c>
      <c r="F463" s="12">
        <v>3</v>
      </c>
      <c r="G463" s="14">
        <v>1.28571428571429</v>
      </c>
      <c r="H463" s="6">
        <f t="shared" si="14"/>
        <v>6.9999999999999796</v>
      </c>
      <c r="I463" s="15">
        <v>20.9</v>
      </c>
      <c r="J463" s="15">
        <v>7.01</v>
      </c>
      <c r="K463" s="2">
        <v>1.9473377010465001</v>
      </c>
      <c r="L463" s="1">
        <f t="shared" si="15"/>
        <v>7.5348115442485302</v>
      </c>
    </row>
    <row r="464" spans="1:12" ht="22.5" x14ac:dyDescent="0.25">
      <c r="A464" s="12">
        <v>80</v>
      </c>
      <c r="B464" s="12">
        <v>6</v>
      </c>
      <c r="C464" s="6">
        <v>12</v>
      </c>
      <c r="D464" s="12">
        <v>17</v>
      </c>
      <c r="E464" s="13">
        <v>10.275376074431399</v>
      </c>
      <c r="F464" s="12">
        <v>4</v>
      </c>
      <c r="G464" s="14">
        <v>4</v>
      </c>
      <c r="H464" s="6">
        <f t="shared" si="14"/>
        <v>3</v>
      </c>
      <c r="I464" s="15">
        <v>31.4</v>
      </c>
      <c r="J464" s="15">
        <v>5.34</v>
      </c>
      <c r="K464" s="2">
        <v>1.6752256529720999</v>
      </c>
      <c r="L464" s="1">
        <f t="shared" si="15"/>
        <v>4.11935706100315</v>
      </c>
    </row>
    <row r="465" spans="1:12" ht="22.5" x14ac:dyDescent="0.25">
      <c r="A465" s="12">
        <v>80</v>
      </c>
      <c r="B465" s="12">
        <v>9</v>
      </c>
      <c r="C465" s="6">
        <v>12</v>
      </c>
      <c r="D465" s="12">
        <v>5</v>
      </c>
      <c r="E465" s="13">
        <v>4.0421022506026603</v>
      </c>
      <c r="F465" s="12">
        <v>5</v>
      </c>
      <c r="G465" s="14">
        <v>3.75</v>
      </c>
      <c r="H465" s="6">
        <f t="shared" si="14"/>
        <v>4</v>
      </c>
      <c r="I465" s="15">
        <v>13.6</v>
      </c>
      <c r="J465" s="15">
        <v>1.39</v>
      </c>
      <c r="K465" s="2">
        <v>0.32930374714260002</v>
      </c>
      <c r="L465" s="1">
        <f t="shared" si="15"/>
        <v>-11.6666587729241</v>
      </c>
    </row>
    <row r="466" spans="1:12" ht="22.5" x14ac:dyDescent="0.25">
      <c r="A466" s="12">
        <v>80</v>
      </c>
      <c r="B466" s="12">
        <v>12</v>
      </c>
      <c r="C466" s="6">
        <v>12</v>
      </c>
      <c r="D466" s="12">
        <v>8</v>
      </c>
      <c r="E466" s="13">
        <v>4.3092961952939204</v>
      </c>
      <c r="F466" s="12">
        <v>1</v>
      </c>
      <c r="G466" s="14">
        <v>0.8</v>
      </c>
      <c r="H466" s="6">
        <f t="shared" si="14"/>
        <v>3.75</v>
      </c>
      <c r="I466" s="15">
        <v>18.399999999999999</v>
      </c>
      <c r="J466" s="15">
        <v>1.21</v>
      </c>
      <c r="K466" s="2">
        <v>0.19062035960865001</v>
      </c>
      <c r="L466" s="1">
        <f t="shared" si="15"/>
        <v>-13.1927957116734</v>
      </c>
    </row>
    <row r="467" spans="1:12" ht="22.5" x14ac:dyDescent="0.25">
      <c r="A467" s="12">
        <v>90</v>
      </c>
      <c r="B467" s="12">
        <v>0.1</v>
      </c>
      <c r="C467" s="6">
        <v>12</v>
      </c>
      <c r="D467" s="12">
        <v>14</v>
      </c>
      <c r="E467" s="13">
        <v>8.4522265073062606</v>
      </c>
      <c r="F467" s="12">
        <v>5</v>
      </c>
      <c r="G467" s="14">
        <v>3</v>
      </c>
      <c r="H467" s="6">
        <f t="shared" si="14"/>
        <v>5</v>
      </c>
      <c r="I467" s="15">
        <v>24.7</v>
      </c>
      <c r="J467" s="15">
        <v>4.72</v>
      </c>
      <c r="K467" s="2">
        <v>1.5518087995974601</v>
      </c>
      <c r="L467" s="1">
        <f t="shared" si="15"/>
        <v>2.5955943129747898</v>
      </c>
    </row>
    <row r="468" spans="1:12" ht="22.5" x14ac:dyDescent="0.25">
      <c r="A468" s="12">
        <v>90</v>
      </c>
      <c r="B468" s="12">
        <v>3</v>
      </c>
      <c r="C468" s="6">
        <v>12</v>
      </c>
      <c r="D468" s="12">
        <v>17</v>
      </c>
      <c r="E468" s="13">
        <v>9.0489187427556299</v>
      </c>
      <c r="F468" s="12">
        <v>1</v>
      </c>
      <c r="G468" s="14">
        <v>0.8</v>
      </c>
      <c r="H468" s="6">
        <f t="shared" si="14"/>
        <v>3.75</v>
      </c>
      <c r="I468" s="15">
        <v>31</v>
      </c>
      <c r="J468" s="15">
        <v>4.34</v>
      </c>
      <c r="K468" s="2">
        <v>1.46787434811231</v>
      </c>
      <c r="L468" s="1">
        <f t="shared" si="15"/>
        <v>1.56829190116345</v>
      </c>
    </row>
    <row r="469" spans="1:12" ht="22.5" x14ac:dyDescent="0.25">
      <c r="A469" s="12">
        <v>90</v>
      </c>
      <c r="B469" s="12">
        <v>6</v>
      </c>
      <c r="C469" s="6">
        <v>12</v>
      </c>
      <c r="D469" s="12">
        <v>5</v>
      </c>
      <c r="E469" s="13">
        <v>3.5001220306771899</v>
      </c>
      <c r="F469" s="12">
        <v>2</v>
      </c>
      <c r="G469" s="14">
        <v>0.85714285714285698</v>
      </c>
      <c r="H469" s="6">
        <f t="shared" si="14"/>
        <v>7</v>
      </c>
      <c r="I469" s="15">
        <v>12.4</v>
      </c>
      <c r="J469" s="15">
        <v>1.0900000000000001</v>
      </c>
      <c r="K469" s="2">
        <v>8.6177696241052398E-2</v>
      </c>
      <c r="L469" s="1">
        <f t="shared" si="15"/>
        <v>-14.3303426578734</v>
      </c>
    </row>
    <row r="470" spans="1:12" ht="22.5" x14ac:dyDescent="0.25">
      <c r="A470" s="12">
        <v>90</v>
      </c>
      <c r="B470" s="12">
        <v>9</v>
      </c>
      <c r="C470" s="6">
        <v>12</v>
      </c>
      <c r="D470" s="12">
        <v>8</v>
      </c>
      <c r="E470" s="13">
        <v>3.6424445678072099</v>
      </c>
      <c r="F470" s="12">
        <v>3</v>
      </c>
      <c r="G470" s="14">
        <v>3</v>
      </c>
      <c r="H470" s="6">
        <f t="shared" si="14"/>
        <v>3</v>
      </c>
      <c r="I470" s="15">
        <v>19.100000000000001</v>
      </c>
      <c r="J470" s="15">
        <v>0.63</v>
      </c>
      <c r="K470" s="2">
        <v>-0.46203545959655901</v>
      </c>
      <c r="L470" s="1">
        <f t="shared" si="15"/>
        <v>-20.139745194908699</v>
      </c>
    </row>
    <row r="471" spans="1:12" ht="22.5" x14ac:dyDescent="0.25">
      <c r="A471" s="12">
        <v>90</v>
      </c>
      <c r="B471" s="12">
        <v>12</v>
      </c>
      <c r="C471" s="6">
        <v>12</v>
      </c>
      <c r="D471" s="12">
        <v>11</v>
      </c>
      <c r="E471" s="13">
        <v>7.7486150379805201</v>
      </c>
      <c r="F471" s="12">
        <v>4</v>
      </c>
      <c r="G471" s="14">
        <v>2.4</v>
      </c>
      <c r="H471" s="6">
        <f t="shared" si="14"/>
        <v>5</v>
      </c>
      <c r="I471" s="15">
        <v>21.1</v>
      </c>
      <c r="J471" s="15">
        <v>4.1900000000000004</v>
      </c>
      <c r="K471" s="2">
        <v>1.4327007339340501</v>
      </c>
      <c r="L471" s="1">
        <f t="shared" si="15"/>
        <v>1.13994779497266</v>
      </c>
    </row>
    <row r="472" spans="1:12" ht="22.5" x14ac:dyDescent="0.25">
      <c r="A472" s="12">
        <v>100</v>
      </c>
      <c r="B472" s="12">
        <v>0.1</v>
      </c>
      <c r="C472" s="6">
        <v>12</v>
      </c>
      <c r="D472" s="12">
        <v>17</v>
      </c>
      <c r="E472" s="13">
        <v>7.8272109950156903</v>
      </c>
      <c r="F472" s="12">
        <v>3</v>
      </c>
      <c r="G472" s="14">
        <v>2.25</v>
      </c>
      <c r="H472" s="6">
        <f t="shared" si="14"/>
        <v>4</v>
      </c>
      <c r="I472" s="15">
        <v>31.7</v>
      </c>
      <c r="J472" s="15">
        <v>2.81</v>
      </c>
      <c r="K472" s="2">
        <v>1.0331844833456501</v>
      </c>
      <c r="L472" s="1">
        <f t="shared" si="15"/>
        <v>-3.6367209488097401</v>
      </c>
    </row>
    <row r="473" spans="1:12" ht="22.5" x14ac:dyDescent="0.25">
      <c r="A473" s="12">
        <v>100</v>
      </c>
      <c r="B473" s="12">
        <v>3</v>
      </c>
      <c r="C473" s="6">
        <v>12</v>
      </c>
      <c r="D473" s="12">
        <v>5</v>
      </c>
      <c r="E473" s="13">
        <v>2.9590795602237598</v>
      </c>
      <c r="F473" s="12">
        <v>4</v>
      </c>
      <c r="G473" s="14">
        <v>2.4</v>
      </c>
      <c r="H473" s="6">
        <f t="shared" si="14"/>
        <v>5</v>
      </c>
      <c r="I473" s="15">
        <v>14</v>
      </c>
      <c r="J473" s="15">
        <v>0.53</v>
      </c>
      <c r="K473" s="2">
        <v>-0.63487827243596995</v>
      </c>
      <c r="L473" s="1">
        <f t="shared" si="15"/>
        <v>-21.9167772096026</v>
      </c>
    </row>
    <row r="474" spans="1:12" ht="22.5" x14ac:dyDescent="0.25">
      <c r="A474" s="12">
        <v>100</v>
      </c>
      <c r="B474" s="12">
        <v>6</v>
      </c>
      <c r="C474" s="6">
        <v>12</v>
      </c>
      <c r="D474" s="12">
        <v>8</v>
      </c>
      <c r="E474" s="13">
        <v>6.3184091124350603</v>
      </c>
      <c r="F474" s="12">
        <v>5</v>
      </c>
      <c r="G474" s="14">
        <v>2.5</v>
      </c>
      <c r="H474" s="6">
        <f t="shared" si="14"/>
        <v>6</v>
      </c>
      <c r="I474" s="15">
        <v>17.7</v>
      </c>
      <c r="J474" s="15">
        <v>2.95</v>
      </c>
      <c r="K474" s="2">
        <v>1.08180517035173</v>
      </c>
      <c r="L474" s="1">
        <f t="shared" si="15"/>
        <v>-3.0640448693920002</v>
      </c>
    </row>
    <row r="475" spans="1:12" ht="22.5" x14ac:dyDescent="0.25">
      <c r="A475" s="12">
        <v>100</v>
      </c>
      <c r="B475" s="12">
        <v>9</v>
      </c>
      <c r="C475" s="6">
        <v>12</v>
      </c>
      <c r="D475" s="12">
        <v>11</v>
      </c>
      <c r="E475" s="13">
        <v>6.9238904243459798</v>
      </c>
      <c r="F475" s="12">
        <v>1</v>
      </c>
      <c r="G475" s="14">
        <v>0.8</v>
      </c>
      <c r="H475" s="6">
        <f t="shared" si="14"/>
        <v>3.75</v>
      </c>
      <c r="I475" s="15">
        <v>26.8</v>
      </c>
      <c r="J475" s="15">
        <v>1.84</v>
      </c>
      <c r="K475" s="2">
        <v>0.60976557162089395</v>
      </c>
      <c r="L475" s="1">
        <f t="shared" si="15"/>
        <v>-8.5247696711505192</v>
      </c>
    </row>
    <row r="476" spans="1:12" ht="22.5" x14ac:dyDescent="0.25">
      <c r="A476" s="12">
        <v>100</v>
      </c>
      <c r="B476" s="12">
        <v>12</v>
      </c>
      <c r="C476" s="6">
        <v>12</v>
      </c>
      <c r="D476" s="12">
        <v>14</v>
      </c>
      <c r="E476" s="13">
        <v>7.4459413191290098</v>
      </c>
      <c r="F476" s="12">
        <v>2</v>
      </c>
      <c r="G476" s="14">
        <v>2</v>
      </c>
      <c r="H476" s="6">
        <f t="shared" si="14"/>
        <v>3</v>
      </c>
      <c r="I476" s="15">
        <v>32.1</v>
      </c>
      <c r="J476" s="15">
        <v>1.67</v>
      </c>
      <c r="K476" s="2">
        <v>0.51282362642866397</v>
      </c>
      <c r="L476" s="1">
        <f t="shared" si="15"/>
        <v>-9.6192648963802494</v>
      </c>
    </row>
    <row r="477" spans="1:12" ht="22.5" x14ac:dyDescent="0.25">
      <c r="A477" s="12">
        <v>60</v>
      </c>
      <c r="B477" s="12">
        <v>0.1</v>
      </c>
      <c r="C477" s="6">
        <v>12</v>
      </c>
      <c r="D477" s="12">
        <v>5</v>
      </c>
      <c r="E477" s="13">
        <v>2.4189724075651502</v>
      </c>
      <c r="F477" s="12">
        <v>1</v>
      </c>
      <c r="G477" s="14">
        <v>1</v>
      </c>
      <c r="H477" s="6">
        <f t="shared" si="14"/>
        <v>3</v>
      </c>
      <c r="I477" s="15">
        <v>12.7</v>
      </c>
      <c r="J477" s="15">
        <v>0.01</v>
      </c>
      <c r="K477" s="2">
        <v>-4.60517018598809</v>
      </c>
      <c r="L477" s="1">
        <f t="shared" si="15"/>
        <v>-56.681826672105601</v>
      </c>
    </row>
    <row r="478" spans="1:12" ht="22.5" x14ac:dyDescent="0.25">
      <c r="A478" s="12">
        <v>60</v>
      </c>
      <c r="B478" s="12">
        <v>3</v>
      </c>
      <c r="C478" s="6">
        <v>12</v>
      </c>
      <c r="D478" s="12">
        <v>8</v>
      </c>
      <c r="E478" s="13">
        <v>2.3129930478715899</v>
      </c>
      <c r="F478" s="12">
        <v>2</v>
      </c>
      <c r="G478" s="14">
        <v>1.5</v>
      </c>
      <c r="H478" s="6">
        <f t="shared" si="14"/>
        <v>4</v>
      </c>
      <c r="I478" s="15">
        <v>13.6</v>
      </c>
      <c r="J478" s="15">
        <v>0.52</v>
      </c>
      <c r="K478" s="2">
        <v>-0.65392646740666405</v>
      </c>
      <c r="L478" s="1">
        <f t="shared" si="15"/>
        <v>-22.1110588500127</v>
      </c>
    </row>
    <row r="479" spans="1:12" ht="22.5" x14ac:dyDescent="0.25">
      <c r="A479" s="12">
        <v>60</v>
      </c>
      <c r="B479" s="12">
        <v>6</v>
      </c>
      <c r="C479" s="6">
        <v>12</v>
      </c>
      <c r="D479" s="12">
        <v>11</v>
      </c>
      <c r="E479" s="13">
        <v>2.0205589821180299</v>
      </c>
      <c r="F479" s="12">
        <v>3</v>
      </c>
      <c r="G479" s="14">
        <v>1.8</v>
      </c>
      <c r="H479" s="6">
        <f t="shared" si="14"/>
        <v>5</v>
      </c>
      <c r="I479" s="15">
        <v>14.5</v>
      </c>
      <c r="J479" s="15">
        <v>0.99</v>
      </c>
      <c r="K479" s="2">
        <v>-1.0050335853501499E-2</v>
      </c>
      <c r="L479" s="1">
        <f t="shared" si="15"/>
        <v>-15.3695600424953</v>
      </c>
    </row>
    <row r="480" spans="1:12" ht="22.5" x14ac:dyDescent="0.25">
      <c r="A480" s="12">
        <v>60</v>
      </c>
      <c r="B480" s="12">
        <v>9</v>
      </c>
      <c r="C480" s="6">
        <v>12</v>
      </c>
      <c r="D480" s="12">
        <v>14</v>
      </c>
      <c r="E480" s="13">
        <v>1.4750596800408899</v>
      </c>
      <c r="F480" s="12">
        <v>4</v>
      </c>
      <c r="G480" s="14">
        <v>2</v>
      </c>
      <c r="H480" s="6">
        <f t="shared" si="14"/>
        <v>6</v>
      </c>
      <c r="I480" s="15">
        <v>15.7</v>
      </c>
      <c r="J480" s="15">
        <v>1.1100000000000001</v>
      </c>
      <c r="K480" s="2">
        <v>0.10436001532424299</v>
      </c>
      <c r="L480" s="1">
        <f t="shared" si="15"/>
        <v>-14.1330307168534</v>
      </c>
    </row>
    <row r="481" spans="1:12" ht="22.5" x14ac:dyDescent="0.25">
      <c r="A481" s="12">
        <v>60</v>
      </c>
      <c r="B481" s="12">
        <v>5</v>
      </c>
      <c r="C481" s="6">
        <v>12</v>
      </c>
      <c r="D481" s="12">
        <v>17</v>
      </c>
      <c r="E481" s="13">
        <v>0.59517848122666295</v>
      </c>
      <c r="F481" s="12">
        <v>5</v>
      </c>
      <c r="G481" s="14">
        <v>2.1428571428571401</v>
      </c>
      <c r="H481" s="6">
        <f t="shared" si="14"/>
        <v>7.0000000000000098</v>
      </c>
      <c r="I481" s="15">
        <v>17.600000000000001</v>
      </c>
      <c r="J481" s="15">
        <v>0.55000000000000004</v>
      </c>
      <c r="K481" s="2">
        <v>-0.59783700075561996</v>
      </c>
      <c r="L481" s="1">
        <f t="shared" si="15"/>
        <v>-21.5380952966648</v>
      </c>
    </row>
    <row r="482" spans="1:12" ht="22.5" x14ac:dyDescent="0.25">
      <c r="A482" s="12">
        <v>70</v>
      </c>
      <c r="B482" s="12">
        <v>0.1</v>
      </c>
      <c r="C482" s="6">
        <v>12</v>
      </c>
      <c r="D482" s="12">
        <v>8</v>
      </c>
      <c r="E482" s="13">
        <v>1.65038412889619</v>
      </c>
      <c r="F482" s="12">
        <v>4</v>
      </c>
      <c r="G482" s="14">
        <v>1.71428571428571</v>
      </c>
      <c r="H482" s="6">
        <f t="shared" si="14"/>
        <v>7.0000000000000204</v>
      </c>
      <c r="I482" s="15">
        <v>11.8</v>
      </c>
      <c r="J482" s="15">
        <v>0.5</v>
      </c>
      <c r="K482" s="2">
        <v>-0.69314718055994495</v>
      </c>
      <c r="L482" s="1">
        <f t="shared" si="15"/>
        <v>-22.5101248489919</v>
      </c>
    </row>
    <row r="483" spans="1:12" ht="22.5" x14ac:dyDescent="0.25">
      <c r="A483" s="12">
        <v>70</v>
      </c>
      <c r="B483" s="12">
        <v>3</v>
      </c>
      <c r="C483" s="6">
        <v>12</v>
      </c>
      <c r="D483" s="12">
        <v>11</v>
      </c>
      <c r="E483" s="13">
        <v>1.2107618785527501</v>
      </c>
      <c r="F483" s="12">
        <v>5</v>
      </c>
      <c r="G483" s="14">
        <v>5</v>
      </c>
      <c r="H483" s="6">
        <f t="shared" si="14"/>
        <v>3</v>
      </c>
      <c r="I483" s="15">
        <v>14.7</v>
      </c>
      <c r="J483" s="15">
        <v>0.42</v>
      </c>
      <c r="K483" s="2">
        <v>-0.86750056770472295</v>
      </c>
      <c r="L483" s="1">
        <f t="shared" si="15"/>
        <v>-24.2685680227425</v>
      </c>
    </row>
    <row r="484" spans="1:12" ht="22.5" x14ac:dyDescent="0.25">
      <c r="A484" s="12">
        <v>70</v>
      </c>
      <c r="B484" s="12">
        <v>6</v>
      </c>
      <c r="C484" s="6">
        <v>12</v>
      </c>
      <c r="D484" s="12">
        <v>14</v>
      </c>
      <c r="E484" s="13">
        <v>0.490910313018667</v>
      </c>
      <c r="F484" s="12">
        <v>1</v>
      </c>
      <c r="G484" s="14">
        <v>0.8</v>
      </c>
      <c r="H484" s="6">
        <f t="shared" si="14"/>
        <v>3.75</v>
      </c>
      <c r="I484" s="15">
        <v>16.399999999999999</v>
      </c>
      <c r="J484" s="15">
        <v>0.34</v>
      </c>
      <c r="K484" s="2">
        <v>-1.07880966137193</v>
      </c>
      <c r="L484" s="1">
        <f t="shared" si="15"/>
        <v>-26.366179075222298</v>
      </c>
    </row>
    <row r="485" spans="1:12" ht="22.5" x14ac:dyDescent="0.25">
      <c r="A485" s="12">
        <v>70</v>
      </c>
      <c r="B485" s="12">
        <v>9</v>
      </c>
      <c r="C485" s="6">
        <v>12</v>
      </c>
      <c r="D485" s="12">
        <v>17</v>
      </c>
      <c r="E485" s="13">
        <v>5.3979343175183399</v>
      </c>
      <c r="F485" s="12">
        <v>2</v>
      </c>
      <c r="G485" s="14">
        <v>1.2</v>
      </c>
      <c r="H485" s="6">
        <f t="shared" si="14"/>
        <v>5</v>
      </c>
      <c r="I485" s="15">
        <v>23</v>
      </c>
      <c r="J485" s="15">
        <v>3.4</v>
      </c>
      <c r="K485" s="2">
        <v>1.2237754316221201</v>
      </c>
      <c r="L485" s="1">
        <f t="shared" si="15"/>
        <v>-1.37821687252629</v>
      </c>
    </row>
    <row r="486" spans="1:12" ht="22.5" x14ac:dyDescent="0.25">
      <c r="A486" s="12">
        <v>70</v>
      </c>
      <c r="B486" s="12">
        <v>12</v>
      </c>
      <c r="C486" s="6">
        <v>12</v>
      </c>
      <c r="D486" s="12">
        <v>5</v>
      </c>
      <c r="E486" s="13">
        <v>1.8797981494243201</v>
      </c>
      <c r="F486" s="12">
        <v>3</v>
      </c>
      <c r="G486" s="14">
        <v>1.5</v>
      </c>
      <c r="H486" s="6">
        <f t="shared" si="14"/>
        <v>6</v>
      </c>
      <c r="I486" s="15">
        <v>8.8000000000000007</v>
      </c>
      <c r="J486" s="15">
        <v>0.8</v>
      </c>
      <c r="K486" s="2">
        <v>-0.22314355131420999</v>
      </c>
      <c r="L486" s="1">
        <f t="shared" si="15"/>
        <v>-17.6410703617947</v>
      </c>
    </row>
    <row r="487" spans="1:12" ht="22.5" x14ac:dyDescent="0.25">
      <c r="A487" s="12">
        <v>80</v>
      </c>
      <c r="B487" s="12">
        <v>0.1</v>
      </c>
      <c r="C487" s="6">
        <v>12</v>
      </c>
      <c r="D487" s="12">
        <v>11</v>
      </c>
      <c r="E487" s="13">
        <v>0.40306414903758597</v>
      </c>
      <c r="F487" s="12">
        <v>2</v>
      </c>
      <c r="G487" s="14">
        <v>1</v>
      </c>
      <c r="H487" s="6">
        <f t="shared" si="14"/>
        <v>6</v>
      </c>
      <c r="I487" s="15">
        <v>13.7</v>
      </c>
      <c r="J487" s="15">
        <v>0.01</v>
      </c>
      <c r="K487" s="2">
        <v>-4.60517018598809</v>
      </c>
      <c r="L487" s="1">
        <f t="shared" si="15"/>
        <v>-56.681826672105601</v>
      </c>
    </row>
    <row r="488" spans="1:12" ht="22.5" x14ac:dyDescent="0.25">
      <c r="A488" s="12">
        <v>80</v>
      </c>
      <c r="B488" s="12">
        <v>3</v>
      </c>
      <c r="C488" s="6">
        <v>12</v>
      </c>
      <c r="D488" s="12">
        <v>14</v>
      </c>
      <c r="E488" s="13">
        <v>4.44627090356175</v>
      </c>
      <c r="F488" s="12">
        <v>3</v>
      </c>
      <c r="G488" s="14">
        <v>1.28571428571429</v>
      </c>
      <c r="H488" s="6">
        <f t="shared" si="14"/>
        <v>6.9999999999999796</v>
      </c>
      <c r="I488" s="15">
        <v>19.7</v>
      </c>
      <c r="J488" s="15">
        <v>2.42</v>
      </c>
      <c r="K488" s="2">
        <v>0.88376754016859504</v>
      </c>
      <c r="L488" s="1">
        <f t="shared" si="15"/>
        <v>-5.3818292862741899</v>
      </c>
    </row>
    <row r="489" spans="1:12" ht="22.5" x14ac:dyDescent="0.25">
      <c r="A489" s="12">
        <v>80</v>
      </c>
      <c r="B489" s="12">
        <v>6</v>
      </c>
      <c r="C489" s="6">
        <v>12</v>
      </c>
      <c r="D489" s="12">
        <v>17</v>
      </c>
      <c r="E489" s="13">
        <v>4.1903109499378397</v>
      </c>
      <c r="F489" s="12">
        <v>4</v>
      </c>
      <c r="G489" s="14">
        <v>4</v>
      </c>
      <c r="H489" s="6">
        <f t="shared" si="14"/>
        <v>3</v>
      </c>
      <c r="I489" s="15">
        <v>26.4</v>
      </c>
      <c r="J489" s="15">
        <v>1.48</v>
      </c>
      <c r="K489" s="2">
        <v>0.39204208777602401</v>
      </c>
      <c r="L489" s="1">
        <f t="shared" si="15"/>
        <v>-10.9703278766036</v>
      </c>
    </row>
    <row r="490" spans="1:12" ht="22.5" x14ac:dyDescent="0.25">
      <c r="A490" s="12">
        <v>80</v>
      </c>
      <c r="B490" s="12">
        <v>9</v>
      </c>
      <c r="C490" s="6">
        <v>12</v>
      </c>
      <c r="D490" s="12">
        <v>5</v>
      </c>
      <c r="E490" s="13">
        <v>1.3415543708881601</v>
      </c>
      <c r="F490" s="12">
        <v>5</v>
      </c>
      <c r="G490" s="14">
        <v>3.75</v>
      </c>
      <c r="H490" s="6">
        <f t="shared" si="14"/>
        <v>4</v>
      </c>
      <c r="I490" s="15">
        <v>9.1</v>
      </c>
      <c r="J490" s="15">
        <v>0.46500000000000002</v>
      </c>
      <c r="K490" s="2">
        <v>-0.76571787339478103</v>
      </c>
      <c r="L490" s="1">
        <f t="shared" si="15"/>
        <v>-23.245114971964998</v>
      </c>
    </row>
    <row r="491" spans="1:12" ht="22.5" x14ac:dyDescent="0.25">
      <c r="A491" s="12">
        <v>80</v>
      </c>
      <c r="B491" s="12">
        <v>12</v>
      </c>
      <c r="C491" s="6">
        <v>12</v>
      </c>
      <c r="D491" s="12">
        <v>8</v>
      </c>
      <c r="E491" s="13">
        <v>0.98918045147007105</v>
      </c>
      <c r="F491" s="12">
        <v>1</v>
      </c>
      <c r="G491" s="14">
        <v>0.8</v>
      </c>
      <c r="H491" s="6">
        <f t="shared" si="14"/>
        <v>3.75</v>
      </c>
      <c r="I491" s="15">
        <v>12.3</v>
      </c>
      <c r="J491" s="15">
        <v>0.32</v>
      </c>
      <c r="K491" s="2">
        <v>-1.1394342831883599</v>
      </c>
      <c r="L491" s="1">
        <f t="shared" si="15"/>
        <v>-26.961313033390699</v>
      </c>
    </row>
    <row r="492" spans="1:12" ht="22.5" x14ac:dyDescent="0.25">
      <c r="A492" s="12">
        <v>90</v>
      </c>
      <c r="B492" s="12">
        <v>0.1</v>
      </c>
      <c r="C492" s="6">
        <v>12</v>
      </c>
      <c r="D492" s="12">
        <v>14</v>
      </c>
      <c r="E492" s="13">
        <v>3.4527250937504501</v>
      </c>
      <c r="F492" s="12">
        <v>5</v>
      </c>
      <c r="G492" s="14">
        <v>3</v>
      </c>
      <c r="H492" s="6">
        <f t="shared" si="14"/>
        <v>5</v>
      </c>
      <c r="I492" s="15">
        <v>21.9</v>
      </c>
      <c r="J492" s="15">
        <v>1.1200000000000001</v>
      </c>
      <c r="K492" s="2">
        <v>0.113328685307003</v>
      </c>
      <c r="L492" s="1">
        <f t="shared" si="15"/>
        <v>-14.035592121167699</v>
      </c>
    </row>
    <row r="493" spans="1:12" ht="22.5" x14ac:dyDescent="0.25">
      <c r="A493" s="12">
        <v>90</v>
      </c>
      <c r="B493" s="12">
        <v>3</v>
      </c>
      <c r="C493" s="6">
        <v>12</v>
      </c>
      <c r="D493" s="12">
        <v>17</v>
      </c>
      <c r="E493" s="13">
        <v>2.9873282865805399</v>
      </c>
      <c r="F493" s="12">
        <v>1</v>
      </c>
      <c r="G493" s="14">
        <v>0.8</v>
      </c>
      <c r="H493" s="6">
        <f t="shared" si="14"/>
        <v>3.75</v>
      </c>
      <c r="I493" s="15">
        <v>27.1</v>
      </c>
      <c r="J493" s="15">
        <v>0.16</v>
      </c>
      <c r="K493" s="2">
        <v>-1.83258146374831</v>
      </c>
      <c r="L493" s="1">
        <f t="shared" si="15"/>
        <v>-33.562030614503399</v>
      </c>
    </row>
    <row r="494" spans="1:12" ht="22.5" x14ac:dyDescent="0.25">
      <c r="A494" s="12">
        <v>90</v>
      </c>
      <c r="B494" s="12">
        <v>6</v>
      </c>
      <c r="C494" s="6">
        <v>12</v>
      </c>
      <c r="D494" s="12">
        <v>5</v>
      </c>
      <c r="E494" s="13">
        <v>0.80423866537144695</v>
      </c>
      <c r="F494" s="12">
        <v>2</v>
      </c>
      <c r="G494" s="14">
        <v>0.85714285714285698</v>
      </c>
      <c r="H494" s="6">
        <f t="shared" si="14"/>
        <v>7</v>
      </c>
      <c r="I494" s="15">
        <v>8.8000000000000007</v>
      </c>
      <c r="J494" s="15">
        <v>0.12</v>
      </c>
      <c r="K494" s="2">
        <v>-2.1202635362000901</v>
      </c>
      <c r="L494" s="1">
        <f t="shared" si="15"/>
        <v>-36.195907965335103</v>
      </c>
    </row>
    <row r="495" spans="1:12" ht="22.5" x14ac:dyDescent="0.25">
      <c r="A495" s="12">
        <v>90</v>
      </c>
      <c r="B495" s="12">
        <v>9</v>
      </c>
      <c r="C495" s="6">
        <v>12</v>
      </c>
      <c r="D495" s="12">
        <v>8</v>
      </c>
      <c r="E495" s="13">
        <v>0.32937755003587899</v>
      </c>
      <c r="F495" s="12">
        <v>3</v>
      </c>
      <c r="G495" s="14">
        <v>3</v>
      </c>
      <c r="H495" s="6">
        <f t="shared" si="14"/>
        <v>3</v>
      </c>
      <c r="I495" s="15">
        <v>10.7</v>
      </c>
      <c r="J495" s="15">
        <v>0.16</v>
      </c>
      <c r="K495" s="2">
        <v>-1.83258146374831</v>
      </c>
      <c r="L495" s="1">
        <f t="shared" si="15"/>
        <v>-33.562030614503399</v>
      </c>
    </row>
    <row r="496" spans="1:12" ht="22.5" x14ac:dyDescent="0.25">
      <c r="A496" s="12">
        <v>90</v>
      </c>
      <c r="B496" s="12">
        <v>12</v>
      </c>
      <c r="C496" s="6">
        <v>12</v>
      </c>
      <c r="D496" s="12">
        <v>11</v>
      </c>
      <c r="E496" s="13">
        <v>3.6464841369729202</v>
      </c>
      <c r="F496" s="12">
        <v>4</v>
      </c>
      <c r="G496" s="14">
        <v>2.4</v>
      </c>
      <c r="H496" s="6">
        <f t="shared" si="14"/>
        <v>5</v>
      </c>
      <c r="I496" s="15">
        <v>18.5</v>
      </c>
      <c r="J496" s="15">
        <v>1.32</v>
      </c>
      <c r="K496" s="2">
        <v>0.27763173659828</v>
      </c>
      <c r="L496" s="1">
        <f t="shared" si="15"/>
        <v>-12.2373829800823</v>
      </c>
    </row>
    <row r="497" spans="1:12" ht="22.5" x14ac:dyDescent="0.25">
      <c r="A497" s="12">
        <v>100</v>
      </c>
      <c r="B497" s="12">
        <v>0.1</v>
      </c>
      <c r="C497" s="6">
        <v>12</v>
      </c>
      <c r="D497" s="12">
        <v>17</v>
      </c>
      <c r="E497" s="13">
        <v>1.7889596285157401</v>
      </c>
      <c r="F497" s="12">
        <v>3</v>
      </c>
      <c r="G497" s="14">
        <v>2.25</v>
      </c>
      <c r="H497" s="6">
        <f t="shared" si="14"/>
        <v>4</v>
      </c>
      <c r="I497" s="15">
        <v>25</v>
      </c>
      <c r="J497" s="15">
        <v>0.16</v>
      </c>
      <c r="K497" s="2">
        <v>-1.83258146374831</v>
      </c>
      <c r="L497" s="1">
        <f t="shared" si="15"/>
        <v>-33.562030614503399</v>
      </c>
    </row>
    <row r="498" spans="1:12" ht="22.5" x14ac:dyDescent="0.25">
      <c r="A498" s="12">
        <v>100</v>
      </c>
      <c r="B498" s="12">
        <v>3</v>
      </c>
      <c r="C498" s="6">
        <v>12</v>
      </c>
      <c r="D498" s="12">
        <v>5</v>
      </c>
      <c r="E498" s="13">
        <v>0.26784863458096603</v>
      </c>
      <c r="F498" s="12">
        <v>4</v>
      </c>
      <c r="G498" s="14">
        <v>2.4</v>
      </c>
      <c r="H498" s="6">
        <f t="shared" si="14"/>
        <v>5</v>
      </c>
      <c r="I498" s="15">
        <v>8</v>
      </c>
      <c r="J498" s="15">
        <v>6.5000000000000002E-2</v>
      </c>
      <c r="K498" s="2">
        <v>-2.7333680090865</v>
      </c>
      <c r="L498" s="1">
        <f t="shared" si="15"/>
        <v>-41.614735629779702</v>
      </c>
    </row>
    <row r="499" spans="1:12" ht="22.5" x14ac:dyDescent="0.25">
      <c r="A499" s="12">
        <v>100</v>
      </c>
      <c r="B499" s="12">
        <v>6</v>
      </c>
      <c r="C499" s="6">
        <v>12</v>
      </c>
      <c r="D499" s="12">
        <v>8</v>
      </c>
      <c r="E499" s="13">
        <v>2.9770116929549002</v>
      </c>
      <c r="F499" s="12">
        <v>5</v>
      </c>
      <c r="G499" s="14">
        <v>2.5</v>
      </c>
      <c r="H499" s="6">
        <f t="shared" si="14"/>
        <v>6</v>
      </c>
      <c r="I499" s="15">
        <v>15.3</v>
      </c>
      <c r="J499" s="15">
        <v>0.9</v>
      </c>
      <c r="K499" s="2">
        <v>-0.105360515657826</v>
      </c>
      <c r="L499" s="1">
        <f t="shared" si="15"/>
        <v>-16.3905776804881</v>
      </c>
    </row>
    <row r="500" spans="1:12" ht="22.5" x14ac:dyDescent="0.25">
      <c r="A500" s="12">
        <v>100</v>
      </c>
      <c r="B500" s="12">
        <v>9</v>
      </c>
      <c r="C500" s="6">
        <v>12</v>
      </c>
      <c r="D500" s="12">
        <v>11</v>
      </c>
      <c r="E500" s="13">
        <v>2.8324636554479801</v>
      </c>
      <c r="F500" s="12">
        <v>1</v>
      </c>
      <c r="G500" s="14">
        <v>0.8</v>
      </c>
      <c r="H500" s="6">
        <f t="shared" si="14"/>
        <v>3.75</v>
      </c>
      <c r="I500" s="15">
        <v>21.3</v>
      </c>
      <c r="J500" s="15">
        <v>0.21</v>
      </c>
      <c r="K500" s="2">
        <v>-1.5606477482646699</v>
      </c>
      <c r="L500" s="1">
        <f t="shared" si="15"/>
        <v>-31.0162827056159</v>
      </c>
    </row>
    <row r="501" spans="1:12" ht="22.5" x14ac:dyDescent="0.25">
      <c r="A501" s="12">
        <v>100</v>
      </c>
      <c r="B501" s="12">
        <v>12</v>
      </c>
      <c r="C501" s="6">
        <v>12</v>
      </c>
      <c r="D501" s="12">
        <v>14</v>
      </c>
      <c r="E501" s="13">
        <v>2.4623263288098798</v>
      </c>
      <c r="F501" s="12">
        <v>2</v>
      </c>
      <c r="G501" s="14">
        <v>2</v>
      </c>
      <c r="H501" s="6">
        <f t="shared" si="14"/>
        <v>3</v>
      </c>
      <c r="I501" s="15">
        <v>23.7</v>
      </c>
      <c r="J501" s="15">
        <v>0.4</v>
      </c>
      <c r="K501" s="2">
        <v>-0.916290731874155</v>
      </c>
      <c r="L501" s="1">
        <f t="shared" si="15"/>
        <v>-24.756131788911802</v>
      </c>
    </row>
    <row r="502" spans="1:12" ht="22.5" x14ac:dyDescent="0.25">
      <c r="A502" s="12">
        <v>60</v>
      </c>
      <c r="B502" s="12">
        <v>0.1</v>
      </c>
      <c r="C502" s="6">
        <v>12</v>
      </c>
      <c r="D502" s="12">
        <v>20</v>
      </c>
      <c r="E502" s="13">
        <v>13.939757606250801</v>
      </c>
      <c r="F502" s="12">
        <v>1</v>
      </c>
      <c r="G502" s="14">
        <v>1</v>
      </c>
      <c r="H502" s="6">
        <f t="shared" si="14"/>
        <v>3</v>
      </c>
      <c r="I502" s="15">
        <v>32.1</v>
      </c>
      <c r="J502" s="15">
        <v>9.56</v>
      </c>
      <c r="K502" s="2">
        <v>2.25758772706331</v>
      </c>
      <c r="L502" s="1">
        <f t="shared" si="15"/>
        <v>11.5226705256137</v>
      </c>
    </row>
    <row r="503" spans="1:12" ht="22.5" x14ac:dyDescent="0.25">
      <c r="A503" s="12">
        <v>60</v>
      </c>
      <c r="B503" s="12">
        <v>3</v>
      </c>
      <c r="C503" s="6">
        <v>12</v>
      </c>
      <c r="D503" s="12">
        <v>23</v>
      </c>
      <c r="E503" s="13">
        <v>15.0126669833177</v>
      </c>
      <c r="F503" s="12">
        <v>2</v>
      </c>
      <c r="G503" s="14">
        <v>1.5</v>
      </c>
      <c r="H503" s="6">
        <f t="shared" si="14"/>
        <v>4</v>
      </c>
      <c r="I503" s="15">
        <v>31.3</v>
      </c>
      <c r="J503" s="15">
        <v>11.9</v>
      </c>
      <c r="K503" s="2">
        <v>2.4765384001174802</v>
      </c>
      <c r="L503" s="1">
        <f t="shared" si="15"/>
        <v>14.396465275621599</v>
      </c>
    </row>
    <row r="504" spans="1:12" ht="22.5" x14ac:dyDescent="0.25">
      <c r="A504" s="12">
        <v>60</v>
      </c>
      <c r="B504" s="12">
        <v>6</v>
      </c>
      <c r="C504" s="6">
        <v>12</v>
      </c>
      <c r="D504" s="12">
        <v>26</v>
      </c>
      <c r="E504" s="13">
        <v>15.8727853173864</v>
      </c>
      <c r="F504" s="12">
        <v>3</v>
      </c>
      <c r="G504" s="14">
        <v>1.8</v>
      </c>
      <c r="H504" s="6">
        <f t="shared" si="14"/>
        <v>5</v>
      </c>
      <c r="I504" s="15">
        <v>32</v>
      </c>
      <c r="J504" s="15">
        <v>13.7</v>
      </c>
      <c r="K504" s="2">
        <v>2.6173958328340801</v>
      </c>
      <c r="L504" s="1">
        <f t="shared" si="15"/>
        <v>16.2707522057758</v>
      </c>
    </row>
    <row r="505" spans="1:12" ht="22.5" x14ac:dyDescent="0.25">
      <c r="A505" s="12">
        <v>60</v>
      </c>
      <c r="B505" s="12">
        <v>9</v>
      </c>
      <c r="C505" s="6">
        <v>12</v>
      </c>
      <c r="D505" s="12">
        <v>29</v>
      </c>
      <c r="E505" s="13">
        <v>16.4091392684476</v>
      </c>
      <c r="F505" s="12">
        <v>4</v>
      </c>
      <c r="G505" s="14">
        <v>2</v>
      </c>
      <c r="H505" s="6">
        <f t="shared" si="14"/>
        <v>6</v>
      </c>
      <c r="I505" s="15">
        <v>33.4</v>
      </c>
      <c r="J505" s="15">
        <v>14.8</v>
      </c>
      <c r="K505" s="2">
        <v>2.6946271807700701</v>
      </c>
      <c r="L505" s="1">
        <f t="shared" si="15"/>
        <v>17.3067083723361</v>
      </c>
    </row>
    <row r="506" spans="1:12" ht="22.5" x14ac:dyDescent="0.25">
      <c r="A506" s="12">
        <v>60</v>
      </c>
      <c r="B506" s="12">
        <v>12</v>
      </c>
      <c r="C506" s="6">
        <v>12</v>
      </c>
      <c r="D506" s="12">
        <v>32</v>
      </c>
      <c r="E506" s="13">
        <v>16.485639947584598</v>
      </c>
      <c r="F506" s="12">
        <v>5</v>
      </c>
      <c r="G506" s="14">
        <v>2.1428571428571401</v>
      </c>
      <c r="H506" s="6">
        <f t="shared" si="14"/>
        <v>7.0000000000000098</v>
      </c>
      <c r="I506" s="15">
        <v>35</v>
      </c>
      <c r="J506" s="15">
        <v>15.4</v>
      </c>
      <c r="K506" s="2">
        <v>2.7343675094195801</v>
      </c>
      <c r="L506" s="1">
        <f t="shared" si="15"/>
        <v>17.8420251398997</v>
      </c>
    </row>
    <row r="507" spans="1:12" ht="22.5" x14ac:dyDescent="0.25">
      <c r="A507" s="12">
        <v>70</v>
      </c>
      <c r="B507" s="12">
        <v>0.1</v>
      </c>
      <c r="C507" s="6">
        <v>12</v>
      </c>
      <c r="D507" s="12">
        <v>23</v>
      </c>
      <c r="E507" s="13">
        <v>13.2089574260861</v>
      </c>
      <c r="F507" s="12">
        <v>4</v>
      </c>
      <c r="G507" s="14">
        <v>1.71428571428571</v>
      </c>
      <c r="H507" s="6">
        <f t="shared" si="14"/>
        <v>7.0000000000000204</v>
      </c>
      <c r="I507" s="15">
        <v>28.7</v>
      </c>
      <c r="J507" s="15">
        <v>11.1</v>
      </c>
      <c r="K507" s="2">
        <v>2.4069451083182898</v>
      </c>
      <c r="L507" s="1">
        <f t="shared" si="15"/>
        <v>13.477759825359</v>
      </c>
    </row>
    <row r="508" spans="1:12" ht="22.5" x14ac:dyDescent="0.25">
      <c r="A508" s="12">
        <v>70</v>
      </c>
      <c r="B508" s="12">
        <v>3</v>
      </c>
      <c r="C508" s="6">
        <v>12</v>
      </c>
      <c r="D508" s="12">
        <v>26</v>
      </c>
      <c r="E508" s="13">
        <v>13.7097586262121</v>
      </c>
      <c r="F508" s="12">
        <v>5</v>
      </c>
      <c r="G508" s="14">
        <v>5</v>
      </c>
      <c r="H508" s="6">
        <f t="shared" si="14"/>
        <v>3</v>
      </c>
      <c r="I508" s="15">
        <v>37.700000000000003</v>
      </c>
      <c r="J508" s="15">
        <v>9.6</v>
      </c>
      <c r="K508" s="2">
        <v>2.2617630984737902</v>
      </c>
      <c r="L508" s="1">
        <f t="shared" si="15"/>
        <v>11.5770165869201</v>
      </c>
    </row>
    <row r="509" spans="1:12" ht="22.5" x14ac:dyDescent="0.25">
      <c r="A509" s="12">
        <v>70</v>
      </c>
      <c r="B509" s="12">
        <v>6</v>
      </c>
      <c r="C509" s="6">
        <v>12</v>
      </c>
      <c r="D509" s="12">
        <v>29</v>
      </c>
      <c r="E509" s="13">
        <v>13.828522088866301</v>
      </c>
      <c r="F509" s="12">
        <v>1</v>
      </c>
      <c r="G509" s="14">
        <v>0.8</v>
      </c>
      <c r="H509" s="6">
        <f t="shared" si="14"/>
        <v>3.75</v>
      </c>
      <c r="I509" s="15">
        <v>37.799999999999997</v>
      </c>
      <c r="J509" s="15">
        <v>10.8</v>
      </c>
      <c r="K509" s="2">
        <v>2.37954613413017</v>
      </c>
      <c r="L509" s="1">
        <f t="shared" si="15"/>
        <v>13.117406476655599</v>
      </c>
    </row>
    <row r="510" spans="1:12" ht="22.5" x14ac:dyDescent="0.25">
      <c r="A510" s="12">
        <v>70</v>
      </c>
      <c r="B510" s="12">
        <v>9</v>
      </c>
      <c r="C510" s="6">
        <v>12</v>
      </c>
      <c r="D510" s="12">
        <v>32</v>
      </c>
      <c r="E510" s="13">
        <v>29.034958731896399</v>
      </c>
      <c r="F510" s="12">
        <v>2</v>
      </c>
      <c r="G510" s="14">
        <v>1.2</v>
      </c>
      <c r="H510" s="6">
        <f t="shared" si="14"/>
        <v>5</v>
      </c>
      <c r="I510" s="15">
        <v>39.4</v>
      </c>
      <c r="J510" s="15">
        <v>25.8</v>
      </c>
      <c r="K510" s="2">
        <v>3.2503744919275701</v>
      </c>
      <c r="L510" s="1">
        <f t="shared" si="15"/>
        <v>24.923980000697899</v>
      </c>
    </row>
    <row r="511" spans="1:12" ht="22.5" x14ac:dyDescent="0.25">
      <c r="A511" s="12">
        <v>70</v>
      </c>
      <c r="B511" s="12">
        <v>12</v>
      </c>
      <c r="C511" s="6">
        <v>12</v>
      </c>
      <c r="D511" s="12">
        <v>20</v>
      </c>
      <c r="E511" s="13">
        <v>12.4430559130295</v>
      </c>
      <c r="F511" s="12">
        <v>3</v>
      </c>
      <c r="G511" s="14">
        <v>1.5</v>
      </c>
      <c r="H511" s="6">
        <f t="shared" si="14"/>
        <v>6</v>
      </c>
      <c r="I511" s="15">
        <v>26</v>
      </c>
      <c r="J511" s="15">
        <v>10.3</v>
      </c>
      <c r="K511" s="2">
        <v>2.33214389523559</v>
      </c>
      <c r="L511" s="1">
        <f t="shared" si="15"/>
        <v>12.4957689763802</v>
      </c>
    </row>
    <row r="512" spans="1:12" ht="22.5" x14ac:dyDescent="0.25">
      <c r="A512" s="12">
        <v>80</v>
      </c>
      <c r="B512" s="12">
        <v>0.1</v>
      </c>
      <c r="C512" s="6">
        <v>12</v>
      </c>
      <c r="D512" s="12">
        <v>26</v>
      </c>
      <c r="E512" s="13">
        <v>11.561354290526999</v>
      </c>
      <c r="F512" s="12">
        <v>2</v>
      </c>
      <c r="G512" s="14">
        <v>1</v>
      </c>
      <c r="H512" s="6">
        <f t="shared" si="14"/>
        <v>6</v>
      </c>
      <c r="I512" s="15">
        <v>33.200000000000003</v>
      </c>
      <c r="J512" s="15">
        <v>9.0299999999999994</v>
      </c>
      <c r="K512" s="2">
        <v>2.20055236742889</v>
      </c>
      <c r="L512" s="1">
        <f t="shared" si="15"/>
        <v>10.7820986954234</v>
      </c>
    </row>
    <row r="513" spans="1:12" ht="22.5" x14ac:dyDescent="0.25">
      <c r="A513" s="12">
        <v>80</v>
      </c>
      <c r="B513" s="12">
        <v>3</v>
      </c>
      <c r="C513" s="6">
        <v>12</v>
      </c>
      <c r="D513" s="12">
        <v>29</v>
      </c>
      <c r="E513" s="13">
        <v>24.2782467253158</v>
      </c>
      <c r="F513" s="12">
        <v>3</v>
      </c>
      <c r="G513" s="14">
        <v>1.28571428571429</v>
      </c>
      <c r="H513" s="6">
        <f t="shared" si="14"/>
        <v>6.9999999999999796</v>
      </c>
      <c r="I513" s="15">
        <v>35.799999999999997</v>
      </c>
      <c r="J513" s="15">
        <v>21.8</v>
      </c>
      <c r="K513" s="2">
        <v>3.0819099697950398</v>
      </c>
      <c r="L513" s="1">
        <f t="shared" si="15"/>
        <v>22.5862809697614</v>
      </c>
    </row>
    <row r="514" spans="1:12" ht="22.5" x14ac:dyDescent="0.25">
      <c r="A514" s="12">
        <v>80</v>
      </c>
      <c r="B514" s="12">
        <v>6</v>
      </c>
      <c r="C514" s="6">
        <v>12</v>
      </c>
      <c r="D514" s="12">
        <v>32</v>
      </c>
      <c r="E514" s="13">
        <v>25.8516002663699</v>
      </c>
      <c r="F514" s="12">
        <v>4</v>
      </c>
      <c r="G514" s="14">
        <v>4</v>
      </c>
      <c r="H514" s="6">
        <f t="shared" si="14"/>
        <v>3</v>
      </c>
      <c r="I514" s="15">
        <v>46.8</v>
      </c>
      <c r="J514" s="15">
        <v>20.5</v>
      </c>
      <c r="K514" s="2">
        <v>3.0204248861443599</v>
      </c>
      <c r="L514" s="1">
        <f t="shared" si="15"/>
        <v>21.739029293467201</v>
      </c>
    </row>
    <row r="515" spans="1:12" ht="22.5" x14ac:dyDescent="0.25">
      <c r="A515" s="12">
        <v>80</v>
      </c>
      <c r="B515" s="12">
        <v>9</v>
      </c>
      <c r="C515" s="6">
        <v>12</v>
      </c>
      <c r="D515" s="12">
        <v>20</v>
      </c>
      <c r="E515" s="13">
        <v>10.9533838379191</v>
      </c>
      <c r="F515" s="12">
        <v>5</v>
      </c>
      <c r="G515" s="14">
        <v>3.75</v>
      </c>
      <c r="H515" s="6">
        <f t="shared" ref="H515:H578" si="16">F515*3/G515</f>
        <v>4</v>
      </c>
      <c r="I515" s="15">
        <v>30.5</v>
      </c>
      <c r="J515" s="15">
        <v>7.36</v>
      </c>
      <c r="K515" s="2">
        <v>1.99605993274079</v>
      </c>
      <c r="L515" s="1">
        <f t="shared" ref="L515:L578" si="17">265.5*LOG10(101325*J515/(621.9+J515)/617.56)/(9.5-LOG10(101325*J515/(621.9+J515)/617.56))</f>
        <v>8.1544753784634594</v>
      </c>
    </row>
    <row r="516" spans="1:12" ht="22.5" x14ac:dyDescent="0.25">
      <c r="A516" s="12">
        <v>80</v>
      </c>
      <c r="B516" s="12">
        <v>12</v>
      </c>
      <c r="C516" s="6">
        <v>12</v>
      </c>
      <c r="D516" s="12">
        <v>23</v>
      </c>
      <c r="E516" s="13">
        <v>11.415435076467601</v>
      </c>
      <c r="F516" s="12">
        <v>1</v>
      </c>
      <c r="G516" s="14">
        <v>0.8</v>
      </c>
      <c r="H516" s="6">
        <f t="shared" si="16"/>
        <v>3.75</v>
      </c>
      <c r="I516" s="15">
        <v>33.700000000000003</v>
      </c>
      <c r="J516" s="15">
        <v>7.93</v>
      </c>
      <c r="K516" s="2">
        <v>2.0706530356467598</v>
      </c>
      <c r="L516" s="1">
        <f t="shared" si="17"/>
        <v>9.1079447752044604</v>
      </c>
    </row>
    <row r="517" spans="1:12" ht="22.5" x14ac:dyDescent="0.25">
      <c r="A517" s="12">
        <v>90</v>
      </c>
      <c r="B517" s="12">
        <v>0.1</v>
      </c>
      <c r="C517" s="6">
        <v>12</v>
      </c>
      <c r="D517" s="12">
        <v>29</v>
      </c>
      <c r="E517" s="13">
        <v>21.6337411871759</v>
      </c>
      <c r="F517" s="12">
        <v>5</v>
      </c>
      <c r="G517" s="14">
        <v>3</v>
      </c>
      <c r="H517" s="6">
        <f t="shared" si="16"/>
        <v>5</v>
      </c>
      <c r="I517" s="15">
        <v>39.799999999999997</v>
      </c>
      <c r="J517" s="15">
        <v>17.7</v>
      </c>
      <c r="K517" s="2">
        <v>2.8735646395797798</v>
      </c>
      <c r="L517" s="1">
        <f t="shared" si="17"/>
        <v>19.7289007102505</v>
      </c>
    </row>
    <row r="518" spans="1:12" ht="22.5" x14ac:dyDescent="0.25">
      <c r="A518" s="12">
        <v>90</v>
      </c>
      <c r="B518" s="12">
        <v>3</v>
      </c>
      <c r="C518" s="6">
        <v>12</v>
      </c>
      <c r="D518" s="12">
        <v>32</v>
      </c>
      <c r="E518" s="13">
        <v>22.6992263210857</v>
      </c>
      <c r="F518" s="12">
        <v>1</v>
      </c>
      <c r="G518" s="14">
        <v>0.8</v>
      </c>
      <c r="H518" s="6">
        <f t="shared" si="16"/>
        <v>3.75</v>
      </c>
      <c r="I518" s="15">
        <v>45.6</v>
      </c>
      <c r="J518" s="15">
        <v>17.899999999999999</v>
      </c>
      <c r="K518" s="2">
        <v>2.8848007128467099</v>
      </c>
      <c r="L518" s="1">
        <f t="shared" si="17"/>
        <v>19.882000708681002</v>
      </c>
    </row>
    <row r="519" spans="1:12" ht="22.5" x14ac:dyDescent="0.25">
      <c r="A519" s="12">
        <v>90</v>
      </c>
      <c r="B519" s="12">
        <v>6</v>
      </c>
      <c r="C519" s="6">
        <v>12</v>
      </c>
      <c r="D519" s="12">
        <v>20</v>
      </c>
      <c r="E519" s="13">
        <v>9.4706919725199903</v>
      </c>
      <c r="F519" s="12">
        <v>2</v>
      </c>
      <c r="G519" s="14">
        <v>0.85714285714285698</v>
      </c>
      <c r="H519" s="6">
        <f t="shared" si="16"/>
        <v>7</v>
      </c>
      <c r="I519" s="15">
        <v>27.4</v>
      </c>
      <c r="J519" s="15">
        <v>6.97</v>
      </c>
      <c r="K519" s="2">
        <v>1.9416152247724301</v>
      </c>
      <c r="L519" s="1">
        <f t="shared" si="17"/>
        <v>7.4621931596451203</v>
      </c>
    </row>
    <row r="520" spans="1:12" ht="22.5" x14ac:dyDescent="0.25">
      <c r="A520" s="12">
        <v>90</v>
      </c>
      <c r="B520" s="12">
        <v>9</v>
      </c>
      <c r="C520" s="6">
        <v>12</v>
      </c>
      <c r="D520" s="12">
        <v>23</v>
      </c>
      <c r="E520" s="13">
        <v>9.6320138726938698</v>
      </c>
      <c r="F520" s="12">
        <v>3</v>
      </c>
      <c r="G520" s="14">
        <v>3</v>
      </c>
      <c r="H520" s="6">
        <f t="shared" si="16"/>
        <v>3</v>
      </c>
      <c r="I520" s="15">
        <v>37.9</v>
      </c>
      <c r="J520" s="15">
        <v>4.68</v>
      </c>
      <c r="K520" s="2">
        <v>1.54329810992956</v>
      </c>
      <c r="L520" s="1">
        <f t="shared" si="17"/>
        <v>2.4910979520096501</v>
      </c>
    </row>
    <row r="521" spans="1:12" ht="22.5" x14ac:dyDescent="0.25">
      <c r="A521" s="12">
        <v>90</v>
      </c>
      <c r="B521" s="12">
        <v>12</v>
      </c>
      <c r="C521" s="6">
        <v>12</v>
      </c>
      <c r="D521" s="12">
        <v>26</v>
      </c>
      <c r="E521" s="13">
        <v>20.243306989613501</v>
      </c>
      <c r="F521" s="12">
        <v>4</v>
      </c>
      <c r="G521" s="14">
        <v>2.4</v>
      </c>
      <c r="H521" s="6">
        <f t="shared" si="16"/>
        <v>5</v>
      </c>
      <c r="I521" s="15">
        <v>36.299999999999997</v>
      </c>
      <c r="J521" s="15">
        <v>16.5</v>
      </c>
      <c r="K521" s="2">
        <v>2.8033603809065299</v>
      </c>
      <c r="L521" s="1">
        <f t="shared" si="17"/>
        <v>18.7749709725292</v>
      </c>
    </row>
    <row r="522" spans="1:12" ht="22.5" x14ac:dyDescent="0.25">
      <c r="A522" s="12">
        <v>100</v>
      </c>
      <c r="B522" s="12">
        <v>0.1</v>
      </c>
      <c r="C522" s="6">
        <v>12</v>
      </c>
      <c r="D522" s="12">
        <v>32</v>
      </c>
      <c r="E522" s="13">
        <v>19.577386715380399</v>
      </c>
      <c r="F522" s="12">
        <v>3</v>
      </c>
      <c r="G522" s="14">
        <v>2.25</v>
      </c>
      <c r="H522" s="6">
        <f t="shared" si="16"/>
        <v>4</v>
      </c>
      <c r="I522" s="15">
        <v>46.9</v>
      </c>
      <c r="J522" s="15">
        <v>14.3</v>
      </c>
      <c r="K522" s="2">
        <v>2.6602595372658602</v>
      </c>
      <c r="L522" s="1">
        <f t="shared" si="17"/>
        <v>16.844994417843701</v>
      </c>
    </row>
    <row r="523" spans="1:12" ht="22.5" x14ac:dyDescent="0.25">
      <c r="A523" s="12">
        <v>100</v>
      </c>
      <c r="B523" s="12">
        <v>3</v>
      </c>
      <c r="C523" s="6">
        <v>12</v>
      </c>
      <c r="D523" s="12">
        <v>20</v>
      </c>
      <c r="E523" s="13">
        <v>7.9949313703800202</v>
      </c>
      <c r="F523" s="12">
        <v>4</v>
      </c>
      <c r="G523" s="14">
        <v>2.4</v>
      </c>
      <c r="H523" s="6">
        <f t="shared" si="16"/>
        <v>5</v>
      </c>
      <c r="I523" s="15">
        <v>30.9</v>
      </c>
      <c r="J523" s="15">
        <v>4.3</v>
      </c>
      <c r="K523" s="2">
        <v>1.45861502269952</v>
      </c>
      <c r="L523" s="1">
        <f t="shared" si="17"/>
        <v>1.4554084638507601</v>
      </c>
    </row>
    <row r="524" spans="1:12" ht="22.5" x14ac:dyDescent="0.25">
      <c r="A524" s="12">
        <v>100</v>
      </c>
      <c r="B524" s="12">
        <v>6</v>
      </c>
      <c r="C524" s="6">
        <v>12</v>
      </c>
      <c r="D524" s="12">
        <v>23</v>
      </c>
      <c r="E524" s="13">
        <v>16.826650790376899</v>
      </c>
      <c r="F524" s="12">
        <v>5</v>
      </c>
      <c r="G524" s="14">
        <v>2.5</v>
      </c>
      <c r="H524" s="6">
        <f t="shared" si="16"/>
        <v>6</v>
      </c>
      <c r="I524" s="15">
        <v>33</v>
      </c>
      <c r="J524" s="15">
        <v>13.2</v>
      </c>
      <c r="K524" s="2">
        <v>2.5802168295923198</v>
      </c>
      <c r="L524" s="1">
        <f t="shared" si="17"/>
        <v>15.7741276101303</v>
      </c>
    </row>
    <row r="525" spans="1:12" ht="22.5" x14ac:dyDescent="0.25">
      <c r="A525" s="12">
        <v>100</v>
      </c>
      <c r="B525" s="12">
        <v>9</v>
      </c>
      <c r="C525" s="6">
        <v>12</v>
      </c>
      <c r="D525" s="12">
        <v>26</v>
      </c>
      <c r="E525" s="13">
        <v>18.0505841566542</v>
      </c>
      <c r="F525" s="12">
        <v>1</v>
      </c>
      <c r="G525" s="14">
        <v>0.8</v>
      </c>
      <c r="H525" s="6">
        <f t="shared" si="16"/>
        <v>3.75</v>
      </c>
      <c r="I525" s="15">
        <v>41.5</v>
      </c>
      <c r="J525" s="15">
        <v>12.9</v>
      </c>
      <c r="K525" s="2">
        <v>2.55722731136763</v>
      </c>
      <c r="L525" s="1">
        <f t="shared" si="17"/>
        <v>15.467724124688701</v>
      </c>
    </row>
    <row r="526" spans="1:12" ht="22.5" x14ac:dyDescent="0.25">
      <c r="A526" s="12">
        <v>100</v>
      </c>
      <c r="B526" s="12">
        <v>12</v>
      </c>
      <c r="C526" s="6">
        <v>12</v>
      </c>
      <c r="D526" s="12">
        <v>29</v>
      </c>
      <c r="E526" s="13">
        <v>19.010792875618499</v>
      </c>
      <c r="F526" s="12">
        <v>2</v>
      </c>
      <c r="G526" s="14">
        <v>2</v>
      </c>
      <c r="H526" s="6">
        <f t="shared" si="16"/>
        <v>3</v>
      </c>
      <c r="I526" s="15">
        <v>47.8</v>
      </c>
      <c r="J526" s="15">
        <v>12.5</v>
      </c>
      <c r="K526" s="2">
        <v>2.5257286443082601</v>
      </c>
      <c r="L526" s="1">
        <f t="shared" si="17"/>
        <v>15.0487623800673</v>
      </c>
    </row>
    <row r="527" spans="1:12" ht="22.5" x14ac:dyDescent="0.25">
      <c r="A527" s="12">
        <v>60</v>
      </c>
      <c r="B527" s="12">
        <v>0.1</v>
      </c>
      <c r="C527" s="6">
        <v>12</v>
      </c>
      <c r="D527" s="12">
        <v>20</v>
      </c>
      <c r="E527" s="13">
        <v>6.5260535416078103</v>
      </c>
      <c r="F527" s="12">
        <v>1</v>
      </c>
      <c r="G527" s="14">
        <v>1</v>
      </c>
      <c r="H527" s="6">
        <f t="shared" si="16"/>
        <v>3</v>
      </c>
      <c r="I527" s="15">
        <v>29.9</v>
      </c>
      <c r="J527" s="15">
        <v>3.09</v>
      </c>
      <c r="K527" s="2">
        <v>1.1281710909096501</v>
      </c>
      <c r="L527" s="1">
        <f t="shared" si="17"/>
        <v>-2.51571144900951</v>
      </c>
    </row>
    <row r="528" spans="1:12" ht="22.5" x14ac:dyDescent="0.25">
      <c r="A528" s="12">
        <v>60</v>
      </c>
      <c r="B528" s="12">
        <v>3</v>
      </c>
      <c r="C528" s="6">
        <v>12</v>
      </c>
      <c r="D528" s="12">
        <v>23</v>
      </c>
      <c r="E528" s="13">
        <v>6.0951354754747697</v>
      </c>
      <c r="F528" s="12">
        <v>2</v>
      </c>
      <c r="G528" s="14">
        <v>1.5</v>
      </c>
      <c r="H528" s="6">
        <f t="shared" si="16"/>
        <v>4</v>
      </c>
      <c r="I528" s="15">
        <v>29.1</v>
      </c>
      <c r="J528" s="15">
        <v>3.98</v>
      </c>
      <c r="K528" s="2">
        <v>1.3812818192963501</v>
      </c>
      <c r="L528" s="1">
        <f t="shared" si="17"/>
        <v>0.516055805014068</v>
      </c>
    </row>
    <row r="529" spans="1:12" ht="22.5" x14ac:dyDescent="0.25">
      <c r="A529" s="12">
        <v>60</v>
      </c>
      <c r="B529" s="12">
        <v>6</v>
      </c>
      <c r="C529" s="6">
        <v>12</v>
      </c>
      <c r="D529" s="12">
        <v>26</v>
      </c>
      <c r="E529" s="13">
        <v>5.2024075639651999</v>
      </c>
      <c r="F529" s="12">
        <v>3</v>
      </c>
      <c r="G529" s="14">
        <v>1.8</v>
      </c>
      <c r="H529" s="6">
        <f t="shared" si="16"/>
        <v>5</v>
      </c>
      <c r="I529" s="15">
        <v>29.7</v>
      </c>
      <c r="J529" s="15">
        <v>4.01</v>
      </c>
      <c r="K529" s="2">
        <v>1.38879124131848</v>
      </c>
      <c r="L529" s="1">
        <f t="shared" si="17"/>
        <v>0.60700229299219099</v>
      </c>
    </row>
    <row r="530" spans="1:12" ht="22.5" x14ac:dyDescent="0.25">
      <c r="A530" s="12">
        <v>60</v>
      </c>
      <c r="B530" s="12">
        <v>9</v>
      </c>
      <c r="C530" s="6">
        <v>12</v>
      </c>
      <c r="D530" s="12">
        <v>29</v>
      </c>
      <c r="E530" s="13">
        <v>3.7113959701167301</v>
      </c>
      <c r="F530" s="12">
        <v>4</v>
      </c>
      <c r="G530" s="14">
        <v>2</v>
      </c>
      <c r="H530" s="6">
        <f t="shared" si="16"/>
        <v>6</v>
      </c>
      <c r="I530" s="15">
        <v>30.7</v>
      </c>
      <c r="J530" s="15">
        <v>3.24</v>
      </c>
      <c r="K530" s="2">
        <v>1.1755733298042399</v>
      </c>
      <c r="L530" s="1">
        <f t="shared" si="17"/>
        <v>-1.95287929103817</v>
      </c>
    </row>
    <row r="531" spans="1:12" ht="22.5" x14ac:dyDescent="0.25">
      <c r="A531" s="12">
        <v>60</v>
      </c>
      <c r="B531" s="12">
        <v>12</v>
      </c>
      <c r="C531" s="6">
        <v>12</v>
      </c>
      <c r="D531" s="12">
        <v>32</v>
      </c>
      <c r="E531" s="13">
        <v>1.4634279153882499</v>
      </c>
      <c r="F531" s="12">
        <v>5</v>
      </c>
      <c r="G531" s="14">
        <v>2.1428571428571401</v>
      </c>
      <c r="H531" s="6">
        <f t="shared" si="16"/>
        <v>7.0000000000000098</v>
      </c>
      <c r="I531" s="15">
        <v>33</v>
      </c>
      <c r="J531" s="15">
        <v>1.4</v>
      </c>
      <c r="K531" s="2">
        <v>0.33647223662121301</v>
      </c>
      <c r="L531" s="1">
        <f t="shared" si="17"/>
        <v>-11.5872837491195</v>
      </c>
    </row>
    <row r="532" spans="1:12" ht="22.5" x14ac:dyDescent="0.25">
      <c r="A532" s="12">
        <v>70</v>
      </c>
      <c r="B532" s="12">
        <v>0.1</v>
      </c>
      <c r="C532" s="6">
        <v>12</v>
      </c>
      <c r="D532" s="12">
        <v>23</v>
      </c>
      <c r="E532" s="13">
        <v>4.3415109379822798</v>
      </c>
      <c r="F532" s="12">
        <v>4</v>
      </c>
      <c r="G532" s="14">
        <v>1.71428571428571</v>
      </c>
      <c r="H532" s="6">
        <f t="shared" si="16"/>
        <v>7.0000000000000204</v>
      </c>
      <c r="I532" s="15">
        <v>27.2</v>
      </c>
      <c r="J532" s="15">
        <v>2.89</v>
      </c>
      <c r="K532" s="2">
        <v>1.0612565021243401</v>
      </c>
      <c r="L532" s="1">
        <f t="shared" si="17"/>
        <v>-3.30636586541933</v>
      </c>
    </row>
    <row r="533" spans="1:12" ht="22.5" x14ac:dyDescent="0.25">
      <c r="A533" s="12">
        <v>70</v>
      </c>
      <c r="B533" s="12">
        <v>3</v>
      </c>
      <c r="C533" s="6">
        <v>12</v>
      </c>
      <c r="D533" s="12">
        <v>26</v>
      </c>
      <c r="E533" s="13">
        <v>3.11103458830743</v>
      </c>
      <c r="F533" s="12">
        <v>5</v>
      </c>
      <c r="G533" s="14">
        <v>5</v>
      </c>
      <c r="H533" s="6">
        <f t="shared" si="16"/>
        <v>3</v>
      </c>
      <c r="I533" s="15">
        <v>32.6</v>
      </c>
      <c r="J533" s="15">
        <v>1.22</v>
      </c>
      <c r="K533" s="2">
        <v>0.198850858745165</v>
      </c>
      <c r="L533" s="1">
        <f t="shared" si="17"/>
        <v>-13.102723873682301</v>
      </c>
    </row>
    <row r="534" spans="1:12" ht="22.5" x14ac:dyDescent="0.25">
      <c r="A534" s="12">
        <v>70</v>
      </c>
      <c r="B534" s="12">
        <v>6</v>
      </c>
      <c r="C534" s="6">
        <v>12</v>
      </c>
      <c r="D534" s="12">
        <v>29</v>
      </c>
      <c r="E534" s="13">
        <v>1.2322294959770299</v>
      </c>
      <c r="F534" s="12">
        <v>1</v>
      </c>
      <c r="G534" s="14">
        <v>0.8</v>
      </c>
      <c r="H534" s="6">
        <f t="shared" si="16"/>
        <v>3.75</v>
      </c>
      <c r="I534" s="15">
        <v>32.299999999999997</v>
      </c>
      <c r="J534" s="15">
        <v>0.98</v>
      </c>
      <c r="K534" s="2">
        <v>-2.0202707317519501E-2</v>
      </c>
      <c r="L534" s="1">
        <f t="shared" si="17"/>
        <v>-15.478709080084201</v>
      </c>
    </row>
    <row r="535" spans="1:12" ht="22.5" x14ac:dyDescent="0.25">
      <c r="A535" s="12">
        <v>70</v>
      </c>
      <c r="B535" s="12">
        <v>9</v>
      </c>
      <c r="C535" s="6">
        <v>12</v>
      </c>
      <c r="D535" s="12">
        <v>32</v>
      </c>
      <c r="E535" s="13">
        <v>13.423552986874199</v>
      </c>
      <c r="F535" s="12">
        <v>2</v>
      </c>
      <c r="G535" s="14">
        <v>1.2</v>
      </c>
      <c r="H535" s="6">
        <f t="shared" si="16"/>
        <v>5</v>
      </c>
      <c r="I535" s="15">
        <v>37.700000000000003</v>
      </c>
      <c r="J535" s="15">
        <v>11.5</v>
      </c>
      <c r="K535" s="2">
        <v>2.4423470353691998</v>
      </c>
      <c r="L535" s="1">
        <f t="shared" si="17"/>
        <v>13.9444930268367</v>
      </c>
    </row>
    <row r="536" spans="1:12" ht="22.5" x14ac:dyDescent="0.25">
      <c r="A536" s="12">
        <v>70</v>
      </c>
      <c r="B536" s="12">
        <v>12</v>
      </c>
      <c r="C536" s="6">
        <v>12</v>
      </c>
      <c r="D536" s="12">
        <v>20</v>
      </c>
      <c r="E536" s="13">
        <v>5.06401044756198</v>
      </c>
      <c r="F536" s="12">
        <v>3</v>
      </c>
      <c r="G536" s="14">
        <v>1.5</v>
      </c>
      <c r="H536" s="6">
        <f t="shared" si="16"/>
        <v>6</v>
      </c>
      <c r="I536" s="15">
        <v>24.5</v>
      </c>
      <c r="J536" s="15">
        <v>3.8</v>
      </c>
      <c r="K536" s="2">
        <v>1.33500106673234</v>
      </c>
      <c r="L536" s="1">
        <f t="shared" si="17"/>
        <v>-4.3174582204279E-2</v>
      </c>
    </row>
    <row r="537" spans="1:12" ht="22.5" x14ac:dyDescent="0.25">
      <c r="A537" s="12">
        <v>80</v>
      </c>
      <c r="B537" s="12">
        <v>0.1</v>
      </c>
      <c r="C537" s="6">
        <v>12</v>
      </c>
      <c r="D537" s="12">
        <v>26</v>
      </c>
      <c r="E537" s="13">
        <v>1.03356461378727</v>
      </c>
      <c r="F537" s="12">
        <v>2</v>
      </c>
      <c r="G537" s="14">
        <v>1</v>
      </c>
      <c r="H537" s="6">
        <f t="shared" si="16"/>
        <v>6</v>
      </c>
      <c r="I537" s="15">
        <v>29.8</v>
      </c>
      <c r="J537" s="15">
        <v>0.11</v>
      </c>
      <c r="K537" s="2">
        <v>-2.2072749131897198</v>
      </c>
      <c r="L537" s="1">
        <f t="shared" si="17"/>
        <v>-36.980829808628002</v>
      </c>
    </row>
    <row r="538" spans="1:12" ht="22.5" x14ac:dyDescent="0.25">
      <c r="A538" s="12">
        <v>80</v>
      </c>
      <c r="B538" s="12">
        <v>3</v>
      </c>
      <c r="C538" s="6">
        <v>12</v>
      </c>
      <c r="D538" s="12">
        <v>29</v>
      </c>
      <c r="E538" s="13">
        <v>11.268687220003899</v>
      </c>
      <c r="F538" s="12">
        <v>3</v>
      </c>
      <c r="G538" s="14">
        <v>1.28571428571429</v>
      </c>
      <c r="H538" s="6">
        <f t="shared" si="16"/>
        <v>6.9999999999999796</v>
      </c>
      <c r="I538" s="15">
        <v>34.6</v>
      </c>
      <c r="J538" s="15">
        <v>9.39</v>
      </c>
      <c r="K538" s="2">
        <v>2.2396452932201698</v>
      </c>
      <c r="L538" s="1">
        <f t="shared" si="17"/>
        <v>11.289337853133199</v>
      </c>
    </row>
    <row r="539" spans="1:12" ht="22.5" x14ac:dyDescent="0.25">
      <c r="A539" s="12">
        <v>80</v>
      </c>
      <c r="B539" s="12">
        <v>6</v>
      </c>
      <c r="C539" s="6">
        <v>12</v>
      </c>
      <c r="D539" s="12">
        <v>32</v>
      </c>
      <c r="E539" s="13">
        <v>10.390701071083701</v>
      </c>
      <c r="F539" s="12">
        <v>4</v>
      </c>
      <c r="G539" s="14">
        <v>4</v>
      </c>
      <c r="H539" s="6">
        <f t="shared" si="16"/>
        <v>3</v>
      </c>
      <c r="I539" s="15">
        <v>43.6</v>
      </c>
      <c r="J539" s="15">
        <v>6.48</v>
      </c>
      <c r="K539" s="2">
        <v>1.86872051036418</v>
      </c>
      <c r="L539" s="1">
        <f t="shared" si="17"/>
        <v>6.5401342151241302</v>
      </c>
    </row>
    <row r="540" spans="1:12" ht="22.5" x14ac:dyDescent="0.25">
      <c r="A540" s="12">
        <v>80</v>
      </c>
      <c r="B540" s="12">
        <v>9</v>
      </c>
      <c r="C540" s="6">
        <v>12</v>
      </c>
      <c r="D540" s="12">
        <v>20</v>
      </c>
      <c r="E540" s="13">
        <v>3.6087544956141402</v>
      </c>
      <c r="F540" s="12">
        <v>5</v>
      </c>
      <c r="G540" s="14">
        <v>3.75</v>
      </c>
      <c r="H540" s="6">
        <f t="shared" si="16"/>
        <v>4</v>
      </c>
      <c r="I540" s="15">
        <v>27.1</v>
      </c>
      <c r="J540" s="15">
        <v>1.5</v>
      </c>
      <c r="K540" s="2">
        <v>0.405465108108164</v>
      </c>
      <c r="L540" s="1">
        <f t="shared" si="17"/>
        <v>-10.820863065629601</v>
      </c>
    </row>
    <row r="541" spans="1:12" ht="22.5" x14ac:dyDescent="0.25">
      <c r="A541" s="12">
        <v>80</v>
      </c>
      <c r="B541" s="12">
        <v>12</v>
      </c>
      <c r="C541" s="6">
        <v>12</v>
      </c>
      <c r="D541" s="12">
        <v>23</v>
      </c>
      <c r="E541" s="13">
        <v>2.59765283184707</v>
      </c>
      <c r="F541" s="12">
        <v>1</v>
      </c>
      <c r="G541" s="14">
        <v>0.8</v>
      </c>
      <c r="H541" s="6">
        <f t="shared" si="16"/>
        <v>3.75</v>
      </c>
      <c r="I541" s="15">
        <v>29.8</v>
      </c>
      <c r="J541" s="15">
        <v>1.4</v>
      </c>
      <c r="K541" s="2">
        <v>0.33647223662121301</v>
      </c>
      <c r="L541" s="1">
        <f t="shared" si="17"/>
        <v>-11.5872837491195</v>
      </c>
    </row>
    <row r="542" spans="1:12" ht="22.5" x14ac:dyDescent="0.25">
      <c r="A542" s="12">
        <v>90</v>
      </c>
      <c r="B542" s="12">
        <v>0.1</v>
      </c>
      <c r="C542" s="6">
        <v>12</v>
      </c>
      <c r="D542" s="12">
        <v>29</v>
      </c>
      <c r="E542" s="13">
        <v>8.72938462149998</v>
      </c>
      <c r="F542" s="12">
        <v>5</v>
      </c>
      <c r="G542" s="14">
        <v>3</v>
      </c>
      <c r="H542" s="6">
        <f t="shared" si="16"/>
        <v>5</v>
      </c>
      <c r="I542" s="15">
        <v>37.9</v>
      </c>
      <c r="J542" s="15">
        <v>5.59</v>
      </c>
      <c r="K542" s="2">
        <v>1.72097928716701</v>
      </c>
      <c r="L542" s="1">
        <f t="shared" si="17"/>
        <v>4.68826272813053</v>
      </c>
    </row>
    <row r="543" spans="1:12" ht="22.5" x14ac:dyDescent="0.25">
      <c r="A543" s="12">
        <v>90</v>
      </c>
      <c r="B543" s="12">
        <v>3</v>
      </c>
      <c r="C543" s="6">
        <v>12</v>
      </c>
      <c r="D543" s="12">
        <v>32</v>
      </c>
      <c r="E543" s="13">
        <v>7.3866675102825701</v>
      </c>
      <c r="F543" s="12">
        <v>1</v>
      </c>
      <c r="G543" s="14">
        <v>0.8</v>
      </c>
      <c r="H543" s="6">
        <f t="shared" si="16"/>
        <v>3.75</v>
      </c>
      <c r="I543" s="15">
        <v>42.6</v>
      </c>
      <c r="J543" s="15">
        <v>4.3</v>
      </c>
      <c r="K543" s="2">
        <v>1.45861502269952</v>
      </c>
      <c r="L543" s="1">
        <f t="shared" si="17"/>
        <v>1.4554084638507601</v>
      </c>
    </row>
    <row r="544" spans="1:12" ht="22.5" x14ac:dyDescent="0.25">
      <c r="A544" s="12">
        <v>90</v>
      </c>
      <c r="B544" s="12">
        <v>6</v>
      </c>
      <c r="C544" s="6">
        <v>12</v>
      </c>
      <c r="D544" s="12">
        <v>20</v>
      </c>
      <c r="E544" s="13">
        <v>2.16023853398459</v>
      </c>
      <c r="F544" s="12">
        <v>2</v>
      </c>
      <c r="G544" s="14">
        <v>0.85714285714285698</v>
      </c>
      <c r="H544" s="6">
        <f t="shared" si="16"/>
        <v>7</v>
      </c>
      <c r="I544" s="15">
        <v>25.3</v>
      </c>
      <c r="J544" s="15">
        <v>0.89</v>
      </c>
      <c r="K544" s="2">
        <v>-0.11653381625595199</v>
      </c>
      <c r="L544" s="1">
        <f t="shared" si="17"/>
        <v>-16.509736345560999</v>
      </c>
    </row>
    <row r="545" spans="1:12" ht="22.5" x14ac:dyDescent="0.25">
      <c r="A545" s="12">
        <v>90</v>
      </c>
      <c r="B545" s="12">
        <v>9</v>
      </c>
      <c r="C545" s="6">
        <v>12</v>
      </c>
      <c r="D545" s="12">
        <v>23</v>
      </c>
      <c r="E545" s="13">
        <v>0.86347979560117905</v>
      </c>
      <c r="F545" s="12">
        <v>3</v>
      </c>
      <c r="G545" s="14">
        <v>3</v>
      </c>
      <c r="H545" s="6">
        <f t="shared" si="16"/>
        <v>3</v>
      </c>
      <c r="I545" s="15">
        <v>26.5</v>
      </c>
      <c r="J545" s="15">
        <v>0.48</v>
      </c>
      <c r="K545" s="2">
        <v>-0.73396917508019999</v>
      </c>
      <c r="L545" s="1">
        <f t="shared" si="17"/>
        <v>-22.9241094730105</v>
      </c>
    </row>
    <row r="546" spans="1:12" ht="22.5" x14ac:dyDescent="0.25">
      <c r="A546" s="12">
        <v>90</v>
      </c>
      <c r="B546" s="12">
        <v>12</v>
      </c>
      <c r="C546" s="6">
        <v>12</v>
      </c>
      <c r="D546" s="12">
        <v>26</v>
      </c>
      <c r="E546" s="13">
        <v>9.4274245361414195</v>
      </c>
      <c r="F546" s="12">
        <v>4</v>
      </c>
      <c r="G546" s="14">
        <v>2.4</v>
      </c>
      <c r="H546" s="6">
        <f t="shared" si="16"/>
        <v>5</v>
      </c>
      <c r="I546" s="15">
        <v>34.299999999999997</v>
      </c>
      <c r="J546" s="15">
        <v>6.6</v>
      </c>
      <c r="K546" s="2">
        <v>1.8870696490323799</v>
      </c>
      <c r="L546" s="1">
        <f t="shared" si="17"/>
        <v>6.7717159148293398</v>
      </c>
    </row>
    <row r="547" spans="1:12" ht="22.5" x14ac:dyDescent="0.25">
      <c r="A547" s="12">
        <v>100</v>
      </c>
      <c r="B547" s="12">
        <v>0.1</v>
      </c>
      <c r="C547" s="6">
        <v>12</v>
      </c>
      <c r="D547" s="12">
        <v>32</v>
      </c>
      <c r="E547" s="13">
        <v>4.4110434959249396</v>
      </c>
      <c r="F547" s="12">
        <v>3</v>
      </c>
      <c r="G547" s="14">
        <v>2.25</v>
      </c>
      <c r="H547" s="6">
        <f t="shared" si="16"/>
        <v>4</v>
      </c>
      <c r="I547" s="15">
        <v>42.1</v>
      </c>
      <c r="J547" s="15">
        <v>1.39</v>
      </c>
      <c r="K547" s="2">
        <v>0.32930374714260002</v>
      </c>
      <c r="L547" s="1">
        <f t="shared" si="17"/>
        <v>-11.6666587729241</v>
      </c>
    </row>
    <row r="548" spans="1:12" ht="22.5" x14ac:dyDescent="0.25">
      <c r="A548" s="12">
        <v>100</v>
      </c>
      <c r="B548" s="12">
        <v>3</v>
      </c>
      <c r="C548" s="6">
        <v>12</v>
      </c>
      <c r="D548" s="12">
        <v>20</v>
      </c>
      <c r="E548" s="13">
        <v>0.71841584664967495</v>
      </c>
      <c r="F548" s="12">
        <v>4</v>
      </c>
      <c r="G548" s="14">
        <v>2.4</v>
      </c>
      <c r="H548" s="6">
        <f t="shared" si="16"/>
        <v>5</v>
      </c>
      <c r="I548" s="15">
        <v>23.9</v>
      </c>
      <c r="J548" s="15">
        <v>0.19</v>
      </c>
      <c r="K548" s="2">
        <v>-1.66073120682165</v>
      </c>
      <c r="L548" s="1">
        <f t="shared" si="17"/>
        <v>-31.959677603360799</v>
      </c>
    </row>
    <row r="549" spans="1:12" ht="22.5" x14ac:dyDescent="0.25">
      <c r="A549" s="12">
        <v>100</v>
      </c>
      <c r="B549" s="12">
        <v>6</v>
      </c>
      <c r="C549" s="6">
        <v>12</v>
      </c>
      <c r="D549" s="12">
        <v>23</v>
      </c>
      <c r="E549" s="13">
        <v>7.8586087196770702</v>
      </c>
      <c r="F549" s="12">
        <v>5</v>
      </c>
      <c r="G549" s="14">
        <v>2.5</v>
      </c>
      <c r="H549" s="6">
        <f t="shared" si="16"/>
        <v>6</v>
      </c>
      <c r="I549" s="15">
        <v>31.3</v>
      </c>
      <c r="J549" s="15">
        <v>5.07</v>
      </c>
      <c r="K549" s="2">
        <v>1.6233408176030899</v>
      </c>
      <c r="L549" s="1">
        <f t="shared" si="17"/>
        <v>3.4768414407857802</v>
      </c>
    </row>
    <row r="550" spans="1:12" ht="22.5" x14ac:dyDescent="0.25">
      <c r="A550" s="12">
        <v>100</v>
      </c>
      <c r="B550" s="12">
        <v>9</v>
      </c>
      <c r="C550" s="6">
        <v>12</v>
      </c>
      <c r="D550" s="12">
        <v>26</v>
      </c>
      <c r="E550" s="13">
        <v>7.3078235733971502</v>
      </c>
      <c r="F550" s="12">
        <v>1</v>
      </c>
      <c r="G550" s="14">
        <v>0.8</v>
      </c>
      <c r="H550" s="6">
        <f t="shared" si="16"/>
        <v>3.75</v>
      </c>
      <c r="I550" s="15">
        <v>38.9</v>
      </c>
      <c r="J550" s="15">
        <v>3.22</v>
      </c>
      <c r="K550" s="2">
        <v>1.1693813595563201</v>
      </c>
      <c r="L550" s="1">
        <f t="shared" si="17"/>
        <v>-2.0265288979472098</v>
      </c>
    </row>
    <row r="551" spans="1:12" ht="22.5" x14ac:dyDescent="0.25">
      <c r="A551" s="12">
        <v>100</v>
      </c>
      <c r="B551" s="12">
        <v>12</v>
      </c>
      <c r="C551" s="6">
        <v>12</v>
      </c>
      <c r="D551" s="12">
        <v>29</v>
      </c>
      <c r="E551" s="13">
        <v>6.2103682480869198</v>
      </c>
      <c r="F551" s="12">
        <v>2</v>
      </c>
      <c r="G551" s="14">
        <v>2</v>
      </c>
      <c r="H551" s="6">
        <f t="shared" si="16"/>
        <v>3</v>
      </c>
      <c r="I551" s="15">
        <v>42.3</v>
      </c>
      <c r="J551" s="15">
        <v>2.27</v>
      </c>
      <c r="K551" s="2">
        <v>0.81977983149331102</v>
      </c>
      <c r="L551" s="1">
        <f t="shared" si="17"/>
        <v>-6.1223921907087604</v>
      </c>
    </row>
    <row r="552" spans="1:12" ht="22.5" x14ac:dyDescent="0.25">
      <c r="A552" s="12">
        <v>60</v>
      </c>
      <c r="B552" s="12">
        <v>15</v>
      </c>
      <c r="C552" s="6">
        <v>12</v>
      </c>
      <c r="D552" s="12">
        <v>5</v>
      </c>
      <c r="E552" s="13">
        <v>5.1288857077982897</v>
      </c>
      <c r="F552" s="12">
        <v>1</v>
      </c>
      <c r="G552" s="14">
        <v>1</v>
      </c>
      <c r="H552" s="6">
        <f t="shared" si="16"/>
        <v>3</v>
      </c>
      <c r="I552" s="15">
        <v>14.9</v>
      </c>
      <c r="J552" s="15">
        <v>2.15</v>
      </c>
      <c r="K552" s="2">
        <v>0.76546784213957098</v>
      </c>
      <c r="L552" s="1">
        <f t="shared" si="17"/>
        <v>-6.7478070645913704</v>
      </c>
    </row>
    <row r="553" spans="1:12" ht="22.5" x14ac:dyDescent="0.25">
      <c r="A553" s="12">
        <v>60</v>
      </c>
      <c r="B553" s="12">
        <v>18</v>
      </c>
      <c r="C553" s="6">
        <v>12</v>
      </c>
      <c r="D553" s="12">
        <v>8</v>
      </c>
      <c r="E553" s="13">
        <v>5.6472738962689801</v>
      </c>
      <c r="F553" s="12">
        <v>2</v>
      </c>
      <c r="G553" s="14">
        <v>1.5</v>
      </c>
      <c r="H553" s="6">
        <f t="shared" si="16"/>
        <v>4</v>
      </c>
      <c r="I553" s="15">
        <v>14.6</v>
      </c>
      <c r="J553" s="15">
        <v>3.45</v>
      </c>
      <c r="K553" s="2">
        <v>1.2383742310432699</v>
      </c>
      <c r="L553" s="1">
        <f t="shared" si="17"/>
        <v>-1.20370562449519</v>
      </c>
    </row>
    <row r="554" spans="1:12" ht="22.5" x14ac:dyDescent="0.25">
      <c r="A554" s="12">
        <v>60</v>
      </c>
      <c r="B554" s="12">
        <v>21</v>
      </c>
      <c r="C554" s="6">
        <v>12</v>
      </c>
      <c r="D554" s="12">
        <v>11</v>
      </c>
      <c r="E554" s="13">
        <v>6.1013234616240499</v>
      </c>
      <c r="F554" s="12">
        <v>3</v>
      </c>
      <c r="G554" s="14">
        <v>1.8</v>
      </c>
      <c r="H554" s="6">
        <f t="shared" si="16"/>
        <v>5</v>
      </c>
      <c r="I554" s="15">
        <v>15.7</v>
      </c>
      <c r="J554" s="15">
        <v>4.54</v>
      </c>
      <c r="K554" s="2">
        <v>1.5129270120532601</v>
      </c>
      <c r="L554" s="1">
        <f t="shared" si="17"/>
        <v>2.1188035879917302</v>
      </c>
    </row>
    <row r="555" spans="1:12" ht="22.5" x14ac:dyDescent="0.25">
      <c r="A555" s="12">
        <v>60</v>
      </c>
      <c r="B555" s="12">
        <v>24</v>
      </c>
      <c r="C555" s="6">
        <v>12</v>
      </c>
      <c r="D555" s="12">
        <v>14</v>
      </c>
      <c r="E555" s="13">
        <v>6.44286384847259</v>
      </c>
      <c r="F555" s="12">
        <v>4</v>
      </c>
      <c r="G555" s="14">
        <v>2</v>
      </c>
      <c r="H555" s="6">
        <f t="shared" si="16"/>
        <v>6</v>
      </c>
      <c r="I555" s="15">
        <v>17.3</v>
      </c>
      <c r="J555" s="15">
        <v>5.3</v>
      </c>
      <c r="K555" s="2">
        <v>1.6677068205580801</v>
      </c>
      <c r="L555" s="1">
        <f t="shared" si="17"/>
        <v>4.0260747886205399</v>
      </c>
    </row>
    <row r="556" spans="1:12" ht="22.5" x14ac:dyDescent="0.25">
      <c r="A556" s="12">
        <v>60</v>
      </c>
      <c r="B556" s="12">
        <v>27</v>
      </c>
      <c r="C556" s="6">
        <v>12</v>
      </c>
      <c r="D556" s="12">
        <v>17</v>
      </c>
      <c r="E556" s="13">
        <v>6.6102252946418902</v>
      </c>
      <c r="F556" s="12">
        <v>5</v>
      </c>
      <c r="G556" s="14">
        <v>2.1428571428571401</v>
      </c>
      <c r="H556" s="6">
        <f t="shared" si="16"/>
        <v>7.0000000000000098</v>
      </c>
      <c r="I556" s="15">
        <v>19.399999999999999</v>
      </c>
      <c r="J556" s="15">
        <v>5.86</v>
      </c>
      <c r="K556" s="2">
        <v>1.7681496035889199</v>
      </c>
      <c r="L556" s="1">
        <f t="shared" si="17"/>
        <v>5.2770580868663703</v>
      </c>
    </row>
    <row r="557" spans="1:12" ht="22.5" x14ac:dyDescent="0.25">
      <c r="A557" s="12">
        <v>70</v>
      </c>
      <c r="B557" s="12">
        <v>15</v>
      </c>
      <c r="C557" s="6">
        <v>12</v>
      </c>
      <c r="D557" s="12">
        <v>8</v>
      </c>
      <c r="E557" s="13">
        <v>4.9775711175871704</v>
      </c>
      <c r="F557" s="12">
        <v>4</v>
      </c>
      <c r="G557" s="14">
        <v>1.71428571428571</v>
      </c>
      <c r="H557" s="6">
        <f t="shared" si="16"/>
        <v>7.0000000000000204</v>
      </c>
      <c r="I557" s="15">
        <v>12.7</v>
      </c>
      <c r="J557" s="15">
        <v>3.39</v>
      </c>
      <c r="K557" s="2">
        <v>1.2208299213923599</v>
      </c>
      <c r="L557" s="1">
        <f t="shared" si="17"/>
        <v>-1.41340068548453</v>
      </c>
    </row>
    <row r="558" spans="1:12" ht="22.5" x14ac:dyDescent="0.25">
      <c r="A558" s="12">
        <v>70</v>
      </c>
      <c r="B558" s="12">
        <v>18</v>
      </c>
      <c r="C558" s="6">
        <v>12</v>
      </c>
      <c r="D558" s="12">
        <v>11</v>
      </c>
      <c r="E558" s="13">
        <v>5.2809056935818397</v>
      </c>
      <c r="F558" s="12">
        <v>5</v>
      </c>
      <c r="G558" s="14">
        <v>5</v>
      </c>
      <c r="H558" s="6">
        <f t="shared" si="16"/>
        <v>3</v>
      </c>
      <c r="I558" s="15">
        <v>19.2</v>
      </c>
      <c r="J558" s="15">
        <v>2.83</v>
      </c>
      <c r="K558" s="2">
        <v>1.0402767116551499</v>
      </c>
      <c r="L558" s="1">
        <f t="shared" si="17"/>
        <v>-3.55333333974112</v>
      </c>
    </row>
    <row r="559" spans="1:12" ht="22.5" x14ac:dyDescent="0.25">
      <c r="A559" s="12">
        <v>70</v>
      </c>
      <c r="B559" s="12">
        <v>21</v>
      </c>
      <c r="C559" s="6">
        <v>12</v>
      </c>
      <c r="D559" s="12">
        <v>14</v>
      </c>
      <c r="E559" s="13">
        <v>5.4429787819673496</v>
      </c>
      <c r="F559" s="12">
        <v>1</v>
      </c>
      <c r="G559" s="14">
        <v>0.8</v>
      </c>
      <c r="H559" s="6">
        <f t="shared" si="16"/>
        <v>3.75</v>
      </c>
      <c r="I559" s="15">
        <v>21.5</v>
      </c>
      <c r="J559" s="15">
        <v>3.33</v>
      </c>
      <c r="K559" s="2">
        <v>1.2029723039923499</v>
      </c>
      <c r="L559" s="1">
        <f t="shared" si="17"/>
        <v>-1.62651949280137</v>
      </c>
    </row>
    <row r="560" spans="1:12" ht="22.5" x14ac:dyDescent="0.25">
      <c r="A560" s="12">
        <v>70</v>
      </c>
      <c r="B560" s="12">
        <v>24</v>
      </c>
      <c r="C560" s="6">
        <v>12</v>
      </c>
      <c r="D560" s="12">
        <v>17</v>
      </c>
      <c r="E560" s="13">
        <v>11.5066107411351</v>
      </c>
      <c r="F560" s="12">
        <v>2</v>
      </c>
      <c r="G560" s="14">
        <v>1.2</v>
      </c>
      <c r="H560" s="6">
        <f t="shared" si="16"/>
        <v>5</v>
      </c>
      <c r="I560" s="15">
        <v>23.7</v>
      </c>
      <c r="J560" s="15">
        <v>9.26</v>
      </c>
      <c r="K560" s="2">
        <v>2.2257040486580899</v>
      </c>
      <c r="L560" s="1">
        <f t="shared" si="17"/>
        <v>11.1082669323697</v>
      </c>
    </row>
    <row r="561" spans="1:12" ht="22.5" x14ac:dyDescent="0.25">
      <c r="A561" s="12">
        <v>70</v>
      </c>
      <c r="B561" s="12">
        <v>27</v>
      </c>
      <c r="C561" s="6">
        <v>12</v>
      </c>
      <c r="D561" s="12">
        <v>5</v>
      </c>
      <c r="E561" s="13">
        <v>4.5850226601140003</v>
      </c>
      <c r="F561" s="12">
        <v>3</v>
      </c>
      <c r="G561" s="14">
        <v>1.5</v>
      </c>
      <c r="H561" s="6">
        <f t="shared" si="16"/>
        <v>6</v>
      </c>
      <c r="I561" s="15">
        <v>10.199999999999999</v>
      </c>
      <c r="J561" s="15">
        <v>2.94</v>
      </c>
      <c r="K561" s="2">
        <v>1.0784095813505901</v>
      </c>
      <c r="L561" s="1">
        <f t="shared" si="17"/>
        <v>-3.1041167671953098</v>
      </c>
    </row>
    <row r="562" spans="1:12" ht="22.5" x14ac:dyDescent="0.25">
      <c r="A562" s="12">
        <v>80</v>
      </c>
      <c r="B562" s="12">
        <v>15</v>
      </c>
      <c r="C562" s="6">
        <v>12</v>
      </c>
      <c r="D562" s="12">
        <v>11</v>
      </c>
      <c r="E562" s="13">
        <v>4.46262870811755</v>
      </c>
      <c r="F562" s="12">
        <v>2</v>
      </c>
      <c r="G562" s="14">
        <v>1</v>
      </c>
      <c r="H562" s="6">
        <f t="shared" si="16"/>
        <v>6</v>
      </c>
      <c r="I562" s="15">
        <v>17.2</v>
      </c>
      <c r="J562" s="15">
        <v>2.5299999999999998</v>
      </c>
      <c r="K562" s="2">
        <v>0.92821930273942899</v>
      </c>
      <c r="L562" s="1">
        <f t="shared" si="17"/>
        <v>-4.8649799504535203</v>
      </c>
    </row>
    <row r="563" spans="1:12" ht="22.5" x14ac:dyDescent="0.25">
      <c r="A563" s="12">
        <v>80</v>
      </c>
      <c r="B563" s="12">
        <v>18</v>
      </c>
      <c r="C563" s="6">
        <v>12</v>
      </c>
      <c r="D563" s="12">
        <v>14</v>
      </c>
      <c r="E563" s="13">
        <v>9.4617348244713497</v>
      </c>
      <c r="F563" s="12">
        <v>3</v>
      </c>
      <c r="G563" s="14">
        <v>1.28571428571429</v>
      </c>
      <c r="H563" s="6">
        <f t="shared" si="16"/>
        <v>6.9999999999999796</v>
      </c>
      <c r="I563" s="15">
        <v>20.2</v>
      </c>
      <c r="J563" s="15">
        <v>7.36</v>
      </c>
      <c r="K563" s="2">
        <v>1.99605993274079</v>
      </c>
      <c r="L563" s="1">
        <f t="shared" si="17"/>
        <v>8.1544753784634594</v>
      </c>
    </row>
    <row r="564" spans="1:12" ht="22.5" x14ac:dyDescent="0.25">
      <c r="A564" s="12">
        <v>80</v>
      </c>
      <c r="B564" s="12">
        <v>21</v>
      </c>
      <c r="C564" s="6">
        <v>12</v>
      </c>
      <c r="D564" s="12">
        <v>17</v>
      </c>
      <c r="E564" s="13">
        <v>10.275376074431399</v>
      </c>
      <c r="F564" s="12">
        <v>4</v>
      </c>
      <c r="G564" s="14">
        <v>4</v>
      </c>
      <c r="H564" s="6">
        <f t="shared" si="16"/>
        <v>3</v>
      </c>
      <c r="I564" s="15">
        <v>29.6</v>
      </c>
      <c r="J564" s="15">
        <v>6.06</v>
      </c>
      <c r="K564" s="2">
        <v>1.8017098000812199</v>
      </c>
      <c r="L564" s="1">
        <f t="shared" si="17"/>
        <v>5.69737431009262</v>
      </c>
    </row>
    <row r="565" spans="1:12" ht="22.5" x14ac:dyDescent="0.25">
      <c r="A565" s="12">
        <v>80</v>
      </c>
      <c r="B565" s="12">
        <v>24</v>
      </c>
      <c r="C565" s="6">
        <v>12</v>
      </c>
      <c r="D565" s="12">
        <v>5</v>
      </c>
      <c r="E565" s="13">
        <v>4.0421022506026603</v>
      </c>
      <c r="F565" s="12">
        <v>5</v>
      </c>
      <c r="G565" s="14">
        <v>3.75</v>
      </c>
      <c r="H565" s="6">
        <f t="shared" si="16"/>
        <v>4</v>
      </c>
      <c r="I565" s="15">
        <v>12.6</v>
      </c>
      <c r="J565" s="15">
        <v>1.77</v>
      </c>
      <c r="K565" s="2">
        <v>0.57097954658573802</v>
      </c>
      <c r="L565" s="1">
        <f t="shared" si="17"/>
        <v>-8.9637579612872695</v>
      </c>
    </row>
    <row r="566" spans="1:12" ht="22.5" x14ac:dyDescent="0.25">
      <c r="A566" s="12">
        <v>80</v>
      </c>
      <c r="B566" s="12">
        <v>27</v>
      </c>
      <c r="C566" s="6">
        <v>12</v>
      </c>
      <c r="D566" s="12">
        <v>8</v>
      </c>
      <c r="E566" s="13">
        <v>4.3092961952939204</v>
      </c>
      <c r="F566" s="12">
        <v>1</v>
      </c>
      <c r="G566" s="14">
        <v>0.8</v>
      </c>
      <c r="H566" s="6">
        <f t="shared" si="16"/>
        <v>3.75</v>
      </c>
      <c r="I566" s="15">
        <v>17.600000000000001</v>
      </c>
      <c r="J566" s="15">
        <v>1.67</v>
      </c>
      <c r="K566" s="2">
        <v>0.51282362642866397</v>
      </c>
      <c r="L566" s="1">
        <f t="shared" si="17"/>
        <v>-9.6192648963802494</v>
      </c>
    </row>
    <row r="567" spans="1:12" ht="22.5" x14ac:dyDescent="0.25">
      <c r="A567" s="12">
        <v>90</v>
      </c>
      <c r="B567" s="12">
        <v>15</v>
      </c>
      <c r="C567" s="6">
        <v>12</v>
      </c>
      <c r="D567" s="12">
        <v>14</v>
      </c>
      <c r="E567" s="13">
        <v>8.4522265073062606</v>
      </c>
      <c r="F567" s="12">
        <v>5</v>
      </c>
      <c r="G567" s="14">
        <v>3</v>
      </c>
      <c r="H567" s="6">
        <f t="shared" si="16"/>
        <v>5</v>
      </c>
      <c r="I567" s="15">
        <v>23.5</v>
      </c>
      <c r="J567" s="15">
        <v>5.2</v>
      </c>
      <c r="K567" s="2">
        <v>1.6486586255873801</v>
      </c>
      <c r="L567" s="1">
        <f t="shared" si="17"/>
        <v>3.7900159381473699</v>
      </c>
    </row>
    <row r="568" spans="1:12" ht="22.5" x14ac:dyDescent="0.25">
      <c r="A568" s="12">
        <v>90</v>
      </c>
      <c r="B568" s="12">
        <v>18</v>
      </c>
      <c r="C568" s="6">
        <v>12</v>
      </c>
      <c r="D568" s="12">
        <v>17</v>
      </c>
      <c r="E568" s="13">
        <v>9.0489187427556299</v>
      </c>
      <c r="F568" s="12">
        <v>1</v>
      </c>
      <c r="G568" s="14">
        <v>0.8</v>
      </c>
      <c r="H568" s="6">
        <f t="shared" si="16"/>
        <v>3.75</v>
      </c>
      <c r="I568" s="15">
        <v>29.7</v>
      </c>
      <c r="J568" s="15">
        <v>5.0199999999999996</v>
      </c>
      <c r="K568" s="2">
        <v>1.61342993370364</v>
      </c>
      <c r="L568" s="1">
        <f t="shared" si="17"/>
        <v>3.3544272422355998</v>
      </c>
    </row>
    <row r="569" spans="1:12" ht="22.5" x14ac:dyDescent="0.25">
      <c r="A569" s="12">
        <v>90</v>
      </c>
      <c r="B569" s="12">
        <v>21</v>
      </c>
      <c r="C569" s="6">
        <v>12</v>
      </c>
      <c r="D569" s="12">
        <v>5</v>
      </c>
      <c r="E569" s="13">
        <v>3.5001220306771899</v>
      </c>
      <c r="F569" s="12">
        <v>2</v>
      </c>
      <c r="G569" s="14">
        <v>0.85714285714285698</v>
      </c>
      <c r="H569" s="6">
        <f t="shared" si="16"/>
        <v>7</v>
      </c>
      <c r="I569" s="15">
        <v>11.7</v>
      </c>
      <c r="J569" s="15">
        <v>1.46</v>
      </c>
      <c r="K569" s="2">
        <v>0.37843643572024499</v>
      </c>
      <c r="L569" s="1">
        <f t="shared" si="17"/>
        <v>-11.121652212294199</v>
      </c>
    </row>
    <row r="570" spans="1:12" ht="22.5" x14ac:dyDescent="0.25">
      <c r="A570" s="12">
        <v>90</v>
      </c>
      <c r="B570" s="12">
        <v>24</v>
      </c>
      <c r="C570" s="6">
        <v>12</v>
      </c>
      <c r="D570" s="12">
        <v>8</v>
      </c>
      <c r="E570" s="13">
        <v>3.6424445678072099</v>
      </c>
      <c r="F570" s="12">
        <v>3</v>
      </c>
      <c r="G570" s="14">
        <v>3</v>
      </c>
      <c r="H570" s="6">
        <f t="shared" si="16"/>
        <v>3</v>
      </c>
      <c r="I570" s="15">
        <v>18</v>
      </c>
      <c r="J570" s="15">
        <v>1.02</v>
      </c>
      <c r="K570" s="2">
        <v>1.9802627296179699E-2</v>
      </c>
      <c r="L570" s="1">
        <f t="shared" si="17"/>
        <v>-15.048065685296899</v>
      </c>
    </row>
    <row r="571" spans="1:12" ht="22.5" x14ac:dyDescent="0.25">
      <c r="A571" s="12">
        <v>90</v>
      </c>
      <c r="B571" s="12">
        <v>27</v>
      </c>
      <c r="C571" s="6">
        <v>12</v>
      </c>
      <c r="D571" s="12">
        <v>11</v>
      </c>
      <c r="E571" s="13">
        <v>7.7486150379805201</v>
      </c>
      <c r="F571" s="12">
        <v>4</v>
      </c>
      <c r="G571" s="14">
        <v>2.4</v>
      </c>
      <c r="H571" s="6">
        <f t="shared" si="16"/>
        <v>5</v>
      </c>
      <c r="I571" s="15">
        <v>20.2</v>
      </c>
      <c r="J571" s="15">
        <v>4.5199999999999996</v>
      </c>
      <c r="K571" s="2">
        <v>1.50851199384414</v>
      </c>
      <c r="L571" s="1">
        <f t="shared" si="17"/>
        <v>2.0647627299115099</v>
      </c>
    </row>
    <row r="572" spans="1:12" ht="22.5" x14ac:dyDescent="0.25">
      <c r="A572" s="12">
        <v>100</v>
      </c>
      <c r="B572" s="12">
        <v>15</v>
      </c>
      <c r="C572" s="6">
        <v>12</v>
      </c>
      <c r="D572" s="12">
        <v>17</v>
      </c>
      <c r="E572" s="13">
        <v>7.8272109950156903</v>
      </c>
      <c r="F572" s="12">
        <v>3</v>
      </c>
      <c r="G572" s="14">
        <v>2.25</v>
      </c>
      <c r="H572" s="6">
        <f t="shared" si="16"/>
        <v>4</v>
      </c>
      <c r="I572" s="15">
        <v>30.2</v>
      </c>
      <c r="J572" s="15">
        <v>3.43</v>
      </c>
      <c r="K572" s="2">
        <v>1.2325602611778499</v>
      </c>
      <c r="L572" s="1">
        <f t="shared" si="17"/>
        <v>-1.27323065692443</v>
      </c>
    </row>
    <row r="573" spans="1:12" ht="22.5" x14ac:dyDescent="0.25">
      <c r="A573" s="12">
        <v>100</v>
      </c>
      <c r="B573" s="12">
        <v>18</v>
      </c>
      <c r="C573" s="6">
        <v>12</v>
      </c>
      <c r="D573" s="12">
        <v>5</v>
      </c>
      <c r="E573" s="13">
        <v>2.9590795602237598</v>
      </c>
      <c r="F573" s="12">
        <v>4</v>
      </c>
      <c r="G573" s="14">
        <v>2.4</v>
      </c>
      <c r="H573" s="6">
        <f t="shared" si="16"/>
        <v>5</v>
      </c>
      <c r="I573" s="15">
        <v>13.3</v>
      </c>
      <c r="J573" s="15">
        <v>0.8</v>
      </c>
      <c r="K573" s="2">
        <v>-0.22314355131420999</v>
      </c>
      <c r="L573" s="1">
        <f t="shared" si="17"/>
        <v>-17.6410703617947</v>
      </c>
    </row>
    <row r="574" spans="1:12" ht="22.5" x14ac:dyDescent="0.25">
      <c r="A574" s="12">
        <v>100</v>
      </c>
      <c r="B574" s="12">
        <v>21</v>
      </c>
      <c r="C574" s="6">
        <v>12</v>
      </c>
      <c r="D574" s="12">
        <v>8</v>
      </c>
      <c r="E574" s="13">
        <v>6.3184091124350603</v>
      </c>
      <c r="F574" s="12">
        <v>5</v>
      </c>
      <c r="G574" s="14">
        <v>2.5</v>
      </c>
      <c r="H574" s="6">
        <f t="shared" si="16"/>
        <v>6</v>
      </c>
      <c r="I574" s="15">
        <v>17</v>
      </c>
      <c r="J574" s="15">
        <v>3.25</v>
      </c>
      <c r="K574" s="2">
        <v>1.1786549963416499</v>
      </c>
      <c r="L574" s="1">
        <f t="shared" si="17"/>
        <v>-1.9162103309837299</v>
      </c>
    </row>
    <row r="575" spans="1:12" ht="22.5" x14ac:dyDescent="0.25">
      <c r="A575" s="12">
        <v>100</v>
      </c>
      <c r="B575" s="12">
        <v>24</v>
      </c>
      <c r="C575" s="6">
        <v>12</v>
      </c>
      <c r="D575" s="12">
        <v>11</v>
      </c>
      <c r="E575" s="13">
        <v>6.9238904243459798</v>
      </c>
      <c r="F575" s="12">
        <v>1</v>
      </c>
      <c r="G575" s="14">
        <v>0.8</v>
      </c>
      <c r="H575" s="6">
        <f t="shared" si="16"/>
        <v>3.75</v>
      </c>
      <c r="I575" s="15">
        <v>25.8</v>
      </c>
      <c r="J575" s="15">
        <v>2.36</v>
      </c>
      <c r="K575" s="2">
        <v>0.85866161903751903</v>
      </c>
      <c r="L575" s="1">
        <f t="shared" si="17"/>
        <v>-5.6728753870139297</v>
      </c>
    </row>
    <row r="576" spans="1:12" ht="22.5" x14ac:dyDescent="0.25">
      <c r="A576" s="12">
        <v>100</v>
      </c>
      <c r="B576" s="12">
        <v>27</v>
      </c>
      <c r="C576" s="6">
        <v>12</v>
      </c>
      <c r="D576" s="12">
        <v>14</v>
      </c>
      <c r="E576" s="13">
        <v>7.4459413191290098</v>
      </c>
      <c r="F576" s="12">
        <v>2</v>
      </c>
      <c r="G576" s="14">
        <v>2</v>
      </c>
      <c r="H576" s="6">
        <f t="shared" si="16"/>
        <v>3</v>
      </c>
      <c r="I576" s="15">
        <v>30.6</v>
      </c>
      <c r="J576" s="15">
        <v>2.2200000000000002</v>
      </c>
      <c r="K576" s="2">
        <v>0.79750719588418795</v>
      </c>
      <c r="L576" s="1">
        <f t="shared" si="17"/>
        <v>-6.3792173969349104</v>
      </c>
    </row>
    <row r="577" spans="1:12" ht="22.5" x14ac:dyDescent="0.25">
      <c r="A577" s="12">
        <v>60</v>
      </c>
      <c r="B577" s="12">
        <v>15</v>
      </c>
      <c r="C577" s="6">
        <v>12</v>
      </c>
      <c r="D577" s="12">
        <v>5</v>
      </c>
      <c r="E577" s="13">
        <v>2.4189724075651502</v>
      </c>
      <c r="F577" s="12">
        <v>1</v>
      </c>
      <c r="G577" s="14">
        <v>1</v>
      </c>
      <c r="H577" s="6">
        <f t="shared" si="16"/>
        <v>3</v>
      </c>
      <c r="I577" s="15">
        <v>11.1</v>
      </c>
      <c r="J577" s="15">
        <v>0.96</v>
      </c>
      <c r="K577" s="2">
        <v>-4.08219945202552E-2</v>
      </c>
      <c r="L577" s="1">
        <f t="shared" si="17"/>
        <v>-15.700101244728099</v>
      </c>
    </row>
    <row r="578" spans="1:12" ht="22.5" x14ac:dyDescent="0.25">
      <c r="A578" s="12">
        <v>60</v>
      </c>
      <c r="B578" s="12">
        <v>18</v>
      </c>
      <c r="C578" s="6">
        <v>12</v>
      </c>
      <c r="D578" s="12">
        <v>8</v>
      </c>
      <c r="E578" s="13">
        <v>2.3129930478715899</v>
      </c>
      <c r="F578" s="12">
        <v>2</v>
      </c>
      <c r="G578" s="14">
        <v>1.5</v>
      </c>
      <c r="H578" s="6">
        <f t="shared" si="16"/>
        <v>4</v>
      </c>
      <c r="I578" s="15">
        <v>11.5</v>
      </c>
      <c r="J578" s="15">
        <v>1.4</v>
      </c>
      <c r="K578" s="2">
        <v>0.33647223662121301</v>
      </c>
      <c r="L578" s="1">
        <f t="shared" si="17"/>
        <v>-11.5872837491195</v>
      </c>
    </row>
    <row r="579" spans="1:12" ht="22.5" x14ac:dyDescent="0.25">
      <c r="A579" s="12">
        <v>60</v>
      </c>
      <c r="B579" s="12">
        <v>21</v>
      </c>
      <c r="C579" s="6">
        <v>12</v>
      </c>
      <c r="D579" s="12">
        <v>11</v>
      </c>
      <c r="E579" s="13">
        <v>2.0205589821180299</v>
      </c>
      <c r="F579" s="12">
        <v>3</v>
      </c>
      <c r="G579" s="14">
        <v>1.8</v>
      </c>
      <c r="H579" s="6">
        <f t="shared" ref="H579:H642" si="18">F579*3/G579</f>
        <v>5</v>
      </c>
      <c r="I579" s="15">
        <v>12.6</v>
      </c>
      <c r="J579" s="15">
        <v>1.67</v>
      </c>
      <c r="K579" s="2">
        <v>0.51282362642866397</v>
      </c>
      <c r="L579" s="1">
        <f t="shared" ref="L579:L642" si="19">265.5*LOG10(101325*J579/(621.9+J579)/617.56)/(9.5-LOG10(101325*J579/(621.9+J579)/617.56))</f>
        <v>-9.6192648963802494</v>
      </c>
    </row>
    <row r="580" spans="1:12" ht="22.5" x14ac:dyDescent="0.25">
      <c r="A580" s="12">
        <v>60</v>
      </c>
      <c r="B580" s="12">
        <v>24</v>
      </c>
      <c r="C580" s="6">
        <v>12</v>
      </c>
      <c r="D580" s="12">
        <v>14</v>
      </c>
      <c r="E580" s="13">
        <v>1.4750596800408899</v>
      </c>
      <c r="F580" s="12">
        <v>4</v>
      </c>
      <c r="G580" s="14">
        <v>2</v>
      </c>
      <c r="H580" s="6">
        <f t="shared" si="18"/>
        <v>6</v>
      </c>
      <c r="I580" s="15">
        <v>15</v>
      </c>
      <c r="J580" s="15">
        <v>1.2</v>
      </c>
      <c r="K580" s="2">
        <v>0.18232155679395501</v>
      </c>
      <c r="L580" s="1">
        <f t="shared" si="19"/>
        <v>-13.2835514322137</v>
      </c>
    </row>
    <row r="581" spans="1:12" ht="22.5" x14ac:dyDescent="0.25">
      <c r="A581" s="12">
        <v>60</v>
      </c>
      <c r="B581" s="12">
        <v>27</v>
      </c>
      <c r="C581" s="6">
        <v>12</v>
      </c>
      <c r="D581" s="12">
        <v>17</v>
      </c>
      <c r="E581" s="13">
        <v>0.59517848122666295</v>
      </c>
      <c r="F581" s="12">
        <v>5</v>
      </c>
      <c r="G581" s="14">
        <v>2.1428571428571401</v>
      </c>
      <c r="H581" s="6">
        <f t="shared" si="18"/>
        <v>7.0000000000000098</v>
      </c>
      <c r="I581" s="15">
        <v>17.2</v>
      </c>
      <c r="J581" s="15">
        <v>0.55000000000000004</v>
      </c>
      <c r="K581" s="2">
        <v>-0.59783700075561996</v>
      </c>
      <c r="L581" s="1">
        <f t="shared" si="19"/>
        <v>-21.5380952966648</v>
      </c>
    </row>
    <row r="582" spans="1:12" ht="22.5" x14ac:dyDescent="0.25">
      <c r="A582" s="12">
        <v>70</v>
      </c>
      <c r="B582" s="12">
        <v>15</v>
      </c>
      <c r="C582" s="6">
        <v>12</v>
      </c>
      <c r="D582" s="12">
        <v>8</v>
      </c>
      <c r="E582" s="13">
        <v>1.65038412889619</v>
      </c>
      <c r="F582" s="12">
        <v>4</v>
      </c>
      <c r="G582" s="14">
        <v>1.71428571428571</v>
      </c>
      <c r="H582" s="6">
        <f t="shared" si="18"/>
        <v>7.0000000000000204</v>
      </c>
      <c r="I582" s="15">
        <v>11</v>
      </c>
      <c r="J582" s="15">
        <v>0.98</v>
      </c>
      <c r="K582" s="2">
        <v>-2.0202707317519501E-2</v>
      </c>
      <c r="L582" s="1">
        <f t="shared" si="19"/>
        <v>-15.478709080084201</v>
      </c>
    </row>
    <row r="583" spans="1:12" ht="22.5" x14ac:dyDescent="0.25">
      <c r="A583" s="12">
        <v>70</v>
      </c>
      <c r="B583" s="12">
        <v>18</v>
      </c>
      <c r="C583" s="6">
        <v>12</v>
      </c>
      <c r="D583" s="12">
        <v>11</v>
      </c>
      <c r="E583" s="13">
        <v>1.2107618785527501</v>
      </c>
      <c r="F583" s="12">
        <v>5</v>
      </c>
      <c r="G583" s="14">
        <v>5</v>
      </c>
      <c r="H583" s="6">
        <f t="shared" si="18"/>
        <v>3</v>
      </c>
      <c r="I583" s="15">
        <v>13.6</v>
      </c>
      <c r="J583" s="15">
        <v>0.86</v>
      </c>
      <c r="K583" s="2">
        <v>-0.15082288973458399</v>
      </c>
      <c r="L583" s="1">
        <f t="shared" si="19"/>
        <v>-16.874716317832998</v>
      </c>
    </row>
    <row r="584" spans="1:12" ht="22.5" x14ac:dyDescent="0.25">
      <c r="A584" s="12">
        <v>70</v>
      </c>
      <c r="B584" s="12">
        <v>21</v>
      </c>
      <c r="C584" s="6">
        <v>12</v>
      </c>
      <c r="D584" s="12">
        <v>14</v>
      </c>
      <c r="E584" s="13">
        <v>0.490910313018667</v>
      </c>
      <c r="F584" s="12">
        <v>1</v>
      </c>
      <c r="G584" s="14">
        <v>0.8</v>
      </c>
      <c r="H584" s="6">
        <f t="shared" si="18"/>
        <v>3.75</v>
      </c>
      <c r="I584" s="15">
        <v>14.3</v>
      </c>
      <c r="J584" s="15">
        <v>0.44</v>
      </c>
      <c r="K584" s="2">
        <v>-0.82098055206983001</v>
      </c>
      <c r="L584" s="1">
        <f t="shared" si="19"/>
        <v>-23.8018623222972</v>
      </c>
    </row>
    <row r="585" spans="1:12" ht="22.5" x14ac:dyDescent="0.25">
      <c r="A585" s="12">
        <v>70</v>
      </c>
      <c r="B585" s="12">
        <v>24</v>
      </c>
      <c r="C585" s="6">
        <v>12</v>
      </c>
      <c r="D585" s="12">
        <v>17</v>
      </c>
      <c r="E585" s="13">
        <v>5.3979343175183399</v>
      </c>
      <c r="F585" s="12">
        <v>2</v>
      </c>
      <c r="G585" s="14">
        <v>1.2</v>
      </c>
      <c r="H585" s="6">
        <f t="shared" si="18"/>
        <v>5</v>
      </c>
      <c r="I585" s="15">
        <v>22.1</v>
      </c>
      <c r="J585" s="15">
        <v>4.2</v>
      </c>
      <c r="K585" s="2">
        <v>1.4350845252893201</v>
      </c>
      <c r="L585" s="1">
        <f t="shared" si="19"/>
        <v>1.16893740610688</v>
      </c>
    </row>
    <row r="586" spans="1:12" ht="22.5" x14ac:dyDescent="0.25">
      <c r="A586" s="12">
        <v>70</v>
      </c>
      <c r="B586" s="12">
        <v>27</v>
      </c>
      <c r="C586" s="6">
        <v>12</v>
      </c>
      <c r="D586" s="12">
        <v>5</v>
      </c>
      <c r="E586" s="13">
        <v>1.8797981494243201</v>
      </c>
      <c r="F586" s="12">
        <v>3</v>
      </c>
      <c r="G586" s="14">
        <v>1.5</v>
      </c>
      <c r="H586" s="6">
        <f t="shared" si="18"/>
        <v>6</v>
      </c>
      <c r="I586" s="15">
        <v>8.6</v>
      </c>
      <c r="J586" s="15">
        <v>1.23</v>
      </c>
      <c r="K586" s="2">
        <v>0.20701416938432601</v>
      </c>
      <c r="L586" s="1">
        <f t="shared" si="19"/>
        <v>-13.0133252122749</v>
      </c>
    </row>
    <row r="587" spans="1:12" ht="22.5" x14ac:dyDescent="0.25">
      <c r="A587" s="12">
        <v>80</v>
      </c>
      <c r="B587" s="12">
        <v>15</v>
      </c>
      <c r="C587" s="6">
        <v>12</v>
      </c>
      <c r="D587" s="12">
        <v>11</v>
      </c>
      <c r="E587" s="13">
        <v>0.40306414903758597</v>
      </c>
      <c r="F587" s="12">
        <v>2</v>
      </c>
      <c r="G587" s="14">
        <v>1</v>
      </c>
      <c r="H587" s="6">
        <f t="shared" si="18"/>
        <v>6</v>
      </c>
      <c r="I587" s="15">
        <v>12</v>
      </c>
      <c r="J587" s="15">
        <v>0.3</v>
      </c>
      <c r="K587" s="2">
        <v>-1.2039728043259399</v>
      </c>
      <c r="L587" s="1">
        <f t="shared" si="19"/>
        <v>-27.591642135861001</v>
      </c>
    </row>
    <row r="588" spans="1:12" ht="22.5" x14ac:dyDescent="0.25">
      <c r="A588" s="12">
        <v>80</v>
      </c>
      <c r="B588" s="12">
        <v>18</v>
      </c>
      <c r="C588" s="6">
        <v>12</v>
      </c>
      <c r="D588" s="12">
        <v>14</v>
      </c>
      <c r="E588" s="13">
        <v>4.44627090356175</v>
      </c>
      <c r="F588" s="12">
        <v>3</v>
      </c>
      <c r="G588" s="14">
        <v>1.28571428571429</v>
      </c>
      <c r="H588" s="6">
        <f t="shared" si="18"/>
        <v>6.9999999999999796</v>
      </c>
      <c r="I588" s="15">
        <v>18.100000000000001</v>
      </c>
      <c r="J588" s="15">
        <v>3</v>
      </c>
      <c r="K588" s="2">
        <v>1.09861228866811</v>
      </c>
      <c r="L588" s="1">
        <f t="shared" si="19"/>
        <v>-2.8655304975228599</v>
      </c>
    </row>
    <row r="589" spans="1:12" ht="22.5" x14ac:dyDescent="0.25">
      <c r="A589" s="12">
        <v>80</v>
      </c>
      <c r="B589" s="12">
        <v>21</v>
      </c>
      <c r="C589" s="6">
        <v>12</v>
      </c>
      <c r="D589" s="12">
        <v>17</v>
      </c>
      <c r="E589" s="13">
        <v>4.1903109499378397</v>
      </c>
      <c r="F589" s="12">
        <v>4</v>
      </c>
      <c r="G589" s="14">
        <v>4</v>
      </c>
      <c r="H589" s="6">
        <f t="shared" si="18"/>
        <v>3</v>
      </c>
      <c r="I589" s="15">
        <v>5.3</v>
      </c>
      <c r="J589" s="15">
        <v>1.82</v>
      </c>
      <c r="K589" s="2">
        <v>0.59883650108870401</v>
      </c>
      <c r="L589" s="1">
        <f t="shared" si="19"/>
        <v>-8.6486141138357002</v>
      </c>
    </row>
    <row r="590" spans="1:12" ht="22.5" x14ac:dyDescent="0.25">
      <c r="A590" s="12">
        <v>80</v>
      </c>
      <c r="B590" s="12">
        <v>24</v>
      </c>
      <c r="C590" s="6">
        <v>12</v>
      </c>
      <c r="D590" s="12">
        <v>5</v>
      </c>
      <c r="E590" s="13">
        <v>1.3415543708881601</v>
      </c>
      <c r="F590" s="12">
        <v>5</v>
      </c>
      <c r="G590" s="14">
        <v>3.75</v>
      </c>
      <c r="H590" s="6">
        <f t="shared" si="18"/>
        <v>4</v>
      </c>
      <c r="I590" s="15">
        <v>8.9</v>
      </c>
      <c r="J590" s="15">
        <v>0.59</v>
      </c>
      <c r="K590" s="2">
        <v>-0.52763274208237199</v>
      </c>
      <c r="L590" s="1">
        <f t="shared" si="19"/>
        <v>-20.817174697270602</v>
      </c>
    </row>
    <row r="591" spans="1:12" ht="22.5" x14ac:dyDescent="0.25">
      <c r="A591" s="12">
        <v>80</v>
      </c>
      <c r="B591" s="12">
        <v>27</v>
      </c>
      <c r="C591" s="6">
        <v>12</v>
      </c>
      <c r="D591" s="12">
        <v>8</v>
      </c>
      <c r="E591" s="13">
        <v>0.98918045147007105</v>
      </c>
      <c r="F591" s="12">
        <v>1</v>
      </c>
      <c r="G591" s="14">
        <v>0.8</v>
      </c>
      <c r="H591" s="6">
        <f t="shared" si="18"/>
        <v>3.75</v>
      </c>
      <c r="I591" s="15">
        <v>8.1999999999999993</v>
      </c>
      <c r="J591" s="15">
        <v>0.9</v>
      </c>
      <c r="K591" s="2">
        <v>-0.105360515657826</v>
      </c>
      <c r="L591" s="1">
        <f t="shared" si="19"/>
        <v>-16.3905776804881</v>
      </c>
    </row>
    <row r="592" spans="1:12" ht="22.5" x14ac:dyDescent="0.25">
      <c r="A592" s="12">
        <v>90</v>
      </c>
      <c r="B592" s="12">
        <v>15</v>
      </c>
      <c r="C592" s="6">
        <v>12</v>
      </c>
      <c r="D592" s="12">
        <v>14</v>
      </c>
      <c r="E592" s="13">
        <v>3.4527250937504501</v>
      </c>
      <c r="F592" s="12">
        <v>5</v>
      </c>
      <c r="G592" s="14">
        <v>3</v>
      </c>
      <c r="H592" s="6">
        <f t="shared" si="18"/>
        <v>5</v>
      </c>
      <c r="I592" s="15">
        <v>20.5</v>
      </c>
      <c r="J592" s="15">
        <v>1.62</v>
      </c>
      <c r="K592" s="2">
        <v>0.482426149244293</v>
      </c>
      <c r="L592" s="1">
        <f t="shared" si="19"/>
        <v>-9.9606008414355607</v>
      </c>
    </row>
    <row r="593" spans="1:12" ht="22.5" x14ac:dyDescent="0.25">
      <c r="A593" s="12">
        <v>90</v>
      </c>
      <c r="B593" s="12">
        <v>18</v>
      </c>
      <c r="C593" s="6">
        <v>12</v>
      </c>
      <c r="D593" s="12">
        <v>17</v>
      </c>
      <c r="E593" s="13">
        <v>2.9873282865805399</v>
      </c>
      <c r="F593" s="12">
        <v>1</v>
      </c>
      <c r="G593" s="14">
        <v>0.8</v>
      </c>
      <c r="H593" s="6">
        <f t="shared" si="18"/>
        <v>3.75</v>
      </c>
      <c r="I593" s="15">
        <v>25.3</v>
      </c>
      <c r="J593" s="15">
        <v>0.81</v>
      </c>
      <c r="K593" s="2">
        <v>-0.21072103131565301</v>
      </c>
      <c r="L593" s="1">
        <f t="shared" si="19"/>
        <v>-17.5097647623294</v>
      </c>
    </row>
    <row r="594" spans="1:12" ht="22.5" x14ac:dyDescent="0.25">
      <c r="A594" s="12">
        <v>90</v>
      </c>
      <c r="B594" s="12">
        <v>21</v>
      </c>
      <c r="C594" s="6">
        <v>12</v>
      </c>
      <c r="D594" s="12">
        <v>5</v>
      </c>
      <c r="E594" s="13">
        <v>0.80423866537144695</v>
      </c>
      <c r="F594" s="12">
        <v>2</v>
      </c>
      <c r="G594" s="14">
        <v>0.85714285714285698</v>
      </c>
      <c r="H594" s="6">
        <f t="shared" si="18"/>
        <v>7</v>
      </c>
      <c r="I594" s="15">
        <v>0.8</v>
      </c>
      <c r="J594" s="15">
        <v>0.3</v>
      </c>
      <c r="K594" s="2">
        <v>-1.2039728043259399</v>
      </c>
      <c r="L594" s="1">
        <f t="shared" si="19"/>
        <v>-27.591642135861001</v>
      </c>
    </row>
    <row r="595" spans="1:12" ht="22.5" x14ac:dyDescent="0.25">
      <c r="A595" s="12">
        <v>90</v>
      </c>
      <c r="B595" s="12">
        <v>15</v>
      </c>
      <c r="C595" s="6">
        <v>12</v>
      </c>
      <c r="D595" s="12">
        <v>8</v>
      </c>
      <c r="E595" s="13">
        <v>0.32937755003587899</v>
      </c>
      <c r="F595" s="12">
        <v>3</v>
      </c>
      <c r="G595" s="14">
        <v>3</v>
      </c>
      <c r="H595" s="6">
        <f t="shared" si="18"/>
        <v>3</v>
      </c>
      <c r="I595" s="15">
        <v>10.4</v>
      </c>
      <c r="J595" s="15">
        <v>0.24</v>
      </c>
      <c r="K595" s="2">
        <v>-1.42711635564015</v>
      </c>
      <c r="L595" s="1">
        <f t="shared" si="19"/>
        <v>-29.7457233300991</v>
      </c>
    </row>
    <row r="596" spans="1:12" ht="22.5" x14ac:dyDescent="0.25">
      <c r="A596" s="12">
        <v>90</v>
      </c>
      <c r="B596" s="12">
        <v>27</v>
      </c>
      <c r="C596" s="6">
        <v>12</v>
      </c>
      <c r="D596" s="12">
        <v>11</v>
      </c>
      <c r="E596" s="13">
        <v>3.6464841369729202</v>
      </c>
      <c r="F596" s="12">
        <v>4</v>
      </c>
      <c r="G596" s="14">
        <v>2.4</v>
      </c>
      <c r="H596" s="6">
        <f t="shared" si="18"/>
        <v>5</v>
      </c>
      <c r="I596" s="15">
        <v>17.600000000000001</v>
      </c>
      <c r="J596" s="15">
        <v>1.68</v>
      </c>
      <c r="K596" s="2">
        <v>0.51879379341516796</v>
      </c>
      <c r="L596" s="1">
        <f t="shared" si="19"/>
        <v>-9.5521214470973401</v>
      </c>
    </row>
    <row r="597" spans="1:12" ht="22.5" x14ac:dyDescent="0.25">
      <c r="A597" s="12">
        <v>100</v>
      </c>
      <c r="B597" s="12">
        <v>15</v>
      </c>
      <c r="C597" s="6">
        <v>12</v>
      </c>
      <c r="D597" s="12">
        <v>17</v>
      </c>
      <c r="E597" s="13">
        <v>1.7889596285157401</v>
      </c>
      <c r="F597" s="12">
        <v>3</v>
      </c>
      <c r="G597" s="14">
        <v>2.25</v>
      </c>
      <c r="H597" s="6">
        <f t="shared" si="18"/>
        <v>4</v>
      </c>
      <c r="I597" s="15">
        <v>23.2</v>
      </c>
      <c r="J597" s="15">
        <v>0.56999999999999995</v>
      </c>
      <c r="K597" s="2">
        <v>-0.56211891815354098</v>
      </c>
      <c r="L597" s="1">
        <f t="shared" si="19"/>
        <v>-21.1718356978913</v>
      </c>
    </row>
    <row r="598" spans="1:12" ht="22.5" x14ac:dyDescent="0.25">
      <c r="A598" s="12">
        <v>100</v>
      </c>
      <c r="B598" s="12">
        <v>18</v>
      </c>
      <c r="C598" s="6">
        <v>12</v>
      </c>
      <c r="D598" s="12">
        <v>5</v>
      </c>
      <c r="E598" s="13">
        <v>0.26784863458096603</v>
      </c>
      <c r="F598" s="12">
        <v>4</v>
      </c>
      <c r="G598" s="14">
        <v>2.4</v>
      </c>
      <c r="H598" s="6">
        <f t="shared" si="18"/>
        <v>5</v>
      </c>
      <c r="I598" s="15">
        <v>7.6</v>
      </c>
      <c r="J598" s="15">
        <v>0.16</v>
      </c>
      <c r="K598" s="2">
        <v>-1.83258146374831</v>
      </c>
      <c r="L598" s="1">
        <f t="shared" si="19"/>
        <v>-33.562030614503399</v>
      </c>
    </row>
    <row r="599" spans="1:12" ht="22.5" x14ac:dyDescent="0.25">
      <c r="A599" s="12">
        <v>100</v>
      </c>
      <c r="B599" s="12">
        <v>21</v>
      </c>
      <c r="C599" s="6">
        <v>12</v>
      </c>
      <c r="D599" s="12">
        <v>8</v>
      </c>
      <c r="E599" s="13">
        <v>2.9770116929549002</v>
      </c>
      <c r="F599" s="12">
        <v>5</v>
      </c>
      <c r="G599" s="14">
        <v>2.5</v>
      </c>
      <c r="H599" s="6">
        <f t="shared" si="18"/>
        <v>6</v>
      </c>
      <c r="I599" s="15">
        <v>14.6</v>
      </c>
      <c r="J599" s="15">
        <v>1.1599999999999999</v>
      </c>
      <c r="K599" s="2">
        <v>0.148420005118273</v>
      </c>
      <c r="L599" s="1">
        <f t="shared" si="19"/>
        <v>-13.653636593061201</v>
      </c>
    </row>
    <row r="600" spans="1:12" ht="22.5" x14ac:dyDescent="0.25">
      <c r="A600" s="12">
        <v>100</v>
      </c>
      <c r="B600" s="12">
        <v>24</v>
      </c>
      <c r="C600" s="6">
        <v>12</v>
      </c>
      <c r="D600" s="12">
        <v>11</v>
      </c>
      <c r="E600" s="13">
        <v>2.8324636554479801</v>
      </c>
      <c r="F600" s="12">
        <v>1</v>
      </c>
      <c r="G600" s="14">
        <v>0.8</v>
      </c>
      <c r="H600" s="6">
        <f t="shared" si="18"/>
        <v>3.75</v>
      </c>
      <c r="I600" s="15">
        <v>20.100000000000001</v>
      </c>
      <c r="J600" s="15">
        <v>0.5</v>
      </c>
      <c r="K600" s="2">
        <v>-0.69314718055994495</v>
      </c>
      <c r="L600" s="1">
        <f t="shared" si="19"/>
        <v>-22.5101248489919</v>
      </c>
    </row>
    <row r="601" spans="1:12" ht="22.5" x14ac:dyDescent="0.25">
      <c r="A601" s="12">
        <v>100</v>
      </c>
      <c r="B601" s="12">
        <v>27</v>
      </c>
      <c r="C601" s="6">
        <v>12</v>
      </c>
      <c r="D601" s="12">
        <v>14</v>
      </c>
      <c r="E601" s="13">
        <v>2.4623263288098798</v>
      </c>
      <c r="F601" s="12">
        <v>2</v>
      </c>
      <c r="G601" s="14">
        <v>2</v>
      </c>
      <c r="H601" s="6">
        <f t="shared" si="18"/>
        <v>3</v>
      </c>
      <c r="I601" s="15">
        <v>22.5</v>
      </c>
      <c r="J601" s="15">
        <v>0.71</v>
      </c>
      <c r="K601" s="2">
        <v>-0.34249030894677601</v>
      </c>
      <c r="L601" s="1">
        <f t="shared" si="19"/>
        <v>-18.8956142906666</v>
      </c>
    </row>
    <row r="602" spans="1:12" ht="22.5" x14ac:dyDescent="0.25">
      <c r="A602" s="12">
        <v>60</v>
      </c>
      <c r="B602" s="12">
        <v>15</v>
      </c>
      <c r="C602" s="6">
        <v>12</v>
      </c>
      <c r="D602" s="12">
        <v>20</v>
      </c>
      <c r="E602" s="13">
        <v>6.5260535416078103</v>
      </c>
      <c r="F602" s="12">
        <v>1</v>
      </c>
      <c r="G602" s="14">
        <v>1</v>
      </c>
      <c r="H602" s="6">
        <f t="shared" si="18"/>
        <v>3</v>
      </c>
      <c r="I602" s="15">
        <v>26.8</v>
      </c>
      <c r="J602" s="15">
        <v>4.51</v>
      </c>
      <c r="K602" s="2">
        <v>1.5062971535145899</v>
      </c>
      <c r="L602" s="1">
        <f t="shared" si="19"/>
        <v>2.03766013616826</v>
      </c>
    </row>
    <row r="603" spans="1:12" ht="22.5" x14ac:dyDescent="0.25">
      <c r="A603" s="12">
        <v>60</v>
      </c>
      <c r="B603" s="12">
        <v>18</v>
      </c>
      <c r="C603" s="6">
        <v>12</v>
      </c>
      <c r="D603" s="12">
        <v>23</v>
      </c>
      <c r="E603" s="13">
        <v>6.0951354754747697</v>
      </c>
      <c r="F603" s="12">
        <v>2</v>
      </c>
      <c r="G603" s="14">
        <v>1.5</v>
      </c>
      <c r="H603" s="6">
        <f t="shared" si="18"/>
        <v>4</v>
      </c>
      <c r="I603" s="15">
        <v>26.7</v>
      </c>
      <c r="J603" s="15">
        <v>4.9800000000000004</v>
      </c>
      <c r="K603" s="2">
        <v>1.6054298910365601</v>
      </c>
      <c r="L603" s="1">
        <f t="shared" si="19"/>
        <v>3.25568894171264</v>
      </c>
    </row>
    <row r="604" spans="1:12" ht="22.5" x14ac:dyDescent="0.25">
      <c r="A604" s="12">
        <v>60</v>
      </c>
      <c r="B604" s="12">
        <v>21</v>
      </c>
      <c r="C604" s="6">
        <v>12</v>
      </c>
      <c r="D604" s="12">
        <v>26</v>
      </c>
      <c r="E604" s="13">
        <v>5.2024075639651999</v>
      </c>
      <c r="F604" s="12">
        <v>3</v>
      </c>
      <c r="G604" s="14">
        <v>1.8</v>
      </c>
      <c r="H604" s="6">
        <f t="shared" si="18"/>
        <v>5</v>
      </c>
      <c r="I604" s="15">
        <v>27.7</v>
      </c>
      <c r="J604" s="15">
        <v>4.79</v>
      </c>
      <c r="K604" s="2">
        <v>1.56653041142282</v>
      </c>
      <c r="L604" s="1">
        <f t="shared" si="19"/>
        <v>2.7765265706507698</v>
      </c>
    </row>
    <row r="605" spans="1:12" ht="22.5" x14ac:dyDescent="0.25">
      <c r="A605" s="12">
        <v>60</v>
      </c>
      <c r="B605" s="12">
        <v>24</v>
      </c>
      <c r="C605" s="6">
        <v>12</v>
      </c>
      <c r="D605" s="12">
        <v>29</v>
      </c>
      <c r="E605" s="13">
        <v>3.7113959701167301</v>
      </c>
      <c r="F605" s="12">
        <v>4</v>
      </c>
      <c r="G605" s="14">
        <v>2</v>
      </c>
      <c r="H605" s="6">
        <f t="shared" si="18"/>
        <v>6</v>
      </c>
      <c r="I605" s="15">
        <v>30</v>
      </c>
      <c r="J605" s="15">
        <v>3.4</v>
      </c>
      <c r="K605" s="2">
        <v>1.2237754316221201</v>
      </c>
      <c r="L605" s="1">
        <f t="shared" si="19"/>
        <v>-1.37821687252629</v>
      </c>
    </row>
    <row r="606" spans="1:12" ht="22.5" x14ac:dyDescent="0.25">
      <c r="A606" s="12">
        <v>60</v>
      </c>
      <c r="B606" s="12">
        <v>27</v>
      </c>
      <c r="C606" s="6">
        <v>12</v>
      </c>
      <c r="D606" s="12">
        <v>32</v>
      </c>
      <c r="E606" s="13">
        <v>1.4634279153882499</v>
      </c>
      <c r="F606" s="12">
        <v>5</v>
      </c>
      <c r="G606" s="14">
        <v>2.1428571428571401</v>
      </c>
      <c r="H606" s="6">
        <f t="shared" si="18"/>
        <v>7.0000000000000098</v>
      </c>
      <c r="I606" s="15">
        <v>33</v>
      </c>
      <c r="J606" s="15">
        <v>1.2</v>
      </c>
      <c r="K606" s="2">
        <v>0.18232155679395501</v>
      </c>
      <c r="L606" s="1">
        <f t="shared" si="19"/>
        <v>-13.2835514322137</v>
      </c>
    </row>
    <row r="607" spans="1:12" ht="22.5" x14ac:dyDescent="0.25">
      <c r="A607" s="12">
        <v>70</v>
      </c>
      <c r="B607" s="12">
        <v>15</v>
      </c>
      <c r="C607" s="6">
        <v>12</v>
      </c>
      <c r="D607" s="12">
        <v>23</v>
      </c>
      <c r="E607" s="13">
        <v>4.3415109379822798</v>
      </c>
      <c r="F607" s="12">
        <v>4</v>
      </c>
      <c r="G607" s="14">
        <v>1.71428571428571</v>
      </c>
      <c r="H607" s="6">
        <f t="shared" si="18"/>
        <v>7.0000000000000204</v>
      </c>
      <c r="I607" s="15">
        <v>25.7</v>
      </c>
      <c r="J607" s="15">
        <v>3.5</v>
      </c>
      <c r="K607" s="2">
        <v>1.2527629684953701</v>
      </c>
      <c r="L607" s="1">
        <f t="shared" si="19"/>
        <v>-1.0314933952960901</v>
      </c>
    </row>
    <row r="608" spans="1:12" ht="22.5" x14ac:dyDescent="0.25">
      <c r="A608" s="12">
        <v>70</v>
      </c>
      <c r="B608" s="12">
        <v>18</v>
      </c>
      <c r="C608" s="6">
        <v>12</v>
      </c>
      <c r="D608" s="12">
        <v>26</v>
      </c>
      <c r="E608" s="13">
        <v>3.11103458830743</v>
      </c>
      <c r="F608" s="12">
        <v>5</v>
      </c>
      <c r="G608" s="14">
        <v>5</v>
      </c>
      <c r="H608" s="6">
        <f t="shared" si="18"/>
        <v>3</v>
      </c>
      <c r="I608" s="15">
        <v>28.7</v>
      </c>
      <c r="J608" s="15">
        <v>2.59</v>
      </c>
      <c r="K608" s="2">
        <v>0.951657875711446</v>
      </c>
      <c r="L608" s="1">
        <f t="shared" si="19"/>
        <v>-4.5916645621122898</v>
      </c>
    </row>
    <row r="609" spans="1:12" ht="22.5" x14ac:dyDescent="0.25">
      <c r="A609" s="12">
        <v>70</v>
      </c>
      <c r="B609" s="12">
        <v>21</v>
      </c>
      <c r="C609" s="6">
        <v>12</v>
      </c>
      <c r="D609" s="12">
        <v>29</v>
      </c>
      <c r="E609" s="13">
        <v>1.2322294959770299</v>
      </c>
      <c r="F609" s="12">
        <v>1</v>
      </c>
      <c r="G609" s="14">
        <v>0.8</v>
      </c>
      <c r="H609" s="6">
        <f t="shared" si="18"/>
        <v>3.75</v>
      </c>
      <c r="I609" s="15">
        <v>30</v>
      </c>
      <c r="J609" s="15">
        <v>1</v>
      </c>
      <c r="K609" s="2">
        <v>0</v>
      </c>
      <c r="L609" s="1">
        <f t="shared" si="19"/>
        <v>-15.2614158269946</v>
      </c>
    </row>
    <row r="610" spans="1:12" ht="22.5" x14ac:dyDescent="0.25">
      <c r="A610" s="12">
        <v>70</v>
      </c>
      <c r="B610" s="12">
        <v>24</v>
      </c>
      <c r="C610" s="6">
        <v>12</v>
      </c>
      <c r="D610" s="12">
        <v>32</v>
      </c>
      <c r="E610" s="13">
        <v>13.423552986874199</v>
      </c>
      <c r="F610" s="12">
        <v>2</v>
      </c>
      <c r="G610" s="14">
        <v>1.2</v>
      </c>
      <c r="H610" s="6">
        <f t="shared" si="18"/>
        <v>5</v>
      </c>
      <c r="I610" s="15">
        <v>36.5</v>
      </c>
      <c r="J610" s="15">
        <v>11.9</v>
      </c>
      <c r="K610" s="2">
        <v>2.4765384001174802</v>
      </c>
      <c r="L610" s="1">
        <f t="shared" si="19"/>
        <v>14.396465275621599</v>
      </c>
    </row>
    <row r="611" spans="1:12" ht="22.5" x14ac:dyDescent="0.25">
      <c r="A611" s="12">
        <v>70</v>
      </c>
      <c r="B611" s="12">
        <v>27</v>
      </c>
      <c r="C611" s="6">
        <v>12</v>
      </c>
      <c r="D611" s="12">
        <v>20</v>
      </c>
      <c r="E611" s="13">
        <v>5.06401044756198</v>
      </c>
      <c r="F611" s="12">
        <v>3</v>
      </c>
      <c r="G611" s="14">
        <v>1.5</v>
      </c>
      <c r="H611" s="6">
        <f t="shared" si="18"/>
        <v>6</v>
      </c>
      <c r="I611" s="15">
        <v>23</v>
      </c>
      <c r="J611" s="15">
        <v>4.1900000000000004</v>
      </c>
      <c r="K611" s="2">
        <v>1.4327007339340501</v>
      </c>
      <c r="L611" s="1">
        <f t="shared" si="19"/>
        <v>1.13994779497266</v>
      </c>
    </row>
    <row r="612" spans="1:12" ht="22.5" x14ac:dyDescent="0.25">
      <c r="A612" s="12">
        <v>80</v>
      </c>
      <c r="B612" s="12">
        <v>15</v>
      </c>
      <c r="C612" s="6">
        <v>12</v>
      </c>
      <c r="D612" s="12">
        <v>26</v>
      </c>
      <c r="E612" s="13">
        <v>1.03356461378727</v>
      </c>
      <c r="F612" s="12">
        <v>2</v>
      </c>
      <c r="G612" s="14">
        <v>1</v>
      </c>
      <c r="H612" s="6">
        <f t="shared" si="18"/>
        <v>6</v>
      </c>
      <c r="I612" s="15">
        <v>27</v>
      </c>
      <c r="J612" s="15">
        <v>0.8</v>
      </c>
      <c r="K612" s="2">
        <v>-0.22314355131420999</v>
      </c>
      <c r="L612" s="1">
        <f t="shared" si="19"/>
        <v>-17.6410703617947</v>
      </c>
    </row>
    <row r="613" spans="1:12" ht="22.5" x14ac:dyDescent="0.25">
      <c r="A613" s="12">
        <v>80</v>
      </c>
      <c r="B613" s="12">
        <v>18</v>
      </c>
      <c r="C613" s="6">
        <v>12</v>
      </c>
      <c r="D613" s="12">
        <v>29</v>
      </c>
      <c r="E613" s="13">
        <v>11.268687220003899</v>
      </c>
      <c r="F613" s="12">
        <v>3</v>
      </c>
      <c r="G613" s="14">
        <v>1.28571428571429</v>
      </c>
      <c r="H613" s="6">
        <f t="shared" si="18"/>
        <v>6.9999999999999796</v>
      </c>
      <c r="I613" s="15">
        <v>33.799999999999997</v>
      </c>
      <c r="J613" s="15">
        <v>9.7100000000000009</v>
      </c>
      <c r="K613" s="2">
        <v>2.2731562823032299</v>
      </c>
      <c r="L613" s="1">
        <f t="shared" si="19"/>
        <v>11.7253996248074</v>
      </c>
    </row>
    <row r="614" spans="1:12" ht="22.5" x14ac:dyDescent="0.25">
      <c r="A614" s="12">
        <v>80</v>
      </c>
      <c r="B614" s="12">
        <v>21</v>
      </c>
      <c r="C614" s="6">
        <v>12</v>
      </c>
      <c r="D614" s="12">
        <v>32</v>
      </c>
      <c r="E614" s="13">
        <v>10.390701071083701</v>
      </c>
      <c r="F614" s="12">
        <v>4</v>
      </c>
      <c r="G614" s="14">
        <v>4</v>
      </c>
      <c r="H614" s="6">
        <f t="shared" si="18"/>
        <v>3</v>
      </c>
      <c r="I614" s="15">
        <v>40.700000000000003</v>
      </c>
      <c r="J614" s="15">
        <v>7.68</v>
      </c>
      <c r="K614" s="2">
        <v>2.03861954715958</v>
      </c>
      <c r="L614" s="1">
        <f t="shared" si="19"/>
        <v>8.6977771995742206</v>
      </c>
    </row>
    <row r="615" spans="1:12" ht="22.5" x14ac:dyDescent="0.25">
      <c r="A615" s="12">
        <v>80</v>
      </c>
      <c r="B615" s="12">
        <v>24</v>
      </c>
      <c r="C615" s="6">
        <v>12</v>
      </c>
      <c r="D615" s="12">
        <v>20</v>
      </c>
      <c r="E615" s="13">
        <v>3.6087544956141402</v>
      </c>
      <c r="F615" s="12">
        <v>5</v>
      </c>
      <c r="G615" s="14">
        <v>3.75</v>
      </c>
      <c r="H615" s="6">
        <f t="shared" si="18"/>
        <v>4</v>
      </c>
      <c r="I615" s="15">
        <v>24.7</v>
      </c>
      <c r="J615" s="15">
        <v>2.42</v>
      </c>
      <c r="K615" s="2">
        <v>0.88376754016859504</v>
      </c>
      <c r="L615" s="1">
        <f t="shared" si="19"/>
        <v>-5.3818292862741899</v>
      </c>
    </row>
    <row r="616" spans="1:12" ht="22.5" x14ac:dyDescent="0.25">
      <c r="A616" s="12">
        <v>80</v>
      </c>
      <c r="B616" s="12">
        <v>27</v>
      </c>
      <c r="C616" s="6">
        <v>12</v>
      </c>
      <c r="D616" s="12">
        <v>23</v>
      </c>
      <c r="E616" s="13">
        <v>2.59765283184707</v>
      </c>
      <c r="F616" s="12">
        <v>1</v>
      </c>
      <c r="G616" s="14">
        <v>0.8</v>
      </c>
      <c r="H616" s="6">
        <f t="shared" si="18"/>
        <v>3.75</v>
      </c>
      <c r="I616" s="15">
        <v>26.9</v>
      </c>
      <c r="J616" s="15">
        <v>1.96</v>
      </c>
      <c r="K616" s="2">
        <v>0.67294447324242601</v>
      </c>
      <c r="L616" s="1">
        <f t="shared" si="19"/>
        <v>-7.8065811311392697</v>
      </c>
    </row>
    <row r="617" spans="1:12" ht="22.5" x14ac:dyDescent="0.25">
      <c r="A617" s="12">
        <v>90</v>
      </c>
      <c r="B617" s="12">
        <v>15</v>
      </c>
      <c r="C617" s="6">
        <v>12</v>
      </c>
      <c r="D617" s="12">
        <v>29</v>
      </c>
      <c r="E617" s="13">
        <v>8.72938462149998</v>
      </c>
      <c r="F617" s="12">
        <v>5</v>
      </c>
      <c r="G617" s="14">
        <v>3</v>
      </c>
      <c r="H617" s="6">
        <f t="shared" si="18"/>
        <v>5</v>
      </c>
      <c r="I617" s="15">
        <v>36.200000000000003</v>
      </c>
      <c r="J617" s="15">
        <v>6.34</v>
      </c>
      <c r="K617" s="2">
        <v>1.8468787684491299</v>
      </c>
      <c r="L617" s="1">
        <f t="shared" si="19"/>
        <v>6.2649290340249797</v>
      </c>
    </row>
    <row r="618" spans="1:12" ht="22.5" x14ac:dyDescent="0.25">
      <c r="A618" s="12">
        <v>90</v>
      </c>
      <c r="B618" s="12">
        <v>18</v>
      </c>
      <c r="C618" s="6">
        <v>12</v>
      </c>
      <c r="D618" s="12">
        <v>32</v>
      </c>
      <c r="E618" s="13">
        <v>7.3866675102825701</v>
      </c>
      <c r="F618" s="12">
        <v>1</v>
      </c>
      <c r="G618" s="14">
        <v>0.8</v>
      </c>
      <c r="H618" s="6">
        <f t="shared" si="18"/>
        <v>3.75</v>
      </c>
      <c r="I618" s="15">
        <v>40.799999999999997</v>
      </c>
      <c r="J618" s="15">
        <v>4.7699999999999996</v>
      </c>
      <c r="K618" s="2">
        <v>1.5623463049002499</v>
      </c>
      <c r="L618" s="1">
        <f t="shared" si="19"/>
        <v>2.7250800867190201</v>
      </c>
    </row>
    <row r="619" spans="1:12" ht="22.5" x14ac:dyDescent="0.25">
      <c r="A619" s="12">
        <v>90</v>
      </c>
      <c r="B619" s="12">
        <v>21</v>
      </c>
      <c r="C619" s="6">
        <v>12</v>
      </c>
      <c r="D619" s="12">
        <v>20</v>
      </c>
      <c r="E619" s="13">
        <v>2.16023853398459</v>
      </c>
      <c r="F619" s="12">
        <v>2</v>
      </c>
      <c r="G619" s="14">
        <v>0.85714285714285698</v>
      </c>
      <c r="H619" s="6">
        <f t="shared" si="18"/>
        <v>7</v>
      </c>
      <c r="I619" s="15">
        <v>23.6</v>
      </c>
      <c r="J619" s="15">
        <v>1.29</v>
      </c>
      <c r="K619" s="2">
        <v>0.25464221837358098</v>
      </c>
      <c r="L619" s="1">
        <f t="shared" si="19"/>
        <v>-12.490501332513301</v>
      </c>
    </row>
    <row r="620" spans="1:12" ht="22.5" x14ac:dyDescent="0.25">
      <c r="A620" s="12">
        <v>90</v>
      </c>
      <c r="B620" s="12">
        <v>24</v>
      </c>
      <c r="C620" s="6">
        <v>12</v>
      </c>
      <c r="D620" s="12">
        <v>23</v>
      </c>
      <c r="E620" s="13">
        <v>0.86347979560117905</v>
      </c>
      <c r="F620" s="12">
        <v>3</v>
      </c>
      <c r="G620" s="14">
        <v>3</v>
      </c>
      <c r="H620" s="6">
        <f t="shared" si="18"/>
        <v>3</v>
      </c>
      <c r="I620" s="15">
        <v>24</v>
      </c>
      <c r="J620" s="15">
        <v>0.8</v>
      </c>
      <c r="K620" s="2">
        <v>-0.22314355131420999</v>
      </c>
      <c r="L620" s="1">
        <f t="shared" si="19"/>
        <v>-17.6410703617947</v>
      </c>
    </row>
    <row r="621" spans="1:12" ht="22.5" x14ac:dyDescent="0.25">
      <c r="A621" s="12">
        <v>90</v>
      </c>
      <c r="B621" s="12">
        <v>27</v>
      </c>
      <c r="C621" s="6">
        <v>12</v>
      </c>
      <c r="D621" s="12">
        <v>26</v>
      </c>
      <c r="E621" s="13">
        <v>9.4274245361414195</v>
      </c>
      <c r="F621" s="12">
        <v>4</v>
      </c>
      <c r="G621" s="14">
        <v>2.4</v>
      </c>
      <c r="H621" s="6">
        <f t="shared" si="18"/>
        <v>5</v>
      </c>
      <c r="I621" s="15">
        <v>33.5</v>
      </c>
      <c r="J621" s="15">
        <v>6.94</v>
      </c>
      <c r="K621" s="2">
        <v>1.93730177451871</v>
      </c>
      <c r="L621" s="1">
        <f t="shared" si="19"/>
        <v>7.4074778381905304</v>
      </c>
    </row>
    <row r="622" spans="1:12" ht="22.5" x14ac:dyDescent="0.25">
      <c r="A622" s="12">
        <v>100</v>
      </c>
      <c r="B622" s="12">
        <v>15</v>
      </c>
      <c r="C622" s="6">
        <v>12</v>
      </c>
      <c r="D622" s="12">
        <v>32</v>
      </c>
      <c r="E622" s="13">
        <v>4.4110434959249396</v>
      </c>
      <c r="F622" s="12">
        <v>3</v>
      </c>
      <c r="G622" s="14">
        <v>2.25</v>
      </c>
      <c r="H622" s="6">
        <f t="shared" si="18"/>
        <v>4</v>
      </c>
      <c r="I622" s="15">
        <v>40</v>
      </c>
      <c r="J622" s="15">
        <v>2.27</v>
      </c>
      <c r="K622" s="2">
        <v>0.81977983149331102</v>
      </c>
      <c r="L622" s="1">
        <f t="shared" si="19"/>
        <v>-6.1223921907087604</v>
      </c>
    </row>
    <row r="623" spans="1:12" ht="22.5" x14ac:dyDescent="0.25">
      <c r="A623" s="12">
        <v>100</v>
      </c>
      <c r="B623" s="12">
        <v>18</v>
      </c>
      <c r="C623" s="6">
        <v>12</v>
      </c>
      <c r="D623" s="12">
        <v>20</v>
      </c>
      <c r="E623" s="13">
        <v>0.71841584664967495</v>
      </c>
      <c r="F623" s="12">
        <v>4</v>
      </c>
      <c r="G623" s="14">
        <v>2.4</v>
      </c>
      <c r="H623" s="6">
        <f t="shared" si="18"/>
        <v>5</v>
      </c>
      <c r="I623" s="15">
        <v>22</v>
      </c>
      <c r="J623" s="15">
        <v>0.6</v>
      </c>
      <c r="K623" s="2">
        <v>-0.51082562376599105</v>
      </c>
      <c r="L623" s="1">
        <f t="shared" si="19"/>
        <v>-20.643958520838499</v>
      </c>
    </row>
    <row r="624" spans="1:12" ht="22.5" x14ac:dyDescent="0.25">
      <c r="A624" s="12">
        <v>100</v>
      </c>
      <c r="B624" s="12">
        <v>21</v>
      </c>
      <c r="C624" s="6">
        <v>12</v>
      </c>
      <c r="D624" s="12">
        <v>23</v>
      </c>
      <c r="E624" s="13">
        <v>7.8586087196770702</v>
      </c>
      <c r="F624" s="12">
        <v>5</v>
      </c>
      <c r="G624" s="14">
        <v>2.5</v>
      </c>
      <c r="H624" s="6">
        <f t="shared" si="18"/>
        <v>6</v>
      </c>
      <c r="I624" s="15">
        <v>30.5</v>
      </c>
      <c r="J624" s="15">
        <v>5.43</v>
      </c>
      <c r="K624" s="2">
        <v>1.6919391339458401</v>
      </c>
      <c r="L624" s="1">
        <f t="shared" si="19"/>
        <v>4.3269225670391904</v>
      </c>
    </row>
    <row r="625" spans="1:12" ht="22.5" x14ac:dyDescent="0.25">
      <c r="A625" s="12">
        <v>100</v>
      </c>
      <c r="B625" s="12">
        <v>24</v>
      </c>
      <c r="C625" s="6">
        <v>12</v>
      </c>
      <c r="D625" s="12">
        <v>26</v>
      </c>
      <c r="E625" s="13">
        <v>7.3078235733971502</v>
      </c>
      <c r="F625" s="12">
        <v>1</v>
      </c>
      <c r="G625" s="14">
        <v>0.8</v>
      </c>
      <c r="H625" s="6">
        <f t="shared" si="18"/>
        <v>3.75</v>
      </c>
      <c r="I625" s="15">
        <v>37.5</v>
      </c>
      <c r="J625" s="15">
        <v>3.84</v>
      </c>
      <c r="K625" s="2">
        <v>1.34547236659964</v>
      </c>
      <c r="L625" s="1">
        <f t="shared" si="19"/>
        <v>8.3162765951361295E-2</v>
      </c>
    </row>
    <row r="626" spans="1:12" ht="22.5" x14ac:dyDescent="0.25">
      <c r="A626" s="12">
        <v>100</v>
      </c>
      <c r="B626" s="12">
        <v>27</v>
      </c>
      <c r="C626" s="6">
        <v>12</v>
      </c>
      <c r="D626" s="12">
        <v>29</v>
      </c>
      <c r="E626" s="13">
        <v>6.2103682480869198</v>
      </c>
      <c r="F626" s="12">
        <v>2</v>
      </c>
      <c r="G626" s="14">
        <v>2</v>
      </c>
      <c r="H626" s="6">
        <f t="shared" si="18"/>
        <v>3</v>
      </c>
      <c r="I626" s="15">
        <v>40.299999999999997</v>
      </c>
      <c r="J626" s="15">
        <v>3.01</v>
      </c>
      <c r="K626" s="2">
        <v>1.10194007876078</v>
      </c>
      <c r="L626" s="1">
        <f t="shared" si="19"/>
        <v>-2.8261911492923599</v>
      </c>
    </row>
    <row r="627" spans="1:12" ht="22.5" x14ac:dyDescent="0.25">
      <c r="A627" s="12">
        <v>60</v>
      </c>
      <c r="B627" s="12">
        <v>15</v>
      </c>
      <c r="C627" s="6">
        <v>12</v>
      </c>
      <c r="D627" s="12">
        <v>20</v>
      </c>
      <c r="E627" s="13">
        <v>6.5260535416078103</v>
      </c>
      <c r="F627" s="12">
        <v>1</v>
      </c>
      <c r="G627" s="14">
        <v>1</v>
      </c>
      <c r="H627" s="6">
        <f t="shared" si="18"/>
        <v>3</v>
      </c>
      <c r="I627" s="15">
        <v>26.8</v>
      </c>
      <c r="J627" s="15">
        <v>4.51</v>
      </c>
      <c r="K627" s="2">
        <v>1.5062971535145899</v>
      </c>
      <c r="L627" s="1">
        <f t="shared" si="19"/>
        <v>2.03766013616826</v>
      </c>
    </row>
    <row r="628" spans="1:12" ht="22.5" x14ac:dyDescent="0.25">
      <c r="A628" s="12">
        <v>60</v>
      </c>
      <c r="B628" s="12">
        <v>18</v>
      </c>
      <c r="C628" s="6">
        <v>12</v>
      </c>
      <c r="D628" s="12">
        <v>23</v>
      </c>
      <c r="E628" s="13">
        <v>6.0951354754747697</v>
      </c>
      <c r="F628" s="12">
        <v>2</v>
      </c>
      <c r="G628" s="14">
        <v>1.5</v>
      </c>
      <c r="H628" s="6">
        <f t="shared" si="18"/>
        <v>4</v>
      </c>
      <c r="I628" s="15">
        <v>26.7</v>
      </c>
      <c r="J628" s="15">
        <v>4.9800000000000004</v>
      </c>
      <c r="K628" s="2">
        <v>1.6054298910365601</v>
      </c>
      <c r="L628" s="1">
        <f t="shared" si="19"/>
        <v>3.25568894171264</v>
      </c>
    </row>
    <row r="629" spans="1:12" ht="22.5" x14ac:dyDescent="0.25">
      <c r="A629" s="12">
        <v>60</v>
      </c>
      <c r="B629" s="12">
        <v>21</v>
      </c>
      <c r="C629" s="6">
        <v>12</v>
      </c>
      <c r="D629" s="12">
        <v>26</v>
      </c>
      <c r="E629" s="13">
        <v>5.2024075639651999</v>
      </c>
      <c r="F629" s="12">
        <v>3</v>
      </c>
      <c r="G629" s="14">
        <v>1.8</v>
      </c>
      <c r="H629" s="6">
        <f t="shared" si="18"/>
        <v>5</v>
      </c>
      <c r="I629" s="15">
        <v>27.7</v>
      </c>
      <c r="J629" s="15">
        <v>4.79</v>
      </c>
      <c r="K629" s="2">
        <v>1.56653041142282</v>
      </c>
      <c r="L629" s="1">
        <f t="shared" si="19"/>
        <v>2.7765265706507698</v>
      </c>
    </row>
    <row r="630" spans="1:12" ht="22.5" x14ac:dyDescent="0.25">
      <c r="A630" s="12">
        <v>60</v>
      </c>
      <c r="B630" s="12">
        <v>24</v>
      </c>
      <c r="C630" s="6">
        <v>12</v>
      </c>
      <c r="D630" s="12">
        <v>29</v>
      </c>
      <c r="E630" s="13">
        <v>3.7113959701167301</v>
      </c>
      <c r="F630" s="12">
        <v>4</v>
      </c>
      <c r="G630" s="14">
        <v>2</v>
      </c>
      <c r="H630" s="6">
        <f t="shared" si="18"/>
        <v>6</v>
      </c>
      <c r="I630" s="15">
        <v>30</v>
      </c>
      <c r="J630" s="15">
        <v>3.3</v>
      </c>
      <c r="K630" s="2">
        <v>1.1939224684724301</v>
      </c>
      <c r="L630" s="1">
        <f t="shared" si="19"/>
        <v>-1.7343997444588199</v>
      </c>
    </row>
    <row r="631" spans="1:12" ht="22.5" x14ac:dyDescent="0.25">
      <c r="A631" s="12">
        <v>60</v>
      </c>
      <c r="B631" s="12">
        <v>27</v>
      </c>
      <c r="C631" s="6">
        <v>12</v>
      </c>
      <c r="D631" s="12">
        <v>32</v>
      </c>
      <c r="E631" s="13">
        <v>1.4634279153882499</v>
      </c>
      <c r="F631" s="12">
        <v>5</v>
      </c>
      <c r="G631" s="14">
        <v>2.1428571428571401</v>
      </c>
      <c r="H631" s="6">
        <f t="shared" si="18"/>
        <v>7.0000000000000098</v>
      </c>
      <c r="I631" s="15">
        <v>33</v>
      </c>
      <c r="J631" s="15">
        <v>1.2</v>
      </c>
      <c r="K631" s="2">
        <v>0.18232155679395501</v>
      </c>
      <c r="L631" s="1">
        <f t="shared" si="19"/>
        <v>-13.2835514322137</v>
      </c>
    </row>
    <row r="632" spans="1:12" ht="22.5" x14ac:dyDescent="0.25">
      <c r="A632" s="12">
        <v>70</v>
      </c>
      <c r="B632" s="12">
        <v>15</v>
      </c>
      <c r="C632" s="6">
        <v>12</v>
      </c>
      <c r="D632" s="12">
        <v>23</v>
      </c>
      <c r="E632" s="13">
        <v>4.3415109379822798</v>
      </c>
      <c r="F632" s="12">
        <v>4</v>
      </c>
      <c r="G632" s="14">
        <v>1.71428571428571</v>
      </c>
      <c r="H632" s="6">
        <f t="shared" si="18"/>
        <v>7.0000000000000204</v>
      </c>
      <c r="I632" s="15">
        <v>25.7</v>
      </c>
      <c r="J632" s="15">
        <v>3.5</v>
      </c>
      <c r="K632" s="2">
        <v>1.2527629684953701</v>
      </c>
      <c r="L632" s="1">
        <f t="shared" si="19"/>
        <v>-1.0314933952960901</v>
      </c>
    </row>
    <row r="633" spans="1:12" ht="22.5" x14ac:dyDescent="0.25">
      <c r="A633" s="12">
        <v>70</v>
      </c>
      <c r="B633" s="12">
        <v>18</v>
      </c>
      <c r="C633" s="6">
        <v>12</v>
      </c>
      <c r="D633" s="12">
        <v>26</v>
      </c>
      <c r="E633" s="13">
        <v>3.11103458830743</v>
      </c>
      <c r="F633" s="12">
        <v>5</v>
      </c>
      <c r="G633" s="14">
        <v>5</v>
      </c>
      <c r="H633" s="6">
        <f t="shared" si="18"/>
        <v>3</v>
      </c>
      <c r="I633" s="15">
        <v>28.7</v>
      </c>
      <c r="J633" s="15">
        <v>2.59</v>
      </c>
      <c r="K633" s="2">
        <v>0.951657875711446</v>
      </c>
      <c r="L633" s="1">
        <f t="shared" si="19"/>
        <v>-4.5916645621122898</v>
      </c>
    </row>
    <row r="634" spans="1:12" ht="22.5" x14ac:dyDescent="0.25">
      <c r="A634" s="12">
        <v>70</v>
      </c>
      <c r="B634" s="12">
        <v>21</v>
      </c>
      <c r="C634" s="6">
        <v>12</v>
      </c>
      <c r="D634" s="12">
        <v>29</v>
      </c>
      <c r="E634" s="13">
        <v>1.2322294959770299</v>
      </c>
      <c r="F634" s="12">
        <v>1</v>
      </c>
      <c r="G634" s="14">
        <v>0.8</v>
      </c>
      <c r="H634" s="6">
        <f t="shared" si="18"/>
        <v>3.75</v>
      </c>
      <c r="I634" s="15">
        <v>30</v>
      </c>
      <c r="J634" s="15">
        <v>1</v>
      </c>
      <c r="K634" s="2">
        <v>0</v>
      </c>
      <c r="L634" s="1">
        <f t="shared" si="19"/>
        <v>-15.2614158269946</v>
      </c>
    </row>
    <row r="635" spans="1:12" ht="22.5" x14ac:dyDescent="0.25">
      <c r="A635" s="12">
        <v>70</v>
      </c>
      <c r="B635" s="12">
        <v>24</v>
      </c>
      <c r="C635" s="6">
        <v>12</v>
      </c>
      <c r="D635" s="12">
        <v>32</v>
      </c>
      <c r="E635" s="13">
        <v>13.423552986874199</v>
      </c>
      <c r="F635" s="12">
        <v>2</v>
      </c>
      <c r="G635" s="14">
        <v>1.2</v>
      </c>
      <c r="H635" s="6">
        <f t="shared" si="18"/>
        <v>5</v>
      </c>
      <c r="I635" s="15">
        <v>36.5</v>
      </c>
      <c r="J635" s="15">
        <v>11.9</v>
      </c>
      <c r="K635" s="2">
        <v>2.4765384001174802</v>
      </c>
      <c r="L635" s="1">
        <f t="shared" si="19"/>
        <v>14.396465275621599</v>
      </c>
    </row>
    <row r="636" spans="1:12" ht="22.5" x14ac:dyDescent="0.25">
      <c r="A636" s="12">
        <v>70</v>
      </c>
      <c r="B636" s="12">
        <v>27</v>
      </c>
      <c r="C636" s="6">
        <v>12</v>
      </c>
      <c r="D636" s="12">
        <v>20</v>
      </c>
      <c r="E636" s="13">
        <v>5.06401044756198</v>
      </c>
      <c r="F636" s="12">
        <v>3</v>
      </c>
      <c r="G636" s="14">
        <v>1.5</v>
      </c>
      <c r="H636" s="6">
        <f t="shared" si="18"/>
        <v>6</v>
      </c>
      <c r="I636" s="15">
        <v>23</v>
      </c>
      <c r="J636" s="15">
        <v>4.1900000000000004</v>
      </c>
      <c r="K636" s="2">
        <v>1.4327007339340501</v>
      </c>
      <c r="L636" s="1">
        <f t="shared" si="19"/>
        <v>1.13994779497266</v>
      </c>
    </row>
    <row r="637" spans="1:12" ht="22.5" x14ac:dyDescent="0.25">
      <c r="A637" s="12">
        <v>80</v>
      </c>
      <c r="B637" s="12">
        <v>15</v>
      </c>
      <c r="C637" s="6">
        <v>12</v>
      </c>
      <c r="D637" s="12">
        <v>26</v>
      </c>
      <c r="E637" s="13">
        <v>1.03356461378727</v>
      </c>
      <c r="F637" s="12">
        <v>2</v>
      </c>
      <c r="G637" s="14">
        <v>1</v>
      </c>
      <c r="H637" s="6">
        <f t="shared" si="18"/>
        <v>6</v>
      </c>
      <c r="I637" s="15">
        <v>27</v>
      </c>
      <c r="J637" s="15">
        <v>0.8</v>
      </c>
      <c r="K637" s="2">
        <v>-0.22314355131420999</v>
      </c>
      <c r="L637" s="1">
        <f t="shared" si="19"/>
        <v>-17.6410703617947</v>
      </c>
    </row>
    <row r="638" spans="1:12" ht="22.5" x14ac:dyDescent="0.25">
      <c r="A638" s="12">
        <v>80</v>
      </c>
      <c r="B638" s="12">
        <v>18</v>
      </c>
      <c r="C638" s="6">
        <v>12</v>
      </c>
      <c r="D638" s="12">
        <v>29</v>
      </c>
      <c r="E638" s="13">
        <v>11.268687220003899</v>
      </c>
      <c r="F638" s="12">
        <v>3</v>
      </c>
      <c r="G638" s="14">
        <v>1.28571428571429</v>
      </c>
      <c r="H638" s="6">
        <f t="shared" si="18"/>
        <v>6.9999999999999796</v>
      </c>
      <c r="I638" s="15">
        <v>33.700000000000003</v>
      </c>
      <c r="J638" s="15">
        <v>9.6999999999999993</v>
      </c>
      <c r="K638" s="2">
        <v>2.27212588550934</v>
      </c>
      <c r="L638" s="1">
        <f t="shared" si="19"/>
        <v>11.711974427362</v>
      </c>
    </row>
    <row r="639" spans="1:12" ht="22.5" x14ac:dyDescent="0.25">
      <c r="A639" s="12">
        <v>80</v>
      </c>
      <c r="B639" s="12">
        <v>21</v>
      </c>
      <c r="C639" s="6">
        <v>12</v>
      </c>
      <c r="D639" s="12">
        <v>32</v>
      </c>
      <c r="E639" s="13">
        <v>10.390701071083701</v>
      </c>
      <c r="F639" s="12">
        <v>4</v>
      </c>
      <c r="G639" s="14">
        <v>4</v>
      </c>
      <c r="H639" s="6">
        <f t="shared" si="18"/>
        <v>3</v>
      </c>
      <c r="I639" s="15">
        <v>40.700000000000003</v>
      </c>
      <c r="J639" s="15">
        <v>7.68</v>
      </c>
      <c r="K639" s="2">
        <v>2.03861954715958</v>
      </c>
      <c r="L639" s="1">
        <f t="shared" si="19"/>
        <v>8.6977771995742206</v>
      </c>
    </row>
    <row r="640" spans="1:12" ht="22.5" x14ac:dyDescent="0.25">
      <c r="A640" s="12">
        <v>80</v>
      </c>
      <c r="B640" s="12">
        <v>24</v>
      </c>
      <c r="C640" s="6">
        <v>12</v>
      </c>
      <c r="D640" s="12">
        <v>20</v>
      </c>
      <c r="E640" s="13">
        <v>3.6087544956141402</v>
      </c>
      <c r="F640" s="12">
        <v>5</v>
      </c>
      <c r="G640" s="14">
        <v>3.75</v>
      </c>
      <c r="H640" s="6">
        <f t="shared" si="18"/>
        <v>4</v>
      </c>
      <c r="I640" s="15">
        <v>24.7</v>
      </c>
      <c r="J640" s="15">
        <v>2.42</v>
      </c>
      <c r="K640" s="2">
        <v>0.88376754016859504</v>
      </c>
      <c r="L640" s="1">
        <f t="shared" si="19"/>
        <v>-5.3818292862741899</v>
      </c>
    </row>
    <row r="641" spans="1:12" ht="22.5" x14ac:dyDescent="0.25">
      <c r="A641" s="12">
        <v>80</v>
      </c>
      <c r="B641" s="12">
        <v>27</v>
      </c>
      <c r="C641" s="6">
        <v>12</v>
      </c>
      <c r="D641" s="12">
        <v>23</v>
      </c>
      <c r="E641" s="13">
        <v>2.59765283184707</v>
      </c>
      <c r="F641" s="12">
        <v>1</v>
      </c>
      <c r="G641" s="14">
        <v>0.8</v>
      </c>
      <c r="H641" s="6">
        <f t="shared" si="18"/>
        <v>3.75</v>
      </c>
      <c r="I641" s="15">
        <v>26.9</v>
      </c>
      <c r="J641" s="15">
        <v>1.96</v>
      </c>
      <c r="K641" s="2">
        <v>0.67294447324242601</v>
      </c>
      <c r="L641" s="1">
        <f t="shared" si="19"/>
        <v>-7.8065811311392697</v>
      </c>
    </row>
    <row r="642" spans="1:12" ht="22.5" x14ac:dyDescent="0.25">
      <c r="A642" s="12">
        <v>90</v>
      </c>
      <c r="B642" s="12">
        <v>15</v>
      </c>
      <c r="C642" s="6">
        <v>12</v>
      </c>
      <c r="D642" s="12">
        <v>29</v>
      </c>
      <c r="E642" s="13">
        <v>8.72938462149998</v>
      </c>
      <c r="F642" s="12">
        <v>5</v>
      </c>
      <c r="G642" s="14">
        <v>3</v>
      </c>
      <c r="H642" s="6">
        <f t="shared" si="18"/>
        <v>5</v>
      </c>
      <c r="I642" s="15">
        <v>36.200000000000003</v>
      </c>
      <c r="J642" s="15">
        <v>6.34</v>
      </c>
      <c r="K642" s="2">
        <v>1.8468787684491299</v>
      </c>
      <c r="L642" s="1">
        <f t="shared" si="19"/>
        <v>6.2649290340249797</v>
      </c>
    </row>
    <row r="643" spans="1:12" ht="22.5" x14ac:dyDescent="0.25">
      <c r="A643" s="12">
        <v>90</v>
      </c>
      <c r="B643" s="12">
        <v>18</v>
      </c>
      <c r="C643" s="6">
        <v>12</v>
      </c>
      <c r="D643" s="12">
        <v>32</v>
      </c>
      <c r="E643" s="13">
        <v>7.3866675102825701</v>
      </c>
      <c r="F643" s="12">
        <v>1</v>
      </c>
      <c r="G643" s="14">
        <v>0.8</v>
      </c>
      <c r="H643" s="6">
        <f t="shared" ref="H643:H706" si="20">F643*3/G643</f>
        <v>3.75</v>
      </c>
      <c r="I643" s="15">
        <v>40.799999999999997</v>
      </c>
      <c r="J643" s="15">
        <v>4.7699999999999996</v>
      </c>
      <c r="K643" s="2">
        <v>1.5623463049002499</v>
      </c>
      <c r="L643" s="1">
        <f t="shared" ref="L643:L706" si="21">265.5*LOG10(101325*J643/(621.9+J643)/617.56)/(9.5-LOG10(101325*J643/(621.9+J643)/617.56))</f>
        <v>2.7250800867190201</v>
      </c>
    </row>
    <row r="644" spans="1:12" ht="22.5" x14ac:dyDescent="0.25">
      <c r="A644" s="12">
        <v>90</v>
      </c>
      <c r="B644" s="12">
        <v>21</v>
      </c>
      <c r="C644" s="6">
        <v>12</v>
      </c>
      <c r="D644" s="12">
        <v>20</v>
      </c>
      <c r="E644" s="13">
        <v>2.16023853398459</v>
      </c>
      <c r="F644" s="12">
        <v>2</v>
      </c>
      <c r="G644" s="14">
        <v>0.85714285714285698</v>
      </c>
      <c r="H644" s="6">
        <f t="shared" si="20"/>
        <v>7</v>
      </c>
      <c r="I644" s="15">
        <v>23.7</v>
      </c>
      <c r="J644" s="15">
        <v>1.27</v>
      </c>
      <c r="K644" s="2">
        <v>0.2390169004705</v>
      </c>
      <c r="L644" s="1">
        <f t="shared" si="21"/>
        <v>-12.6622569071697</v>
      </c>
    </row>
    <row r="645" spans="1:12" ht="22.5" x14ac:dyDescent="0.25">
      <c r="A645" s="12">
        <v>90</v>
      </c>
      <c r="B645" s="12">
        <v>24</v>
      </c>
      <c r="C645" s="6">
        <v>12</v>
      </c>
      <c r="D645" s="12">
        <v>23</v>
      </c>
      <c r="E645" s="13">
        <v>0.86347979560117905</v>
      </c>
      <c r="F645" s="12">
        <v>3</v>
      </c>
      <c r="G645" s="14">
        <v>3</v>
      </c>
      <c r="H645" s="6">
        <f t="shared" si="20"/>
        <v>3</v>
      </c>
      <c r="I645" s="15">
        <v>25.5</v>
      </c>
      <c r="J645" s="15">
        <v>0.82</v>
      </c>
      <c r="K645" s="2">
        <v>-0.19845093872383801</v>
      </c>
      <c r="L645" s="1">
        <f t="shared" si="21"/>
        <v>-17.379935759074399</v>
      </c>
    </row>
    <row r="646" spans="1:12" ht="22.5" x14ac:dyDescent="0.25">
      <c r="A646" s="12">
        <v>90</v>
      </c>
      <c r="B646" s="12">
        <v>27</v>
      </c>
      <c r="C646" s="6">
        <v>12</v>
      </c>
      <c r="D646" s="12">
        <v>26</v>
      </c>
      <c r="E646" s="13">
        <v>9.4274245361414195</v>
      </c>
      <c r="F646" s="12">
        <v>4</v>
      </c>
      <c r="G646" s="14">
        <v>2.4</v>
      </c>
      <c r="H646" s="6">
        <f t="shared" si="20"/>
        <v>5</v>
      </c>
      <c r="I646" s="15">
        <v>33.299999999999997</v>
      </c>
      <c r="J646" s="15">
        <v>7.02</v>
      </c>
      <c r="K646" s="2">
        <v>1.9487632180377199</v>
      </c>
      <c r="L646" s="1">
        <f t="shared" si="21"/>
        <v>7.5529066868464003</v>
      </c>
    </row>
    <row r="647" spans="1:12" ht="22.5" x14ac:dyDescent="0.25">
      <c r="A647" s="12">
        <v>100</v>
      </c>
      <c r="B647" s="12">
        <v>15</v>
      </c>
      <c r="C647" s="6">
        <v>12</v>
      </c>
      <c r="D647" s="12">
        <v>32</v>
      </c>
      <c r="E647" s="13">
        <v>4.4110434959249396</v>
      </c>
      <c r="F647" s="12">
        <v>3</v>
      </c>
      <c r="G647" s="14">
        <v>2.25</v>
      </c>
      <c r="H647" s="6">
        <f t="shared" si="20"/>
        <v>4</v>
      </c>
      <c r="I647" s="15">
        <v>40</v>
      </c>
      <c r="J647" s="15">
        <v>2.27</v>
      </c>
      <c r="K647" s="2">
        <v>0.81977983149331102</v>
      </c>
      <c r="L647" s="1">
        <f t="shared" si="21"/>
        <v>-6.1223921907087604</v>
      </c>
    </row>
    <row r="648" spans="1:12" ht="22.5" x14ac:dyDescent="0.25">
      <c r="A648" s="12">
        <v>100</v>
      </c>
      <c r="B648" s="12">
        <v>18</v>
      </c>
      <c r="C648" s="6">
        <v>12</v>
      </c>
      <c r="D648" s="12">
        <v>20</v>
      </c>
      <c r="E648" s="13">
        <v>0.71841584664967495</v>
      </c>
      <c r="F648" s="12">
        <v>4</v>
      </c>
      <c r="G648" s="14">
        <v>2.4</v>
      </c>
      <c r="H648" s="6">
        <f t="shared" si="20"/>
        <v>5</v>
      </c>
      <c r="I648" s="15">
        <v>22.9</v>
      </c>
      <c r="J648" s="15">
        <v>0.44</v>
      </c>
      <c r="K648" s="2">
        <v>-0.82098055206983001</v>
      </c>
      <c r="L648" s="1">
        <f t="shared" si="21"/>
        <v>-23.8018623222972</v>
      </c>
    </row>
    <row r="649" spans="1:12" ht="22.5" x14ac:dyDescent="0.25">
      <c r="A649" s="12">
        <v>100</v>
      </c>
      <c r="B649" s="12">
        <v>21</v>
      </c>
      <c r="C649" s="6">
        <v>12</v>
      </c>
      <c r="D649" s="12">
        <v>23</v>
      </c>
      <c r="E649" s="13">
        <v>7.8586087196770702</v>
      </c>
      <c r="F649" s="12">
        <v>5</v>
      </c>
      <c r="G649" s="14">
        <v>2.5</v>
      </c>
      <c r="H649" s="6">
        <f t="shared" si="20"/>
        <v>6</v>
      </c>
      <c r="I649" s="15">
        <v>30.5</v>
      </c>
      <c r="J649" s="15">
        <v>5.43</v>
      </c>
      <c r="K649" s="2">
        <v>1.6919391339458401</v>
      </c>
      <c r="L649" s="1">
        <f t="shared" si="21"/>
        <v>4.3269225670391904</v>
      </c>
    </row>
    <row r="650" spans="1:12" ht="22.5" x14ac:dyDescent="0.25">
      <c r="A650" s="12">
        <v>100</v>
      </c>
      <c r="B650" s="12">
        <v>24</v>
      </c>
      <c r="C650" s="6">
        <v>12</v>
      </c>
      <c r="D650" s="12">
        <v>26</v>
      </c>
      <c r="E650" s="13">
        <v>7.3078235733971502</v>
      </c>
      <c r="F650" s="12">
        <v>1</v>
      </c>
      <c r="G650" s="14">
        <v>0.8</v>
      </c>
      <c r="H650" s="6">
        <f t="shared" si="20"/>
        <v>3.75</v>
      </c>
      <c r="I650" s="15">
        <v>37.5</v>
      </c>
      <c r="J650" s="15">
        <v>3.84</v>
      </c>
      <c r="K650" s="2">
        <v>1.34547236659964</v>
      </c>
      <c r="L650" s="1">
        <f t="shared" si="21"/>
        <v>8.3162765951361295E-2</v>
      </c>
    </row>
    <row r="651" spans="1:12" ht="22.5" x14ac:dyDescent="0.25">
      <c r="A651" s="12">
        <v>100</v>
      </c>
      <c r="B651" s="12">
        <v>27</v>
      </c>
      <c r="C651" s="6">
        <v>12</v>
      </c>
      <c r="D651" s="12">
        <v>29</v>
      </c>
      <c r="E651" s="13">
        <v>6.2103682480869198</v>
      </c>
      <c r="F651" s="12">
        <v>2</v>
      </c>
      <c r="G651" s="14">
        <v>2</v>
      </c>
      <c r="H651" s="6">
        <f t="shared" si="20"/>
        <v>3</v>
      </c>
      <c r="I651" s="15">
        <v>40.299999999999997</v>
      </c>
      <c r="J651" s="15">
        <v>3.01</v>
      </c>
      <c r="K651" s="2">
        <v>1.10194007876078</v>
      </c>
      <c r="L651" s="1">
        <f t="shared" si="21"/>
        <v>-2.8261911492923599</v>
      </c>
    </row>
    <row r="652" spans="1:12" ht="22.5" x14ac:dyDescent="0.25">
      <c r="A652" s="16">
        <v>110</v>
      </c>
      <c r="B652" s="12">
        <v>0.1</v>
      </c>
      <c r="C652" s="6">
        <v>12</v>
      </c>
      <c r="D652" s="12">
        <v>5</v>
      </c>
      <c r="E652" s="13">
        <v>5.1288857077982897</v>
      </c>
      <c r="F652" s="12">
        <v>1</v>
      </c>
      <c r="G652" s="14">
        <v>1</v>
      </c>
      <c r="H652" s="6">
        <f t="shared" si="20"/>
        <v>3</v>
      </c>
      <c r="I652" s="15">
        <v>23.5</v>
      </c>
      <c r="J652" s="15">
        <v>4.2300000000000003E-3</v>
      </c>
      <c r="K652" s="2">
        <v>-5.4655532859239502</v>
      </c>
      <c r="L652" s="1">
        <f t="shared" si="21"/>
        <v>-62.947801170076701</v>
      </c>
    </row>
    <row r="653" spans="1:12" ht="22.5" x14ac:dyDescent="0.25">
      <c r="A653" s="16">
        <v>110</v>
      </c>
      <c r="B653" s="12">
        <v>3</v>
      </c>
      <c r="C653" s="6">
        <v>12</v>
      </c>
      <c r="D653" s="12">
        <v>8</v>
      </c>
      <c r="E653" s="13">
        <v>5.6472738962689801</v>
      </c>
      <c r="F653" s="12">
        <v>2</v>
      </c>
      <c r="G653" s="14">
        <v>1.5</v>
      </c>
      <c r="H653" s="6">
        <f t="shared" si="20"/>
        <v>4</v>
      </c>
      <c r="I653" s="15">
        <v>24.2</v>
      </c>
      <c r="J653" s="15">
        <v>0.5</v>
      </c>
      <c r="K653" s="2">
        <v>-0.69314718055994495</v>
      </c>
      <c r="L653" s="1">
        <f t="shared" si="21"/>
        <v>-22.5101248489919</v>
      </c>
    </row>
    <row r="654" spans="1:12" ht="22.5" x14ac:dyDescent="0.25">
      <c r="A654" s="16">
        <v>110</v>
      </c>
      <c r="B654" s="12">
        <v>6</v>
      </c>
      <c r="C654" s="6">
        <v>12</v>
      </c>
      <c r="D654" s="12">
        <v>11</v>
      </c>
      <c r="E654" s="13">
        <v>6.1013234616240499</v>
      </c>
      <c r="F654" s="12">
        <v>3</v>
      </c>
      <c r="G654" s="14">
        <v>1.8</v>
      </c>
      <c r="H654" s="6">
        <f t="shared" si="20"/>
        <v>5</v>
      </c>
      <c r="I654" s="15">
        <v>23.6</v>
      </c>
      <c r="J654" s="15">
        <v>1.89</v>
      </c>
      <c r="K654" s="2">
        <v>0.636576829071551</v>
      </c>
      <c r="L654" s="1">
        <f t="shared" si="21"/>
        <v>-8.2204643805116309</v>
      </c>
    </row>
    <row r="655" spans="1:12" ht="22.5" x14ac:dyDescent="0.25">
      <c r="A655" s="16">
        <v>110</v>
      </c>
      <c r="B655" s="12">
        <v>9</v>
      </c>
      <c r="C655" s="6">
        <v>12</v>
      </c>
      <c r="D655" s="12">
        <v>14</v>
      </c>
      <c r="E655" s="13">
        <v>6.44286384847259</v>
      </c>
      <c r="F655" s="12">
        <v>4</v>
      </c>
      <c r="G655" s="14">
        <v>2</v>
      </c>
      <c r="H655" s="6">
        <f t="shared" si="20"/>
        <v>6</v>
      </c>
      <c r="I655" s="15">
        <v>24.1</v>
      </c>
      <c r="J655" s="15">
        <v>3.03</v>
      </c>
      <c r="K655" s="2">
        <v>1.1085626195212801</v>
      </c>
      <c r="L655" s="1">
        <f t="shared" si="21"/>
        <v>-2.7478698329295299</v>
      </c>
    </row>
    <row r="656" spans="1:12" ht="22.5" x14ac:dyDescent="0.25">
      <c r="A656" s="16">
        <v>110</v>
      </c>
      <c r="B656" s="12">
        <v>12</v>
      </c>
      <c r="C656" s="6">
        <v>12</v>
      </c>
      <c r="D656" s="12">
        <v>17</v>
      </c>
      <c r="E656" s="13">
        <v>6.6102252946418902</v>
      </c>
      <c r="F656" s="12">
        <v>5</v>
      </c>
      <c r="G656" s="14">
        <v>2.1428571428571401</v>
      </c>
      <c r="H656" s="6">
        <f t="shared" si="20"/>
        <v>7.0000000000000098</v>
      </c>
      <c r="I656" s="15">
        <v>25</v>
      </c>
      <c r="J656" s="15">
        <v>3.91</v>
      </c>
      <c r="K656" s="2">
        <v>1.36353737399727</v>
      </c>
      <c r="L656" s="1">
        <f t="shared" si="21"/>
        <v>0.30138275028192302</v>
      </c>
    </row>
    <row r="657" spans="1:12" ht="22.5" x14ac:dyDescent="0.25">
      <c r="A657" s="16">
        <v>120</v>
      </c>
      <c r="B657" s="12">
        <v>0.1</v>
      </c>
      <c r="C657" s="6">
        <v>12</v>
      </c>
      <c r="D657" s="12">
        <v>8</v>
      </c>
      <c r="E657" s="13">
        <v>4.9775711175871704</v>
      </c>
      <c r="F657" s="12">
        <v>4</v>
      </c>
      <c r="G657" s="14">
        <v>1.71428571428571</v>
      </c>
      <c r="H657" s="6">
        <f t="shared" si="20"/>
        <v>7.0000000000000204</v>
      </c>
      <c r="I657" s="15">
        <v>18</v>
      </c>
      <c r="J657" s="15">
        <v>1.63</v>
      </c>
      <c r="K657" s="2">
        <v>0.48858001481867103</v>
      </c>
      <c r="L657" s="1">
        <f t="shared" si="21"/>
        <v>-9.8915698807282801</v>
      </c>
    </row>
    <row r="658" spans="1:12" ht="22.5" x14ac:dyDescent="0.25">
      <c r="A658" s="16">
        <v>120</v>
      </c>
      <c r="B658" s="12">
        <v>3</v>
      </c>
      <c r="C658" s="6">
        <v>12</v>
      </c>
      <c r="D658" s="12">
        <v>11</v>
      </c>
      <c r="E658" s="13">
        <v>5.2809056935818397</v>
      </c>
      <c r="F658" s="12">
        <v>5</v>
      </c>
      <c r="G658" s="14">
        <v>5</v>
      </c>
      <c r="H658" s="6">
        <f t="shared" si="20"/>
        <v>3</v>
      </c>
      <c r="I658" s="15">
        <v>27.7</v>
      </c>
      <c r="J658" s="15">
        <v>1.1599999999999999</v>
      </c>
      <c r="K658" s="2">
        <v>0.148420005118273</v>
      </c>
      <c r="L658" s="1">
        <f t="shared" si="21"/>
        <v>-13.653636593061201</v>
      </c>
    </row>
    <row r="659" spans="1:12" ht="22.5" x14ac:dyDescent="0.25">
      <c r="A659" s="16">
        <v>120</v>
      </c>
      <c r="B659" s="12">
        <v>6</v>
      </c>
      <c r="C659" s="6">
        <v>12</v>
      </c>
      <c r="D659" s="12">
        <v>14</v>
      </c>
      <c r="E659" s="13">
        <v>5.4429787819673496</v>
      </c>
      <c r="F659" s="12">
        <v>1</v>
      </c>
      <c r="G659" s="14">
        <v>0.8</v>
      </c>
      <c r="H659" s="6">
        <f t="shared" si="20"/>
        <v>3.75</v>
      </c>
      <c r="I659" s="15">
        <v>31.6</v>
      </c>
      <c r="J659" s="15">
        <v>0.18</v>
      </c>
      <c r="K659" s="2">
        <v>-1.7147984280919299</v>
      </c>
      <c r="L659" s="1">
        <f t="shared" si="21"/>
        <v>-32.466180482322002</v>
      </c>
    </row>
    <row r="660" spans="1:12" ht="22.5" x14ac:dyDescent="0.25">
      <c r="A660" s="16">
        <v>120</v>
      </c>
      <c r="B660" s="12">
        <v>9</v>
      </c>
      <c r="C660" s="6">
        <v>12</v>
      </c>
      <c r="D660" s="12">
        <v>17</v>
      </c>
      <c r="E660" s="13">
        <v>11.5066107411351</v>
      </c>
      <c r="F660" s="12">
        <v>2</v>
      </c>
      <c r="G660" s="14">
        <v>1.2</v>
      </c>
      <c r="H660" s="6">
        <f t="shared" si="20"/>
        <v>5</v>
      </c>
      <c r="I660" s="15">
        <v>31.9</v>
      </c>
      <c r="J660" s="15">
        <v>6.33</v>
      </c>
      <c r="K660" s="2">
        <v>1.84530023615608</v>
      </c>
      <c r="L660" s="1">
        <f t="shared" si="21"/>
        <v>6.2450587924091003</v>
      </c>
    </row>
    <row r="661" spans="1:12" ht="22.5" x14ac:dyDescent="0.25">
      <c r="A661" s="16">
        <v>120</v>
      </c>
      <c r="B661" s="12">
        <v>12</v>
      </c>
      <c r="C661" s="6">
        <v>12</v>
      </c>
      <c r="D661" s="12">
        <v>5</v>
      </c>
      <c r="E661" s="13">
        <v>4.5850226601140003</v>
      </c>
      <c r="F661" s="12">
        <v>3</v>
      </c>
      <c r="G661" s="14">
        <v>1.5</v>
      </c>
      <c r="H661" s="6">
        <f t="shared" si="20"/>
        <v>6</v>
      </c>
      <c r="I661" s="15">
        <v>16.3</v>
      </c>
      <c r="J661" s="15">
        <v>0.98</v>
      </c>
      <c r="K661" s="2">
        <v>-2.0202707317519501E-2</v>
      </c>
      <c r="L661" s="1">
        <f t="shared" si="21"/>
        <v>-15.478709080084201</v>
      </c>
    </row>
    <row r="662" spans="1:12" ht="22.5" x14ac:dyDescent="0.25">
      <c r="A662" s="16">
        <v>130</v>
      </c>
      <c r="B662" s="12">
        <v>0.1</v>
      </c>
      <c r="C662" s="6">
        <v>12</v>
      </c>
      <c r="D662" s="12">
        <v>11</v>
      </c>
      <c r="E662" s="13">
        <v>4.46262870811755</v>
      </c>
      <c r="F662" s="12">
        <v>2</v>
      </c>
      <c r="G662" s="14">
        <v>1</v>
      </c>
      <c r="H662" s="6">
        <f t="shared" si="20"/>
        <v>6</v>
      </c>
      <c r="I662" s="15">
        <v>23.3</v>
      </c>
      <c r="J662" s="15">
        <v>0.52</v>
      </c>
      <c r="K662" s="2">
        <v>-0.65392646740666405</v>
      </c>
      <c r="L662" s="1">
        <f t="shared" si="21"/>
        <v>-22.1110588500127</v>
      </c>
    </row>
    <row r="663" spans="1:12" ht="22.5" x14ac:dyDescent="0.25">
      <c r="A663" s="16">
        <v>130</v>
      </c>
      <c r="B663" s="12">
        <v>3</v>
      </c>
      <c r="C663" s="6">
        <v>12</v>
      </c>
      <c r="D663" s="12">
        <v>14</v>
      </c>
      <c r="E663" s="13">
        <v>9.4617348244713497</v>
      </c>
      <c r="F663" s="12">
        <v>3</v>
      </c>
      <c r="G663" s="14">
        <v>1.28571428571429</v>
      </c>
      <c r="H663" s="6">
        <f t="shared" si="20"/>
        <v>6.9999999999999796</v>
      </c>
      <c r="I663" s="15">
        <v>25.8</v>
      </c>
      <c r="J663" s="15">
        <v>5.41</v>
      </c>
      <c r="K663" s="2">
        <v>1.68824909285839</v>
      </c>
      <c r="L663" s="1">
        <f t="shared" si="21"/>
        <v>4.2810708541606699</v>
      </c>
    </row>
    <row r="664" spans="1:12" ht="22.5" x14ac:dyDescent="0.25">
      <c r="A664" s="16">
        <v>130</v>
      </c>
      <c r="B664" s="12">
        <v>6</v>
      </c>
      <c r="C664" s="6">
        <v>12</v>
      </c>
      <c r="D664" s="12">
        <v>17</v>
      </c>
      <c r="E664" s="13">
        <v>10.275376074431399</v>
      </c>
      <c r="F664" s="12">
        <v>4</v>
      </c>
      <c r="G664" s="14">
        <v>4</v>
      </c>
      <c r="H664" s="6">
        <f t="shared" si="20"/>
        <v>3</v>
      </c>
      <c r="I664" s="15">
        <v>41.5</v>
      </c>
      <c r="J664" s="15">
        <v>2.88</v>
      </c>
      <c r="K664" s="2">
        <v>1.0577902941478501</v>
      </c>
      <c r="L664" s="1">
        <f t="shared" si="21"/>
        <v>-3.3471994406896899</v>
      </c>
    </row>
    <row r="665" spans="1:12" ht="22.5" x14ac:dyDescent="0.25">
      <c r="A665" s="16">
        <v>130</v>
      </c>
      <c r="B665" s="12">
        <v>9</v>
      </c>
      <c r="C665" s="6">
        <v>12</v>
      </c>
      <c r="D665" s="12">
        <v>5</v>
      </c>
      <c r="E665" s="13">
        <v>4.0421022506026603</v>
      </c>
      <c r="F665" s="12">
        <v>5</v>
      </c>
      <c r="G665" s="14">
        <v>3.75</v>
      </c>
      <c r="H665" s="6">
        <f t="shared" si="20"/>
        <v>4</v>
      </c>
      <c r="I665" s="15">
        <v>18.8</v>
      </c>
      <c r="J665" s="15">
        <v>0.84</v>
      </c>
      <c r="K665" s="2">
        <v>-0.17435338714477799</v>
      </c>
      <c r="L665" s="1">
        <f t="shared" si="21"/>
        <v>-17.124571325273699</v>
      </c>
    </row>
    <row r="666" spans="1:12" ht="22.5" x14ac:dyDescent="0.25">
      <c r="A666" s="16">
        <v>130</v>
      </c>
      <c r="B666" s="12">
        <v>12</v>
      </c>
      <c r="C666" s="6">
        <v>12</v>
      </c>
      <c r="D666" s="12">
        <v>8</v>
      </c>
      <c r="E666" s="13">
        <v>4.3092961952939204</v>
      </c>
      <c r="F666" s="12">
        <v>1</v>
      </c>
      <c r="G666" s="14">
        <v>0.8</v>
      </c>
      <c r="H666" s="6">
        <f t="shared" si="20"/>
        <v>3.75</v>
      </c>
      <c r="I666" s="15">
        <v>23.6</v>
      </c>
      <c r="J666" s="15">
        <v>0.12</v>
      </c>
      <c r="K666" s="2">
        <v>-2.1202635362000901</v>
      </c>
      <c r="L666" s="1">
        <f t="shared" si="21"/>
        <v>-36.195907965335103</v>
      </c>
    </row>
    <row r="667" spans="1:12" ht="22.5" x14ac:dyDescent="0.25">
      <c r="A667" s="16">
        <v>140</v>
      </c>
      <c r="B667" s="12">
        <v>0.1</v>
      </c>
      <c r="C667" s="6">
        <v>12</v>
      </c>
      <c r="D667" s="12">
        <v>14</v>
      </c>
      <c r="E667" s="13">
        <v>8.4522265073062606</v>
      </c>
      <c r="F667" s="12">
        <v>5</v>
      </c>
      <c r="G667" s="14">
        <v>3</v>
      </c>
      <c r="H667" s="6">
        <f t="shared" si="20"/>
        <v>5</v>
      </c>
      <c r="I667" s="15">
        <v>30.7</v>
      </c>
      <c r="J667" s="15">
        <v>3.1</v>
      </c>
      <c r="K667" s="2">
        <v>1.1314021114910999</v>
      </c>
      <c r="L667" s="1">
        <f t="shared" si="21"/>
        <v>-2.47741991565983</v>
      </c>
    </row>
    <row r="668" spans="1:12" ht="22.5" x14ac:dyDescent="0.25">
      <c r="A668" s="16">
        <v>140</v>
      </c>
      <c r="B668" s="12">
        <v>3</v>
      </c>
      <c r="C668" s="6">
        <v>12</v>
      </c>
      <c r="D668" s="12">
        <v>17</v>
      </c>
      <c r="E668" s="13">
        <v>9.0489187427556299</v>
      </c>
      <c r="F668" s="12">
        <v>1</v>
      </c>
      <c r="G668" s="14">
        <v>0.8</v>
      </c>
      <c r="H668" s="6">
        <f t="shared" si="20"/>
        <v>3.75</v>
      </c>
      <c r="I668" s="15">
        <v>40.299999999999997</v>
      </c>
      <c r="J668" s="15">
        <v>1.45</v>
      </c>
      <c r="K668" s="2">
        <v>0.37156355643248301</v>
      </c>
      <c r="L668" s="1">
        <f t="shared" si="21"/>
        <v>-11.198026976454599</v>
      </c>
    </row>
    <row r="669" spans="1:12" ht="22.5" x14ac:dyDescent="0.25">
      <c r="A669" s="16">
        <v>140</v>
      </c>
      <c r="B669" s="12">
        <v>6</v>
      </c>
      <c r="C669" s="6">
        <v>12</v>
      </c>
      <c r="D669" s="12">
        <v>5</v>
      </c>
      <c r="E669" s="13">
        <v>3.5001220306771899</v>
      </c>
      <c r="F669" s="12">
        <v>2</v>
      </c>
      <c r="G669" s="14">
        <v>0.85714285714285698</v>
      </c>
      <c r="H669" s="6">
        <f t="shared" si="20"/>
        <v>7</v>
      </c>
      <c r="I669" s="15">
        <v>16.899999999999999</v>
      </c>
      <c r="J669" s="15">
        <v>0.18</v>
      </c>
      <c r="K669" s="2">
        <v>-1.7147984280919299</v>
      </c>
      <c r="L669" s="1">
        <f t="shared" si="21"/>
        <v>-32.466180482322002</v>
      </c>
    </row>
    <row r="670" spans="1:12" ht="22.5" x14ac:dyDescent="0.25">
      <c r="A670" s="16">
        <v>140</v>
      </c>
      <c r="B670" s="12">
        <v>9</v>
      </c>
      <c r="C670" s="6">
        <v>12</v>
      </c>
      <c r="D670" s="12">
        <v>8</v>
      </c>
      <c r="E670" s="13">
        <v>3.6424445678072099</v>
      </c>
      <c r="F670" s="12">
        <v>3</v>
      </c>
      <c r="G670" s="14">
        <v>3</v>
      </c>
      <c r="H670" s="6">
        <f t="shared" si="20"/>
        <v>3</v>
      </c>
      <c r="I670" s="15">
        <v>25.1</v>
      </c>
      <c r="J670" s="15">
        <v>0.32</v>
      </c>
      <c r="K670" s="2">
        <v>-1.1394342831883599</v>
      </c>
      <c r="L670" s="1">
        <f t="shared" si="21"/>
        <v>-26.961313033390699</v>
      </c>
    </row>
    <row r="671" spans="1:12" ht="22.5" x14ac:dyDescent="0.25">
      <c r="A671" s="16">
        <v>140</v>
      </c>
      <c r="B671" s="12">
        <v>12</v>
      </c>
      <c r="C671" s="6">
        <v>12</v>
      </c>
      <c r="D671" s="12">
        <v>11</v>
      </c>
      <c r="E671" s="13">
        <v>7.7486150379805201</v>
      </c>
      <c r="F671" s="12">
        <v>4</v>
      </c>
      <c r="G671" s="14">
        <v>2.4</v>
      </c>
      <c r="H671" s="6">
        <f t="shared" si="20"/>
        <v>5</v>
      </c>
      <c r="I671" s="15">
        <v>27.5</v>
      </c>
      <c r="J671" s="15">
        <v>2.42</v>
      </c>
      <c r="K671" s="2">
        <v>0.88376754016859504</v>
      </c>
      <c r="L671" s="1">
        <f t="shared" si="21"/>
        <v>-5.3818292862741899</v>
      </c>
    </row>
    <row r="672" spans="1:12" ht="22.5" x14ac:dyDescent="0.25">
      <c r="A672" s="16">
        <v>150</v>
      </c>
      <c r="B672" s="12">
        <v>0.1</v>
      </c>
      <c r="C672" s="6">
        <v>12</v>
      </c>
      <c r="D672" s="12">
        <v>17</v>
      </c>
      <c r="E672" s="13">
        <v>7.8272109950156903</v>
      </c>
      <c r="F672" s="12">
        <v>3</v>
      </c>
      <c r="G672" s="14">
        <v>2.25</v>
      </c>
      <c r="H672" s="6">
        <f t="shared" si="20"/>
        <v>4</v>
      </c>
      <c r="I672" s="15">
        <v>39.4</v>
      </c>
      <c r="J672" s="15">
        <v>1.24</v>
      </c>
      <c r="K672" s="2">
        <v>0.21511137961694499</v>
      </c>
      <c r="L672" s="1">
        <f t="shared" si="21"/>
        <v>-12.924589274606999</v>
      </c>
    </row>
    <row r="673" spans="1:12" ht="22.5" x14ac:dyDescent="0.25">
      <c r="A673" s="16">
        <v>150</v>
      </c>
      <c r="B673" s="12">
        <v>3</v>
      </c>
      <c r="C673" s="6">
        <v>12</v>
      </c>
      <c r="D673" s="12">
        <v>5</v>
      </c>
      <c r="E673" s="13">
        <v>2.9590795602237598</v>
      </c>
      <c r="F673" s="12">
        <v>4</v>
      </c>
      <c r="G673" s="14">
        <v>2.4</v>
      </c>
      <c r="H673" s="6">
        <f t="shared" si="20"/>
        <v>5</v>
      </c>
      <c r="I673" s="15">
        <v>18.8</v>
      </c>
      <c r="J673" s="15">
        <v>0.37</v>
      </c>
      <c r="K673" s="2">
        <v>-0.99425227334386701</v>
      </c>
      <c r="L673" s="1">
        <f t="shared" si="21"/>
        <v>-25.5311609495315</v>
      </c>
    </row>
    <row r="674" spans="1:12" ht="22.5" x14ac:dyDescent="0.25">
      <c r="A674" s="16">
        <v>150</v>
      </c>
      <c r="B674" s="12">
        <v>6</v>
      </c>
      <c r="C674" s="6">
        <v>12</v>
      </c>
      <c r="D674" s="12">
        <v>8</v>
      </c>
      <c r="E674" s="13">
        <v>6.3184091124350603</v>
      </c>
      <c r="F674" s="12">
        <v>5</v>
      </c>
      <c r="G674" s="14">
        <v>2.5</v>
      </c>
      <c r="H674" s="6">
        <f t="shared" si="20"/>
        <v>6</v>
      </c>
      <c r="I674" s="15">
        <v>22.7</v>
      </c>
      <c r="J674" s="15">
        <v>1.85</v>
      </c>
      <c r="K674" s="2">
        <v>0.61518563909023405</v>
      </c>
      <c r="L674" s="1">
        <f t="shared" si="21"/>
        <v>-8.4633085126143595</v>
      </c>
    </row>
    <row r="675" spans="1:12" ht="22.5" x14ac:dyDescent="0.25">
      <c r="A675" s="16">
        <v>150</v>
      </c>
      <c r="B675" s="12">
        <v>9</v>
      </c>
      <c r="C675" s="6">
        <v>12</v>
      </c>
      <c r="D675" s="12">
        <v>11</v>
      </c>
      <c r="E675" s="13">
        <v>6.9238904243459798</v>
      </c>
      <c r="F675" s="12">
        <v>1</v>
      </c>
      <c r="G675" s="14">
        <v>0.8</v>
      </c>
      <c r="H675" s="6">
        <f t="shared" si="20"/>
        <v>3.75</v>
      </c>
      <c r="I675" s="15">
        <v>34.9</v>
      </c>
      <c r="J675" s="15">
        <v>0.13</v>
      </c>
      <c r="K675" s="2">
        <v>-2.0402208285265502</v>
      </c>
      <c r="L675" s="1">
        <f t="shared" si="21"/>
        <v>-35.469084855182402</v>
      </c>
    </row>
    <row r="676" spans="1:12" ht="22.5" x14ac:dyDescent="0.25">
      <c r="A676" s="16">
        <v>150</v>
      </c>
      <c r="B676" s="12">
        <v>12</v>
      </c>
      <c r="C676" s="6">
        <v>12</v>
      </c>
      <c r="D676" s="12">
        <v>14</v>
      </c>
      <c r="E676" s="13">
        <v>7.4459413191290098</v>
      </c>
      <c r="F676" s="12">
        <v>2</v>
      </c>
      <c r="G676" s="14">
        <v>2</v>
      </c>
      <c r="H676" s="6">
        <f t="shared" si="20"/>
        <v>3</v>
      </c>
      <c r="I676" s="15">
        <v>41.8</v>
      </c>
      <c r="J676" s="15">
        <v>0.5</v>
      </c>
      <c r="K676" s="2">
        <v>-0.69314718055994495</v>
      </c>
      <c r="L676" s="1">
        <f t="shared" si="21"/>
        <v>-22.5101248489919</v>
      </c>
    </row>
    <row r="677" spans="1:12" ht="22.5" x14ac:dyDescent="0.25">
      <c r="A677" s="16">
        <v>110</v>
      </c>
      <c r="B677" s="12">
        <v>0.1</v>
      </c>
      <c r="C677" s="6">
        <v>12</v>
      </c>
      <c r="D677" s="12">
        <v>5</v>
      </c>
      <c r="E677" s="13">
        <v>2.4189724075651502</v>
      </c>
      <c r="F677" s="12">
        <v>1</v>
      </c>
      <c r="G677" s="14">
        <v>1</v>
      </c>
      <c r="H677" s="6">
        <f t="shared" si="20"/>
        <v>3</v>
      </c>
      <c r="I677" s="15">
        <v>14.9</v>
      </c>
      <c r="J677" s="15">
        <v>1.8E-3</v>
      </c>
      <c r="K677" s="2">
        <v>-6.31996861408002</v>
      </c>
      <c r="L677" s="1">
        <f t="shared" si="21"/>
        <v>-68.808976694113696</v>
      </c>
    </row>
    <row r="678" spans="1:12" ht="22.5" x14ac:dyDescent="0.25">
      <c r="A678" s="16">
        <v>110</v>
      </c>
      <c r="B678" s="12">
        <v>3</v>
      </c>
      <c r="C678" s="6">
        <v>12</v>
      </c>
      <c r="D678" s="12">
        <v>8</v>
      </c>
      <c r="E678" s="13">
        <v>2.3129930478715899</v>
      </c>
      <c r="F678" s="12">
        <v>2</v>
      </c>
      <c r="G678" s="14">
        <v>1.5</v>
      </c>
      <c r="H678" s="6">
        <f t="shared" si="20"/>
        <v>4</v>
      </c>
      <c r="I678" s="15">
        <v>18.2</v>
      </c>
      <c r="J678" s="15">
        <v>9.2999999999999999E-2</v>
      </c>
      <c r="K678" s="2">
        <v>-2.3751557858288801</v>
      </c>
      <c r="L678" s="1">
        <f t="shared" si="21"/>
        <v>-38.480214377662499</v>
      </c>
    </row>
    <row r="679" spans="1:12" ht="22.5" x14ac:dyDescent="0.25">
      <c r="A679" s="16">
        <v>110</v>
      </c>
      <c r="B679" s="12">
        <v>6</v>
      </c>
      <c r="C679" s="6">
        <v>12</v>
      </c>
      <c r="D679" s="12">
        <v>11</v>
      </c>
      <c r="E679" s="13">
        <v>2.0205589821180299</v>
      </c>
      <c r="F679" s="12">
        <v>3</v>
      </c>
      <c r="G679" s="14">
        <v>1.8</v>
      </c>
      <c r="H679" s="6">
        <f t="shared" si="20"/>
        <v>5</v>
      </c>
      <c r="I679" s="15">
        <v>19.2</v>
      </c>
      <c r="J679" s="15">
        <v>0.26</v>
      </c>
      <c r="K679" s="2">
        <v>-1.3470736479666101</v>
      </c>
      <c r="L679" s="1">
        <f t="shared" si="21"/>
        <v>-28.977521215815301</v>
      </c>
    </row>
    <row r="680" spans="1:12" ht="22.5" x14ac:dyDescent="0.25">
      <c r="A680" s="16">
        <v>110</v>
      </c>
      <c r="B680" s="12">
        <v>9</v>
      </c>
      <c r="C680" s="6">
        <v>12</v>
      </c>
      <c r="D680" s="12">
        <v>14</v>
      </c>
      <c r="E680" s="13">
        <v>1.4750596800408899</v>
      </c>
      <c r="F680" s="12">
        <v>4</v>
      </c>
      <c r="G680" s="14">
        <v>2</v>
      </c>
      <c r="H680" s="6">
        <f t="shared" si="20"/>
        <v>6</v>
      </c>
      <c r="I680" s="15">
        <v>19.7</v>
      </c>
      <c r="J680" s="15">
        <v>0.38</v>
      </c>
      <c r="K680" s="2">
        <v>-0.96758402626170603</v>
      </c>
      <c r="L680" s="1">
        <f t="shared" si="21"/>
        <v>-25.266605264542601</v>
      </c>
    </row>
    <row r="681" spans="1:12" ht="22.5" x14ac:dyDescent="0.25">
      <c r="A681" s="16">
        <v>110</v>
      </c>
      <c r="B681" s="12">
        <v>12</v>
      </c>
      <c r="C681" s="6">
        <v>12</v>
      </c>
      <c r="D681" s="12">
        <v>17</v>
      </c>
      <c r="E681" s="13">
        <v>0.59517848122666295</v>
      </c>
      <c r="F681" s="12">
        <v>5</v>
      </c>
      <c r="G681" s="14">
        <v>2.1428571428571401</v>
      </c>
      <c r="H681" s="6">
        <f t="shared" si="20"/>
        <v>7.0000000000000098</v>
      </c>
      <c r="I681" s="15">
        <v>20.100000000000001</v>
      </c>
      <c r="J681" s="15">
        <v>0.3</v>
      </c>
      <c r="K681" s="2">
        <v>-1.2039728043259399</v>
      </c>
      <c r="L681" s="1">
        <f t="shared" si="21"/>
        <v>-27.591642135861001</v>
      </c>
    </row>
    <row r="682" spans="1:12" ht="22.5" x14ac:dyDescent="0.25">
      <c r="A682" s="16">
        <v>120</v>
      </c>
      <c r="B682" s="12">
        <v>0.1</v>
      </c>
      <c r="C682" s="6">
        <v>12</v>
      </c>
      <c r="D682" s="12">
        <v>8</v>
      </c>
      <c r="E682" s="13">
        <v>1.65038412889619</v>
      </c>
      <c r="F682" s="12">
        <v>4</v>
      </c>
      <c r="G682" s="14">
        <v>1.71428571428571</v>
      </c>
      <c r="H682" s="6">
        <f t="shared" si="20"/>
        <v>7.0000000000000204</v>
      </c>
      <c r="I682" s="15">
        <v>15.1</v>
      </c>
      <c r="J682" s="15">
        <v>0.22</v>
      </c>
      <c r="K682" s="2">
        <v>-1.51412773262978</v>
      </c>
      <c r="L682" s="1">
        <f t="shared" si="21"/>
        <v>-30.575192398970401</v>
      </c>
    </row>
    <row r="683" spans="1:12" ht="22.5" x14ac:dyDescent="0.25">
      <c r="A683" s="16">
        <v>120</v>
      </c>
      <c r="B683" s="12">
        <v>3</v>
      </c>
      <c r="C683" s="6">
        <v>12</v>
      </c>
      <c r="D683" s="12">
        <v>11</v>
      </c>
      <c r="E683" s="13">
        <v>1.2107618785527501</v>
      </c>
      <c r="F683" s="12">
        <v>5</v>
      </c>
      <c r="G683" s="14">
        <v>5</v>
      </c>
      <c r="H683" s="6">
        <f t="shared" si="20"/>
        <v>3</v>
      </c>
      <c r="I683" s="15">
        <v>18.2</v>
      </c>
      <c r="J683" s="15">
        <v>0.25</v>
      </c>
      <c r="K683" s="2">
        <v>-1.3862943611198899</v>
      </c>
      <c r="L683" s="1">
        <f t="shared" si="21"/>
        <v>-29.354559661901501</v>
      </c>
    </row>
    <row r="684" spans="1:12" ht="22.5" x14ac:dyDescent="0.25">
      <c r="A684" s="16">
        <v>120</v>
      </c>
      <c r="B684" s="12">
        <v>6</v>
      </c>
      <c r="C684" s="6">
        <v>12</v>
      </c>
      <c r="D684" s="12">
        <v>14</v>
      </c>
      <c r="E684" s="13">
        <v>0.490910313018667</v>
      </c>
      <c r="F684" s="12">
        <v>1</v>
      </c>
      <c r="G684" s="14">
        <v>0.8</v>
      </c>
      <c r="H684" s="6">
        <f t="shared" si="20"/>
        <v>3.75</v>
      </c>
      <c r="I684" s="15">
        <v>18.399999999999999</v>
      </c>
      <c r="J684" s="15">
        <v>5.7000000000000002E-2</v>
      </c>
      <c r="K684" s="2">
        <v>-2.8647040111475901</v>
      </c>
      <c r="L684" s="1">
        <f t="shared" si="21"/>
        <v>-42.742440352085403</v>
      </c>
    </row>
    <row r="685" spans="1:12" ht="22.5" x14ac:dyDescent="0.25">
      <c r="A685" s="16">
        <v>120</v>
      </c>
      <c r="B685" s="12">
        <v>9</v>
      </c>
      <c r="C685" s="6">
        <v>12</v>
      </c>
      <c r="D685" s="12">
        <v>17</v>
      </c>
      <c r="E685" s="13">
        <v>5.3979343175183399</v>
      </c>
      <c r="F685" s="12">
        <v>2</v>
      </c>
      <c r="G685" s="14">
        <v>1.2</v>
      </c>
      <c r="H685" s="6">
        <f t="shared" si="20"/>
        <v>5</v>
      </c>
      <c r="I685" s="15">
        <v>29.7</v>
      </c>
      <c r="J685" s="15">
        <v>1.38</v>
      </c>
      <c r="K685" s="2">
        <v>0.322083499169113</v>
      </c>
      <c r="L685" s="1">
        <f t="shared" si="21"/>
        <v>-11.7465580386058</v>
      </c>
    </row>
    <row r="686" spans="1:12" ht="22.5" x14ac:dyDescent="0.25">
      <c r="A686" s="16">
        <v>120</v>
      </c>
      <c r="B686" s="12">
        <v>12</v>
      </c>
      <c r="C686" s="6">
        <v>12</v>
      </c>
      <c r="D686" s="12">
        <v>5</v>
      </c>
      <c r="E686" s="13">
        <v>1.8797981494243201</v>
      </c>
      <c r="F686" s="12">
        <v>3</v>
      </c>
      <c r="G686" s="14">
        <v>1.5</v>
      </c>
      <c r="H686" s="6">
        <f t="shared" si="20"/>
        <v>6</v>
      </c>
      <c r="I686" s="15">
        <v>13.1</v>
      </c>
      <c r="J686" s="15">
        <v>0.23</v>
      </c>
      <c r="K686" s="2">
        <v>-1.4696759700589399</v>
      </c>
      <c r="L686" s="1">
        <f t="shared" si="21"/>
        <v>-30.1521662823341</v>
      </c>
    </row>
    <row r="687" spans="1:12" ht="22.5" x14ac:dyDescent="0.25">
      <c r="A687" s="16">
        <v>130</v>
      </c>
      <c r="B687" s="12">
        <v>0.1</v>
      </c>
      <c r="C687" s="6">
        <v>12</v>
      </c>
      <c r="D687" s="12">
        <v>11</v>
      </c>
      <c r="E687" s="13">
        <v>0.40306414903758597</v>
      </c>
      <c r="F687" s="12">
        <v>2</v>
      </c>
      <c r="G687" s="14">
        <v>1</v>
      </c>
      <c r="H687" s="6">
        <f t="shared" si="20"/>
        <v>6</v>
      </c>
      <c r="I687" s="15">
        <v>16.3</v>
      </c>
      <c r="J687" s="15">
        <v>5.5999999999999999E-3</v>
      </c>
      <c r="K687" s="2">
        <v>-5.1849886812410304</v>
      </c>
      <c r="L687" s="1">
        <f t="shared" si="21"/>
        <v>-60.946234354050297</v>
      </c>
    </row>
    <row r="688" spans="1:12" ht="22.5" x14ac:dyDescent="0.25">
      <c r="A688" s="16">
        <v>130</v>
      </c>
      <c r="B688" s="12">
        <v>3</v>
      </c>
      <c r="C688" s="6">
        <v>12</v>
      </c>
      <c r="D688" s="12">
        <v>14</v>
      </c>
      <c r="E688" s="13">
        <v>4.44627090356175</v>
      </c>
      <c r="F688" s="12">
        <v>3</v>
      </c>
      <c r="G688" s="14">
        <v>1.28571428571429</v>
      </c>
      <c r="H688" s="6">
        <f t="shared" si="20"/>
        <v>6.9999999999999796</v>
      </c>
      <c r="I688" s="15">
        <v>24.2</v>
      </c>
      <c r="J688" s="15">
        <v>1.17</v>
      </c>
      <c r="K688" s="2">
        <v>0.157003748809665</v>
      </c>
      <c r="L688" s="1">
        <f t="shared" si="21"/>
        <v>-13.560032922353001</v>
      </c>
    </row>
    <row r="689" spans="1:12" ht="22.5" x14ac:dyDescent="0.25">
      <c r="A689" s="16">
        <v>130</v>
      </c>
      <c r="B689" s="12">
        <v>6</v>
      </c>
      <c r="C689" s="6">
        <v>12</v>
      </c>
      <c r="D689" s="12">
        <v>17</v>
      </c>
      <c r="E689" s="13">
        <v>4.1903109499378397</v>
      </c>
      <c r="F689" s="12">
        <v>4</v>
      </c>
      <c r="G689" s="14">
        <v>4</v>
      </c>
      <c r="H689" s="6">
        <f t="shared" si="20"/>
        <v>3</v>
      </c>
      <c r="I689" s="15">
        <v>33.200000000000003</v>
      </c>
      <c r="J689" s="15">
        <v>0.73</v>
      </c>
      <c r="K689" s="2">
        <v>-0.31471074483970002</v>
      </c>
      <c r="L689" s="1">
        <f t="shared" si="21"/>
        <v>-18.6047216661573</v>
      </c>
    </row>
    <row r="690" spans="1:12" ht="22.5" x14ac:dyDescent="0.25">
      <c r="A690" s="16">
        <v>130</v>
      </c>
      <c r="B690" s="12">
        <v>9</v>
      </c>
      <c r="C690" s="6">
        <v>12</v>
      </c>
      <c r="D690" s="12">
        <v>5</v>
      </c>
      <c r="E690" s="13">
        <v>1.3415543708881601</v>
      </c>
      <c r="F690" s="12">
        <v>5</v>
      </c>
      <c r="G690" s="14">
        <v>3.75</v>
      </c>
      <c r="H690" s="6">
        <f t="shared" si="20"/>
        <v>4</v>
      </c>
      <c r="I690" s="15">
        <v>12.8</v>
      </c>
      <c r="J690" s="15">
        <v>0.3</v>
      </c>
      <c r="K690" s="2">
        <v>-1.2039728043259399</v>
      </c>
      <c r="L690" s="1">
        <f t="shared" si="21"/>
        <v>-27.591642135861001</v>
      </c>
    </row>
    <row r="691" spans="1:12" ht="22.5" x14ac:dyDescent="0.25">
      <c r="A691" s="16">
        <v>130</v>
      </c>
      <c r="B691" s="12">
        <v>12</v>
      </c>
      <c r="C691" s="6">
        <v>12</v>
      </c>
      <c r="D691" s="12">
        <v>8</v>
      </c>
      <c r="E691" s="13">
        <v>0.98918045147007105</v>
      </c>
      <c r="F691" s="12">
        <v>1</v>
      </c>
      <c r="G691" s="14">
        <v>0.8</v>
      </c>
      <c r="H691" s="6">
        <f t="shared" si="20"/>
        <v>3.75</v>
      </c>
      <c r="I691" s="15">
        <v>14.25</v>
      </c>
      <c r="J691" s="15">
        <v>0.06</v>
      </c>
      <c r="K691" s="2">
        <v>-2.81341071676004</v>
      </c>
      <c r="L691" s="1">
        <f t="shared" si="21"/>
        <v>-42.303368071433603</v>
      </c>
    </row>
    <row r="692" spans="1:12" ht="22.5" x14ac:dyDescent="0.25">
      <c r="A692" s="16">
        <v>140</v>
      </c>
      <c r="B692" s="12">
        <v>0.1</v>
      </c>
      <c r="C692" s="6">
        <v>12</v>
      </c>
      <c r="D692" s="12">
        <v>14</v>
      </c>
      <c r="E692" s="13">
        <v>3.4527250937504501</v>
      </c>
      <c r="F692" s="12">
        <v>5</v>
      </c>
      <c r="G692" s="14">
        <v>3</v>
      </c>
      <c r="H692" s="6">
        <f t="shared" si="20"/>
        <v>5</v>
      </c>
      <c r="I692" s="15">
        <v>26.6</v>
      </c>
      <c r="J692" s="15">
        <v>0.71</v>
      </c>
      <c r="K692" s="2">
        <v>-0.34249030894677601</v>
      </c>
      <c r="L692" s="1">
        <f t="shared" si="21"/>
        <v>-18.8956142906666</v>
      </c>
    </row>
    <row r="693" spans="1:12" ht="22.5" x14ac:dyDescent="0.25">
      <c r="A693" s="16">
        <v>140</v>
      </c>
      <c r="B693" s="12">
        <v>3</v>
      </c>
      <c r="C693" s="6">
        <v>12</v>
      </c>
      <c r="D693" s="12">
        <v>17</v>
      </c>
      <c r="E693" s="13">
        <v>2.9873282865805399</v>
      </c>
      <c r="F693" s="12">
        <v>1</v>
      </c>
      <c r="G693" s="14">
        <v>0.8</v>
      </c>
      <c r="H693" s="6">
        <f t="shared" si="20"/>
        <v>3.75</v>
      </c>
      <c r="I693" s="15">
        <v>30.1</v>
      </c>
      <c r="J693" s="15">
        <v>0.04</v>
      </c>
      <c r="K693" s="2">
        <v>-3.2188758248682001</v>
      </c>
      <c r="L693" s="1">
        <f t="shared" si="21"/>
        <v>-45.727699674168299</v>
      </c>
    </row>
    <row r="694" spans="1:12" ht="22.5" x14ac:dyDescent="0.25">
      <c r="A694" s="16">
        <v>140</v>
      </c>
      <c r="B694" s="12">
        <v>6</v>
      </c>
      <c r="C694" s="6">
        <v>12</v>
      </c>
      <c r="D694" s="12">
        <v>5</v>
      </c>
      <c r="E694" s="13">
        <v>0.80423866537144695</v>
      </c>
      <c r="F694" s="12">
        <v>2</v>
      </c>
      <c r="G694" s="14">
        <v>0.85714285714285698</v>
      </c>
      <c r="H694" s="6">
        <f t="shared" si="20"/>
        <v>7</v>
      </c>
      <c r="I694" s="15">
        <v>11.5</v>
      </c>
      <c r="J694" s="15">
        <v>3.5999999999999997E-2</v>
      </c>
      <c r="K694" s="2">
        <v>-3.32423634052603</v>
      </c>
      <c r="L694" s="1">
        <f t="shared" si="21"/>
        <v>-46.6004006814128</v>
      </c>
    </row>
    <row r="695" spans="1:12" ht="22.5" x14ac:dyDescent="0.25">
      <c r="A695" s="16">
        <v>140</v>
      </c>
      <c r="B695" s="12">
        <v>9</v>
      </c>
      <c r="C695" s="6">
        <v>12</v>
      </c>
      <c r="D695" s="12">
        <v>8</v>
      </c>
      <c r="E695" s="13">
        <v>0.32937755003587899</v>
      </c>
      <c r="F695" s="12">
        <v>3</v>
      </c>
      <c r="G695" s="14">
        <v>3</v>
      </c>
      <c r="H695" s="6">
        <f t="shared" si="20"/>
        <v>3</v>
      </c>
      <c r="I695" s="15">
        <v>13</v>
      </c>
      <c r="J695" s="15">
        <v>0.05</v>
      </c>
      <c r="K695" s="2">
        <v>-2.99573227355399</v>
      </c>
      <c r="L695" s="1">
        <f t="shared" si="21"/>
        <v>-43.856252097153401</v>
      </c>
    </row>
    <row r="696" spans="1:12" ht="22.5" x14ac:dyDescent="0.25">
      <c r="A696" s="16">
        <v>140</v>
      </c>
      <c r="B696" s="12">
        <v>12</v>
      </c>
      <c r="C696" s="6">
        <v>12</v>
      </c>
      <c r="D696" s="12">
        <v>11</v>
      </c>
      <c r="E696" s="13">
        <v>3.6464841369729202</v>
      </c>
      <c r="F696" s="12">
        <v>4</v>
      </c>
      <c r="G696" s="14">
        <v>2.4</v>
      </c>
      <c r="H696" s="6">
        <f t="shared" si="20"/>
        <v>5</v>
      </c>
      <c r="I696" s="15">
        <v>23.9</v>
      </c>
      <c r="J696" s="15">
        <v>0.65</v>
      </c>
      <c r="K696" s="2">
        <v>-0.430782916092454</v>
      </c>
      <c r="L696" s="1">
        <f t="shared" si="21"/>
        <v>-19.815691846138201</v>
      </c>
    </row>
    <row r="697" spans="1:12" ht="22.5" x14ac:dyDescent="0.25">
      <c r="A697" s="16">
        <v>150</v>
      </c>
      <c r="B697" s="12">
        <v>0.1</v>
      </c>
      <c r="C697" s="6">
        <v>12</v>
      </c>
      <c r="D697" s="12">
        <v>17</v>
      </c>
      <c r="E697" s="13">
        <v>1.7889596285157401</v>
      </c>
      <c r="F697" s="12">
        <v>3</v>
      </c>
      <c r="G697" s="14">
        <v>2.25</v>
      </c>
      <c r="H697" s="6">
        <f t="shared" si="20"/>
        <v>4</v>
      </c>
      <c r="I697" s="15">
        <v>31.3</v>
      </c>
      <c r="J697" s="15">
        <v>0.1</v>
      </c>
      <c r="K697" s="2">
        <v>-2.3025850929940499</v>
      </c>
      <c r="L697" s="1">
        <f t="shared" si="21"/>
        <v>-37.834484237394101</v>
      </c>
    </row>
    <row r="698" spans="1:12" ht="22.5" x14ac:dyDescent="0.25">
      <c r="A698" s="16">
        <v>150</v>
      </c>
      <c r="B698" s="12">
        <v>3</v>
      </c>
      <c r="C698" s="6">
        <v>12</v>
      </c>
      <c r="D698" s="12">
        <v>5</v>
      </c>
      <c r="E698" s="13">
        <v>0.26784863458096603</v>
      </c>
      <c r="F698" s="12">
        <v>4</v>
      </c>
      <c r="G698" s="14">
        <v>2.4</v>
      </c>
      <c r="H698" s="6">
        <f t="shared" si="20"/>
        <v>5</v>
      </c>
      <c r="I698" s="15">
        <v>10.199999999999999</v>
      </c>
      <c r="J698" s="15">
        <v>4.1000000000000002E-2</v>
      </c>
      <c r="K698" s="2">
        <v>-3.1941832122778302</v>
      </c>
      <c r="L698" s="1">
        <f t="shared" si="21"/>
        <v>-45.522164184486201</v>
      </c>
    </row>
    <row r="699" spans="1:12" ht="22.5" x14ac:dyDescent="0.25">
      <c r="A699" s="16">
        <v>150</v>
      </c>
      <c r="B699" s="12">
        <v>6</v>
      </c>
      <c r="C699" s="6">
        <v>12</v>
      </c>
      <c r="D699" s="12">
        <v>8</v>
      </c>
      <c r="E699" s="13">
        <v>2.9770116929549002</v>
      </c>
      <c r="F699" s="12">
        <v>5</v>
      </c>
      <c r="G699" s="14">
        <v>2.5</v>
      </c>
      <c r="H699" s="6">
        <f t="shared" si="20"/>
        <v>6</v>
      </c>
      <c r="I699" s="15">
        <v>19.5</v>
      </c>
      <c r="J699" s="15">
        <v>0.61</v>
      </c>
      <c r="K699" s="2">
        <v>-0.49429632181478</v>
      </c>
      <c r="L699" s="1">
        <f t="shared" si="21"/>
        <v>-20.473368929356202</v>
      </c>
    </row>
    <row r="700" spans="1:12" ht="22.5" x14ac:dyDescent="0.25">
      <c r="A700" s="16">
        <v>150</v>
      </c>
      <c r="B700" s="12">
        <v>9</v>
      </c>
      <c r="C700" s="6">
        <v>12</v>
      </c>
      <c r="D700" s="12">
        <v>11</v>
      </c>
      <c r="E700" s="13">
        <v>2.8324636554479801</v>
      </c>
      <c r="F700" s="12">
        <v>1</v>
      </c>
      <c r="G700" s="14">
        <v>0.8</v>
      </c>
      <c r="H700" s="6">
        <f t="shared" si="20"/>
        <v>3.75</v>
      </c>
      <c r="I700" s="15">
        <v>23.3</v>
      </c>
      <c r="J700" s="15">
        <v>0.05</v>
      </c>
      <c r="K700" s="2">
        <v>-2.99573227355399</v>
      </c>
      <c r="L700" s="1">
        <f t="shared" si="21"/>
        <v>-43.856252097153401</v>
      </c>
    </row>
    <row r="701" spans="1:12" ht="22.5" x14ac:dyDescent="0.25">
      <c r="A701" s="16">
        <v>150</v>
      </c>
      <c r="B701" s="12">
        <v>12</v>
      </c>
      <c r="C701" s="6">
        <v>12</v>
      </c>
      <c r="D701" s="12">
        <v>14</v>
      </c>
      <c r="E701" s="13">
        <v>2.4623263288098798</v>
      </c>
      <c r="F701" s="12">
        <v>2</v>
      </c>
      <c r="G701" s="14">
        <v>2</v>
      </c>
      <c r="H701" s="6">
        <f t="shared" si="20"/>
        <v>3</v>
      </c>
      <c r="I701" s="15">
        <v>27.8</v>
      </c>
      <c r="J701" s="15">
        <v>0.15</v>
      </c>
      <c r="K701" s="2">
        <v>-1.89711998488588</v>
      </c>
      <c r="L701" s="1">
        <f t="shared" si="21"/>
        <v>-34.1581497385665</v>
      </c>
    </row>
    <row r="702" spans="1:12" ht="22.5" x14ac:dyDescent="0.25">
      <c r="A702" s="16">
        <v>110</v>
      </c>
      <c r="B702" s="12">
        <v>0.1</v>
      </c>
      <c r="C702" s="6">
        <v>12</v>
      </c>
      <c r="D702" s="12">
        <v>20</v>
      </c>
      <c r="E702" s="13">
        <v>13.939757606250801</v>
      </c>
      <c r="F702" s="12">
        <v>1</v>
      </c>
      <c r="G702" s="14">
        <v>1</v>
      </c>
      <c r="H702" s="6">
        <f t="shared" si="20"/>
        <v>3</v>
      </c>
      <c r="I702" s="15">
        <v>43.7</v>
      </c>
      <c r="J702" s="15">
        <v>5.8</v>
      </c>
      <c r="K702" s="2">
        <v>1.7578579175523701</v>
      </c>
      <c r="L702" s="1">
        <f t="shared" si="21"/>
        <v>5.1483968440978298</v>
      </c>
    </row>
    <row r="703" spans="1:12" ht="22.5" x14ac:dyDescent="0.25">
      <c r="A703" s="16">
        <v>110</v>
      </c>
      <c r="B703" s="12">
        <v>3</v>
      </c>
      <c r="C703" s="6">
        <v>12</v>
      </c>
      <c r="D703" s="12">
        <v>23</v>
      </c>
      <c r="E703" s="13">
        <v>15.0126669833177</v>
      </c>
      <c r="F703" s="12">
        <v>2</v>
      </c>
      <c r="G703" s="14">
        <v>1.5</v>
      </c>
      <c r="H703" s="6">
        <f t="shared" si="20"/>
        <v>4</v>
      </c>
      <c r="I703" s="15">
        <v>40.1</v>
      </c>
      <c r="J703" s="15">
        <v>9.06</v>
      </c>
      <c r="K703" s="2">
        <v>2.2038691200548901</v>
      </c>
      <c r="L703" s="1">
        <f t="shared" si="21"/>
        <v>10.825073247815601</v>
      </c>
    </row>
    <row r="704" spans="1:12" ht="22.5" x14ac:dyDescent="0.25">
      <c r="A704" s="16">
        <v>110</v>
      </c>
      <c r="B704" s="12">
        <v>6</v>
      </c>
      <c r="C704" s="6">
        <v>12</v>
      </c>
      <c r="D704" s="12">
        <v>26</v>
      </c>
      <c r="E704" s="13">
        <v>15.8727853173864</v>
      </c>
      <c r="F704" s="12">
        <v>3</v>
      </c>
      <c r="G704" s="14">
        <v>1.8</v>
      </c>
      <c r="H704" s="6">
        <f t="shared" si="20"/>
        <v>5</v>
      </c>
      <c r="I704" s="15">
        <v>39</v>
      </c>
      <c r="J704" s="15">
        <v>11.4</v>
      </c>
      <c r="K704" s="2">
        <v>2.4336133554004502</v>
      </c>
      <c r="L704" s="1">
        <f t="shared" si="21"/>
        <v>13.829232067473299</v>
      </c>
    </row>
    <row r="705" spans="1:12" ht="22.5" x14ac:dyDescent="0.25">
      <c r="A705" s="16">
        <v>110</v>
      </c>
      <c r="B705" s="12">
        <v>9</v>
      </c>
      <c r="C705" s="6">
        <v>12</v>
      </c>
      <c r="D705" s="12">
        <v>29</v>
      </c>
      <c r="E705" s="13">
        <v>16.4091392684476</v>
      </c>
      <c r="F705" s="12">
        <v>4</v>
      </c>
      <c r="G705" s="14">
        <v>2</v>
      </c>
      <c r="H705" s="6">
        <f t="shared" si="20"/>
        <v>6</v>
      </c>
      <c r="I705" s="15">
        <v>39.9</v>
      </c>
      <c r="J705" s="15">
        <v>12.8</v>
      </c>
      <c r="K705" s="2">
        <v>2.5494451709255701</v>
      </c>
      <c r="L705" s="1">
        <f t="shared" si="21"/>
        <v>15.364122673865101</v>
      </c>
    </row>
    <row r="706" spans="1:12" ht="22.5" x14ac:dyDescent="0.25">
      <c r="A706" s="16">
        <v>110</v>
      </c>
      <c r="B706" s="12">
        <v>12</v>
      </c>
      <c r="C706" s="6">
        <v>12</v>
      </c>
      <c r="D706" s="12">
        <v>32</v>
      </c>
      <c r="E706" s="13">
        <v>16.485639947584598</v>
      </c>
      <c r="F706" s="12">
        <v>5</v>
      </c>
      <c r="G706" s="14">
        <v>2.1428571428571401</v>
      </c>
      <c r="H706" s="6">
        <f t="shared" si="20"/>
        <v>7.0000000000000098</v>
      </c>
      <c r="I706" s="15">
        <v>40.200000000000003</v>
      </c>
      <c r="J706" s="15">
        <v>13.7</v>
      </c>
      <c r="K706" s="2">
        <v>2.6173958328340801</v>
      </c>
      <c r="L706" s="1">
        <f t="shared" si="21"/>
        <v>16.2707522057758</v>
      </c>
    </row>
    <row r="707" spans="1:12" ht="22.5" x14ac:dyDescent="0.25">
      <c r="A707" s="16">
        <v>120</v>
      </c>
      <c r="B707" s="12">
        <v>0.1</v>
      </c>
      <c r="C707" s="6">
        <v>12</v>
      </c>
      <c r="D707" s="12">
        <v>23</v>
      </c>
      <c r="E707" s="13">
        <v>13.2089574260861</v>
      </c>
      <c r="F707" s="12">
        <v>4</v>
      </c>
      <c r="G707" s="14">
        <v>1.71428571428571</v>
      </c>
      <c r="H707" s="6">
        <f t="shared" ref="H707:H770" si="22">F707*3/G707</f>
        <v>7.0000000000000204</v>
      </c>
      <c r="I707" s="15">
        <v>33.4</v>
      </c>
      <c r="J707" s="15">
        <v>9.5399999999999991</v>
      </c>
      <c r="K707" s="2">
        <v>2.2554934854601898</v>
      </c>
      <c r="L707" s="1">
        <f t="shared" ref="L707:L770" si="23">265.5*LOG10(101325*J707/(621.9+J707)/617.56)/(9.5-LOG10(101325*J707/(621.9+J707)/617.56))</f>
        <v>11.4954188975357</v>
      </c>
    </row>
    <row r="708" spans="1:12" ht="22.5" x14ac:dyDescent="0.25">
      <c r="A708" s="16">
        <v>120</v>
      </c>
      <c r="B708" s="12">
        <v>3</v>
      </c>
      <c r="C708" s="6">
        <v>12</v>
      </c>
      <c r="D708" s="12">
        <v>26</v>
      </c>
      <c r="E708" s="13">
        <v>13.7097586262121</v>
      </c>
      <c r="F708" s="12">
        <v>5</v>
      </c>
      <c r="G708" s="14">
        <v>5</v>
      </c>
      <c r="H708" s="6">
        <f t="shared" si="22"/>
        <v>3</v>
      </c>
      <c r="I708" s="15">
        <v>48.3</v>
      </c>
      <c r="J708" s="15">
        <v>6.57</v>
      </c>
      <c r="K708" s="2">
        <v>1.88251383249652</v>
      </c>
      <c r="L708" s="1">
        <f t="shared" si="23"/>
        <v>6.7141849926050599</v>
      </c>
    </row>
    <row r="709" spans="1:12" ht="22.5" x14ac:dyDescent="0.25">
      <c r="A709" s="16">
        <v>120</v>
      </c>
      <c r="B709" s="12">
        <v>6</v>
      </c>
      <c r="C709" s="6">
        <v>12</v>
      </c>
      <c r="D709" s="12">
        <v>29</v>
      </c>
      <c r="E709" s="13">
        <v>13.828522088866301</v>
      </c>
      <c r="F709" s="12">
        <v>1</v>
      </c>
      <c r="G709" s="14">
        <v>0.8</v>
      </c>
      <c r="H709" s="6">
        <f t="shared" si="22"/>
        <v>3.75</v>
      </c>
      <c r="I709" s="15">
        <v>47.5</v>
      </c>
      <c r="J709" s="15">
        <v>7.74</v>
      </c>
      <c r="K709" s="2">
        <v>2.04640168760164</v>
      </c>
      <c r="L709" s="1">
        <f t="shared" si="23"/>
        <v>8.7973245517536203</v>
      </c>
    </row>
    <row r="710" spans="1:12" ht="22.5" x14ac:dyDescent="0.25">
      <c r="A710" s="16">
        <v>120</v>
      </c>
      <c r="B710" s="12">
        <v>9</v>
      </c>
      <c r="C710" s="6">
        <v>12</v>
      </c>
      <c r="D710" s="12">
        <v>32</v>
      </c>
      <c r="E710" s="13">
        <v>29.034958731896399</v>
      </c>
      <c r="F710" s="12">
        <v>2</v>
      </c>
      <c r="G710" s="14">
        <v>1.2</v>
      </c>
      <c r="H710" s="6">
        <f t="shared" si="22"/>
        <v>5</v>
      </c>
      <c r="I710" s="15">
        <v>46.9</v>
      </c>
      <c r="J710" s="15">
        <v>23.3</v>
      </c>
      <c r="K710" s="2">
        <v>3.1484533605716498</v>
      </c>
      <c r="L710" s="1">
        <f t="shared" si="23"/>
        <v>23.506876774177801</v>
      </c>
    </row>
    <row r="711" spans="1:12" ht="22.5" x14ac:dyDescent="0.25">
      <c r="A711" s="16">
        <v>120</v>
      </c>
      <c r="B711" s="12">
        <v>12</v>
      </c>
      <c r="C711" s="6">
        <v>12</v>
      </c>
      <c r="D711" s="12">
        <v>20</v>
      </c>
      <c r="E711" s="13">
        <v>12.4430559130295</v>
      </c>
      <c r="F711" s="12">
        <v>3</v>
      </c>
      <c r="G711" s="14">
        <v>1.5</v>
      </c>
      <c r="H711" s="6">
        <f t="shared" si="22"/>
        <v>6</v>
      </c>
      <c r="I711" s="15">
        <v>32</v>
      </c>
      <c r="J711" s="15">
        <v>8.23</v>
      </c>
      <c r="K711" s="2">
        <v>2.1077860146889802</v>
      </c>
      <c r="L711" s="1">
        <f t="shared" si="23"/>
        <v>9.5847379276195692</v>
      </c>
    </row>
    <row r="712" spans="1:12" ht="22.5" x14ac:dyDescent="0.25">
      <c r="A712" s="16">
        <v>130</v>
      </c>
      <c r="B712" s="12">
        <v>0.1</v>
      </c>
      <c r="C712" s="6">
        <v>12</v>
      </c>
      <c r="D712" s="12">
        <v>26</v>
      </c>
      <c r="E712" s="13">
        <v>11.561354290526999</v>
      </c>
      <c r="F712" s="12">
        <v>2</v>
      </c>
      <c r="G712" s="14">
        <v>1</v>
      </c>
      <c r="H712" s="6">
        <f t="shared" si="22"/>
        <v>6</v>
      </c>
      <c r="I712" s="15">
        <v>36.299999999999997</v>
      </c>
      <c r="J712" s="15">
        <v>7.05</v>
      </c>
      <c r="K712" s="2">
        <v>1.95302761682418</v>
      </c>
      <c r="L712" s="1">
        <f t="shared" si="23"/>
        <v>7.6070504588391303</v>
      </c>
    </row>
    <row r="713" spans="1:12" ht="22.5" x14ac:dyDescent="0.25">
      <c r="A713" s="16">
        <v>130</v>
      </c>
      <c r="B713" s="12">
        <v>3</v>
      </c>
      <c r="C713" s="6">
        <v>12</v>
      </c>
      <c r="D713" s="12">
        <v>29</v>
      </c>
      <c r="E713" s="13">
        <v>24.2782467253158</v>
      </c>
      <c r="F713" s="12">
        <v>3</v>
      </c>
      <c r="G713" s="14">
        <v>1.28571428571429</v>
      </c>
      <c r="H713" s="6">
        <f t="shared" si="22"/>
        <v>6.9999999999999796</v>
      </c>
      <c r="I713" s="15">
        <v>40.9</v>
      </c>
      <c r="J713" s="15">
        <v>20.100000000000001</v>
      </c>
      <c r="K713" s="2">
        <v>3.0007198150650298</v>
      </c>
      <c r="L713" s="1">
        <f t="shared" si="23"/>
        <v>21.468195958167499</v>
      </c>
    </row>
    <row r="714" spans="1:12" ht="22.5" x14ac:dyDescent="0.25">
      <c r="A714" s="16">
        <v>130</v>
      </c>
      <c r="B714" s="12">
        <v>6</v>
      </c>
      <c r="C714" s="6">
        <v>12</v>
      </c>
      <c r="D714" s="12">
        <v>32</v>
      </c>
      <c r="E714" s="13">
        <v>25.8516002663699</v>
      </c>
      <c r="F714" s="12">
        <v>4</v>
      </c>
      <c r="G714" s="14">
        <v>4</v>
      </c>
      <c r="H714" s="6">
        <f t="shared" si="22"/>
        <v>3</v>
      </c>
      <c r="I714" s="15">
        <v>58.5</v>
      </c>
      <c r="J714" s="15">
        <v>16.899999999999999</v>
      </c>
      <c r="K714" s="2">
        <v>2.8273136219290298</v>
      </c>
      <c r="L714" s="1">
        <f t="shared" si="23"/>
        <v>19.099928105782499</v>
      </c>
    </row>
    <row r="715" spans="1:12" ht="22.5" x14ac:dyDescent="0.25">
      <c r="A715" s="16">
        <v>130</v>
      </c>
      <c r="B715" s="12">
        <v>9</v>
      </c>
      <c r="C715" s="6">
        <v>12</v>
      </c>
      <c r="D715" s="12">
        <v>20</v>
      </c>
      <c r="E715" s="13">
        <v>10.9533838379191</v>
      </c>
      <c r="F715" s="12">
        <v>5</v>
      </c>
      <c r="G715" s="14">
        <v>3.75</v>
      </c>
      <c r="H715" s="6">
        <f t="shared" si="22"/>
        <v>4</v>
      </c>
      <c r="I715" s="15">
        <v>38.799999999999997</v>
      </c>
      <c r="J715" s="15">
        <v>4.9800000000000004</v>
      </c>
      <c r="K715" s="2">
        <v>1.6054298910365601</v>
      </c>
      <c r="L715" s="1">
        <f t="shared" si="23"/>
        <v>3.25568894171264</v>
      </c>
    </row>
    <row r="716" spans="1:12" ht="22.5" x14ac:dyDescent="0.25">
      <c r="A716" s="16">
        <v>130</v>
      </c>
      <c r="B716" s="12">
        <v>12</v>
      </c>
      <c r="C716" s="6">
        <v>12</v>
      </c>
      <c r="D716" s="12">
        <v>23</v>
      </c>
      <c r="E716" s="13">
        <v>11.415435076467601</v>
      </c>
      <c r="F716" s="12">
        <v>1</v>
      </c>
      <c r="G716" s="14">
        <v>0.8</v>
      </c>
      <c r="H716" s="6">
        <f t="shared" si="22"/>
        <v>3.75</v>
      </c>
      <c r="I716" s="15">
        <v>43.5</v>
      </c>
      <c r="J716" s="15">
        <v>4.78</v>
      </c>
      <c r="K716" s="2">
        <v>1.56444054650336</v>
      </c>
      <c r="L716" s="1">
        <f t="shared" si="23"/>
        <v>2.75082797443185</v>
      </c>
    </row>
    <row r="717" spans="1:12" ht="22.5" x14ac:dyDescent="0.25">
      <c r="A717" s="16">
        <v>140</v>
      </c>
      <c r="B717" s="12">
        <v>0.1</v>
      </c>
      <c r="C717" s="6">
        <v>12</v>
      </c>
      <c r="D717" s="12">
        <v>29</v>
      </c>
      <c r="E717" s="13">
        <v>21.6337411871759</v>
      </c>
      <c r="F717" s="12">
        <v>5</v>
      </c>
      <c r="G717" s="14">
        <v>3</v>
      </c>
      <c r="H717" s="6">
        <f t="shared" si="22"/>
        <v>5</v>
      </c>
      <c r="I717" s="15">
        <v>46.5</v>
      </c>
      <c r="J717" s="15">
        <v>15.6</v>
      </c>
      <c r="K717" s="2">
        <v>2.7472709142554899</v>
      </c>
      <c r="L717" s="1">
        <f t="shared" si="23"/>
        <v>18.016164911609302</v>
      </c>
    </row>
    <row r="718" spans="1:12" ht="22.5" x14ac:dyDescent="0.25">
      <c r="A718" s="16">
        <v>140</v>
      </c>
      <c r="B718" s="12">
        <v>3</v>
      </c>
      <c r="C718" s="6">
        <v>12</v>
      </c>
      <c r="D718" s="12">
        <v>32</v>
      </c>
      <c r="E718" s="13">
        <v>22.6992263210857</v>
      </c>
      <c r="F718" s="12">
        <v>1</v>
      </c>
      <c r="G718" s="14">
        <v>0.8</v>
      </c>
      <c r="H718" s="6">
        <f t="shared" si="22"/>
        <v>3.75</v>
      </c>
      <c r="I718" s="15">
        <v>55.5</v>
      </c>
      <c r="J718" s="15">
        <v>14.9</v>
      </c>
      <c r="K718" s="2">
        <v>2.7013612129514102</v>
      </c>
      <c r="L718" s="1">
        <f t="shared" si="23"/>
        <v>17.3973111551758</v>
      </c>
    </row>
    <row r="719" spans="1:12" ht="22.5" x14ac:dyDescent="0.25">
      <c r="A719" s="16">
        <v>140</v>
      </c>
      <c r="B719" s="12">
        <v>6</v>
      </c>
      <c r="C719" s="6">
        <v>12</v>
      </c>
      <c r="D719" s="12">
        <v>20</v>
      </c>
      <c r="E719" s="13">
        <v>9.4706919725199903</v>
      </c>
      <c r="F719" s="12">
        <v>2</v>
      </c>
      <c r="G719" s="14">
        <v>0.85714285714285698</v>
      </c>
      <c r="H719" s="6">
        <f t="shared" si="22"/>
        <v>7</v>
      </c>
      <c r="I719" s="15">
        <v>32.700000000000003</v>
      </c>
      <c r="J719" s="15">
        <v>5.26</v>
      </c>
      <c r="K719" s="2">
        <v>1.6601310267496201</v>
      </c>
      <c r="L719" s="1">
        <f t="shared" si="23"/>
        <v>3.9321450972213499</v>
      </c>
    </row>
    <row r="720" spans="1:12" ht="22.5" x14ac:dyDescent="0.25">
      <c r="A720" s="16">
        <v>140</v>
      </c>
      <c r="B720" s="12">
        <v>9</v>
      </c>
      <c r="C720" s="6">
        <v>12</v>
      </c>
      <c r="D720" s="12">
        <v>23</v>
      </c>
      <c r="E720" s="13">
        <v>9.6320138726938698</v>
      </c>
      <c r="F720" s="12">
        <v>3</v>
      </c>
      <c r="G720" s="14">
        <v>3</v>
      </c>
      <c r="H720" s="6">
        <f t="shared" si="22"/>
        <v>3</v>
      </c>
      <c r="I720" s="15">
        <v>48.5</v>
      </c>
      <c r="J720" s="15">
        <v>2.2599999999999998</v>
      </c>
      <c r="K720" s="2">
        <v>0.81536481328419397</v>
      </c>
      <c r="L720" s="1">
        <f t="shared" si="23"/>
        <v>-6.1733404644312602</v>
      </c>
    </row>
    <row r="721" spans="1:12" ht="22.5" x14ac:dyDescent="0.25">
      <c r="A721" s="16">
        <v>140</v>
      </c>
      <c r="B721" s="12">
        <v>12</v>
      </c>
      <c r="C721" s="6">
        <v>12</v>
      </c>
      <c r="D721" s="12">
        <v>26</v>
      </c>
      <c r="E721" s="13">
        <v>20.243306989613501</v>
      </c>
      <c r="F721" s="12">
        <v>4</v>
      </c>
      <c r="G721" s="14">
        <v>2.4</v>
      </c>
      <c r="H721" s="6">
        <f t="shared" si="22"/>
        <v>5</v>
      </c>
      <c r="I721" s="15">
        <v>43.4</v>
      </c>
      <c r="J721" s="15">
        <v>14.2</v>
      </c>
      <c r="K721" s="2">
        <v>2.6532419646072101</v>
      </c>
      <c r="L721" s="1">
        <f t="shared" si="23"/>
        <v>16.750857596968501</v>
      </c>
    </row>
    <row r="722" spans="1:12" ht="22.5" x14ac:dyDescent="0.25">
      <c r="A722" s="16">
        <v>150</v>
      </c>
      <c r="B722" s="12">
        <v>0.1</v>
      </c>
      <c r="C722" s="6">
        <v>12</v>
      </c>
      <c r="D722" s="12">
        <v>32</v>
      </c>
      <c r="E722" s="13">
        <v>19.577386715380399</v>
      </c>
      <c r="F722" s="12">
        <v>3</v>
      </c>
      <c r="G722" s="14">
        <v>2.25</v>
      </c>
      <c r="H722" s="6">
        <f t="shared" si="22"/>
        <v>4</v>
      </c>
      <c r="I722" s="15">
        <v>55.7</v>
      </c>
      <c r="J722" s="15">
        <v>11.8</v>
      </c>
      <c r="K722" s="2">
        <v>2.4680995314716201</v>
      </c>
      <c r="L722" s="1">
        <f t="shared" si="23"/>
        <v>14.284803487777801</v>
      </c>
    </row>
    <row r="723" spans="1:12" ht="22.5" x14ac:dyDescent="0.25">
      <c r="A723" s="16">
        <v>150</v>
      </c>
      <c r="B723" s="12">
        <v>3</v>
      </c>
      <c r="C723" s="6">
        <v>12</v>
      </c>
      <c r="D723" s="12">
        <v>20</v>
      </c>
      <c r="E723" s="13">
        <v>7.9949313703800202</v>
      </c>
      <c r="F723" s="12">
        <v>4</v>
      </c>
      <c r="G723" s="14">
        <v>2.4</v>
      </c>
      <c r="H723" s="6">
        <f t="shared" si="22"/>
        <v>5</v>
      </c>
      <c r="I723" s="15">
        <v>37.200000000000003</v>
      </c>
      <c r="J723" s="15">
        <v>2.71</v>
      </c>
      <c r="K723" s="2">
        <v>0.99694863489161001</v>
      </c>
      <c r="L723" s="1">
        <f t="shared" si="23"/>
        <v>-4.0619814348856202</v>
      </c>
    </row>
    <row r="724" spans="1:12" ht="22.5" x14ac:dyDescent="0.25">
      <c r="A724" s="16">
        <v>150</v>
      </c>
      <c r="B724" s="12">
        <v>6</v>
      </c>
      <c r="C724" s="6">
        <v>12</v>
      </c>
      <c r="D724" s="12">
        <v>23</v>
      </c>
      <c r="E724" s="13">
        <v>16.826650790376899</v>
      </c>
      <c r="F724" s="12">
        <v>5</v>
      </c>
      <c r="G724" s="14">
        <v>2.5</v>
      </c>
      <c r="H724" s="6">
        <f t="shared" si="22"/>
        <v>6</v>
      </c>
      <c r="I724" s="15">
        <v>38.700000000000003</v>
      </c>
      <c r="J724" s="15">
        <v>11.4</v>
      </c>
      <c r="K724" s="2">
        <v>2.4336133554004502</v>
      </c>
      <c r="L724" s="1">
        <f t="shared" si="23"/>
        <v>13.829232067473299</v>
      </c>
    </row>
    <row r="725" spans="1:12" ht="22.5" x14ac:dyDescent="0.25">
      <c r="A725" s="16">
        <v>150</v>
      </c>
      <c r="B725" s="12">
        <v>9</v>
      </c>
      <c r="C725" s="6">
        <v>12</v>
      </c>
      <c r="D725" s="12">
        <v>26</v>
      </c>
      <c r="E725" s="13">
        <v>18.0505841566542</v>
      </c>
      <c r="F725" s="12">
        <v>1</v>
      </c>
      <c r="G725" s="14">
        <v>0.8</v>
      </c>
      <c r="H725" s="6">
        <f t="shared" si="22"/>
        <v>3.75</v>
      </c>
      <c r="I725" s="15">
        <v>55.1</v>
      </c>
      <c r="J725" s="15">
        <v>8.48</v>
      </c>
      <c r="K725" s="2">
        <v>2.13771044980381</v>
      </c>
      <c r="L725" s="1">
        <f t="shared" si="23"/>
        <v>9.9700101114832105</v>
      </c>
    </row>
    <row r="726" spans="1:12" ht="22.5" x14ac:dyDescent="0.25">
      <c r="A726" s="16">
        <v>150</v>
      </c>
      <c r="B726" s="12">
        <v>12</v>
      </c>
      <c r="C726" s="6">
        <v>12</v>
      </c>
      <c r="D726" s="12">
        <v>29</v>
      </c>
      <c r="E726" s="13">
        <v>19.010792875618499</v>
      </c>
      <c r="F726" s="12">
        <v>2</v>
      </c>
      <c r="G726" s="14">
        <v>2</v>
      </c>
      <c r="H726" s="6">
        <f t="shared" si="22"/>
        <v>3</v>
      </c>
      <c r="I726" s="15">
        <v>60</v>
      </c>
      <c r="J726" s="15">
        <v>9.08</v>
      </c>
      <c r="K726" s="2">
        <v>2.2060741926132001</v>
      </c>
      <c r="L726" s="1">
        <f t="shared" si="23"/>
        <v>10.8536502332125</v>
      </c>
    </row>
    <row r="727" spans="1:12" ht="22.5" x14ac:dyDescent="0.25">
      <c r="A727" s="16">
        <v>110</v>
      </c>
      <c r="B727" s="12">
        <v>0.1</v>
      </c>
      <c r="C727" s="6">
        <v>12</v>
      </c>
      <c r="D727" s="12">
        <v>20</v>
      </c>
      <c r="E727" s="13">
        <v>6.5260535416078103</v>
      </c>
      <c r="F727" s="12">
        <v>1</v>
      </c>
      <c r="G727" s="14">
        <v>1</v>
      </c>
      <c r="H727" s="6">
        <f t="shared" si="22"/>
        <v>3</v>
      </c>
      <c r="I727" s="15">
        <v>40.6</v>
      </c>
      <c r="J727" s="15">
        <v>0.13</v>
      </c>
      <c r="K727" s="2">
        <v>-2.0402208285265502</v>
      </c>
      <c r="L727" s="1">
        <f t="shared" si="23"/>
        <v>-35.469084855182402</v>
      </c>
    </row>
    <row r="728" spans="1:12" ht="22.5" x14ac:dyDescent="0.25">
      <c r="A728" s="16">
        <v>110</v>
      </c>
      <c r="B728" s="12">
        <v>3</v>
      </c>
      <c r="C728" s="6">
        <v>12</v>
      </c>
      <c r="D728" s="12">
        <v>23</v>
      </c>
      <c r="E728" s="13">
        <v>6.0951354754747697</v>
      </c>
      <c r="F728" s="12">
        <v>2</v>
      </c>
      <c r="G728" s="14">
        <v>1.5</v>
      </c>
      <c r="H728" s="6">
        <f t="shared" si="22"/>
        <v>4</v>
      </c>
      <c r="I728" s="15">
        <v>36.9</v>
      </c>
      <c r="J728" s="15">
        <v>1.63</v>
      </c>
      <c r="K728" s="2">
        <v>0.48858001481867103</v>
      </c>
      <c r="L728" s="1">
        <f t="shared" si="23"/>
        <v>-9.8915698807282801</v>
      </c>
    </row>
    <row r="729" spans="1:12" ht="22.5" x14ac:dyDescent="0.25">
      <c r="A729" s="16">
        <v>110</v>
      </c>
      <c r="B729" s="12">
        <v>6</v>
      </c>
      <c r="C729" s="6">
        <v>12</v>
      </c>
      <c r="D729" s="12">
        <v>26</v>
      </c>
      <c r="E729" s="13">
        <v>5.2024075639651999</v>
      </c>
      <c r="F729" s="12">
        <v>3</v>
      </c>
      <c r="G729" s="14">
        <v>1.8</v>
      </c>
      <c r="H729" s="6">
        <f t="shared" si="22"/>
        <v>5</v>
      </c>
      <c r="I729" s="15">
        <v>36</v>
      </c>
      <c r="J729" s="15">
        <v>2.13</v>
      </c>
      <c r="K729" s="2">
        <v>0.75612197972133399</v>
      </c>
      <c r="L729" s="1">
        <f t="shared" si="23"/>
        <v>-6.8551347104878904</v>
      </c>
    </row>
    <row r="730" spans="1:12" ht="22.5" x14ac:dyDescent="0.25">
      <c r="A730" s="16">
        <v>110</v>
      </c>
      <c r="B730" s="12">
        <v>9</v>
      </c>
      <c r="C730" s="6">
        <v>12</v>
      </c>
      <c r="D730" s="12">
        <v>29</v>
      </c>
      <c r="E730" s="13">
        <v>3.7113959701167301</v>
      </c>
      <c r="F730" s="12">
        <v>4</v>
      </c>
      <c r="G730" s="14">
        <v>2</v>
      </c>
      <c r="H730" s="6">
        <f t="shared" si="22"/>
        <v>6</v>
      </c>
      <c r="I730" s="15">
        <v>36</v>
      </c>
      <c r="J730" s="15">
        <v>1.92</v>
      </c>
      <c r="K730" s="2">
        <v>0.65232518603969003</v>
      </c>
      <c r="L730" s="1">
        <f t="shared" si="23"/>
        <v>-8.0413972744493503</v>
      </c>
    </row>
    <row r="731" spans="1:12" ht="22.5" x14ac:dyDescent="0.25">
      <c r="A731" s="16">
        <v>110</v>
      </c>
      <c r="B731" s="12">
        <v>12</v>
      </c>
      <c r="C731" s="6">
        <v>12</v>
      </c>
      <c r="D731" s="12">
        <v>32</v>
      </c>
      <c r="E731" s="13">
        <v>1.4634279153882499</v>
      </c>
      <c r="F731" s="12">
        <v>5</v>
      </c>
      <c r="G731" s="14">
        <v>2.1428571428571401</v>
      </c>
      <c r="H731" s="6">
        <f t="shared" si="22"/>
        <v>7.0000000000000098</v>
      </c>
      <c r="I731" s="15">
        <v>35.6</v>
      </c>
      <c r="J731" s="15">
        <v>0.89</v>
      </c>
      <c r="K731" s="2">
        <v>-0.11653381625595199</v>
      </c>
      <c r="L731" s="1">
        <f t="shared" si="23"/>
        <v>-16.509736345560999</v>
      </c>
    </row>
    <row r="732" spans="1:12" ht="22.5" x14ac:dyDescent="0.25">
      <c r="A732" s="16">
        <v>120</v>
      </c>
      <c r="B732" s="12">
        <v>0.1</v>
      </c>
      <c r="C732" s="6">
        <v>12</v>
      </c>
      <c r="D732" s="12">
        <v>23</v>
      </c>
      <c r="E732" s="13">
        <v>4.3415109379822798</v>
      </c>
      <c r="F732" s="12">
        <v>4</v>
      </c>
      <c r="G732" s="14">
        <v>1.71428571428571</v>
      </c>
      <c r="H732" s="6">
        <f t="shared" si="22"/>
        <v>7.0000000000000204</v>
      </c>
      <c r="I732" s="15">
        <v>31.3</v>
      </c>
      <c r="J732" s="15">
        <v>1.72</v>
      </c>
      <c r="K732" s="2">
        <v>0.54232429082536204</v>
      </c>
      <c r="L732" s="1">
        <f t="shared" si="23"/>
        <v>-9.2871529575448601</v>
      </c>
    </row>
    <row r="733" spans="1:12" ht="22.5" x14ac:dyDescent="0.25">
      <c r="A733" s="16">
        <v>120</v>
      </c>
      <c r="B733" s="12">
        <v>3</v>
      </c>
      <c r="C733" s="6">
        <v>12</v>
      </c>
      <c r="D733" s="12">
        <v>26</v>
      </c>
      <c r="E733" s="13">
        <v>3.11103458830743</v>
      </c>
      <c r="F733" s="12">
        <v>5</v>
      </c>
      <c r="G733" s="14">
        <v>5</v>
      </c>
      <c r="H733" s="6">
        <f t="shared" si="22"/>
        <v>3</v>
      </c>
      <c r="I733" s="15">
        <v>37.799999999999997</v>
      </c>
      <c r="J733" s="15">
        <v>0.8</v>
      </c>
      <c r="K733" s="2">
        <v>-0.22314355131420999</v>
      </c>
      <c r="L733" s="1">
        <f t="shared" si="23"/>
        <v>-17.6410703617947</v>
      </c>
    </row>
    <row r="734" spans="1:12" ht="22.5" x14ac:dyDescent="0.25">
      <c r="A734" s="16">
        <v>120</v>
      </c>
      <c r="B734" s="12">
        <v>6</v>
      </c>
      <c r="C734" s="6">
        <v>12</v>
      </c>
      <c r="D734" s="12">
        <v>29</v>
      </c>
      <c r="E734" s="13">
        <v>1.2322294959770299</v>
      </c>
      <c r="F734" s="12">
        <v>1</v>
      </c>
      <c r="G734" s="14">
        <v>0.8</v>
      </c>
      <c r="H734" s="6">
        <f t="shared" si="22"/>
        <v>3.75</v>
      </c>
      <c r="I734" s="15">
        <v>35.9</v>
      </c>
      <c r="J734" s="15">
        <v>0.16</v>
      </c>
      <c r="K734" s="2">
        <v>-1.83258146374831</v>
      </c>
      <c r="L734" s="1">
        <f t="shared" si="23"/>
        <v>-33.562030614503399</v>
      </c>
    </row>
    <row r="735" spans="1:12" ht="22.5" x14ac:dyDescent="0.25">
      <c r="A735" s="16">
        <v>120</v>
      </c>
      <c r="B735" s="12">
        <v>9</v>
      </c>
      <c r="C735" s="6">
        <v>12</v>
      </c>
      <c r="D735" s="12">
        <v>32</v>
      </c>
      <c r="E735" s="13">
        <v>13.423552986874199</v>
      </c>
      <c r="F735" s="12">
        <v>2</v>
      </c>
      <c r="G735" s="14">
        <v>1.2</v>
      </c>
      <c r="H735" s="6">
        <f t="shared" si="22"/>
        <v>5</v>
      </c>
      <c r="I735" s="15">
        <v>45.1</v>
      </c>
      <c r="J735" s="15">
        <v>9.0500000000000007</v>
      </c>
      <c r="K735" s="2">
        <v>2.2027647577118299</v>
      </c>
      <c r="L735" s="1">
        <f t="shared" si="23"/>
        <v>10.8107629709212</v>
      </c>
    </row>
    <row r="736" spans="1:12" ht="22.5" x14ac:dyDescent="0.25">
      <c r="A736" s="16">
        <v>120</v>
      </c>
      <c r="B736" s="12">
        <v>12</v>
      </c>
      <c r="C736" s="6">
        <v>12</v>
      </c>
      <c r="D736" s="12">
        <v>20</v>
      </c>
      <c r="E736" s="13">
        <v>5.06401044756198</v>
      </c>
      <c r="F736" s="12">
        <v>3</v>
      </c>
      <c r="G736" s="14">
        <v>1.5</v>
      </c>
      <c r="H736" s="6">
        <f t="shared" si="22"/>
        <v>6</v>
      </c>
      <c r="I736" s="15">
        <v>29.7</v>
      </c>
      <c r="J736" s="15">
        <v>2.0499999999999998</v>
      </c>
      <c r="K736" s="2">
        <v>0.71783979315031698</v>
      </c>
      <c r="L736" s="1">
        <f t="shared" si="23"/>
        <v>-7.2938738956896296</v>
      </c>
    </row>
    <row r="737" spans="1:12" ht="22.5" x14ac:dyDescent="0.25">
      <c r="A737" s="16">
        <v>130</v>
      </c>
      <c r="B737" s="12">
        <v>0.1</v>
      </c>
      <c r="C737" s="6">
        <v>12</v>
      </c>
      <c r="D737" s="12">
        <v>26</v>
      </c>
      <c r="E737" s="13">
        <v>1.03356461378727</v>
      </c>
      <c r="F737" s="12">
        <v>2</v>
      </c>
      <c r="G737" s="14">
        <v>1</v>
      </c>
      <c r="H737" s="6">
        <f t="shared" si="22"/>
        <v>6</v>
      </c>
      <c r="I737" s="15">
        <v>33.6</v>
      </c>
      <c r="J737" s="15">
        <v>0.02</v>
      </c>
      <c r="K737" s="2">
        <v>-3.91202300542815</v>
      </c>
      <c r="L737" s="1">
        <f t="shared" si="23"/>
        <v>-51.344685181958901</v>
      </c>
    </row>
    <row r="738" spans="1:12" ht="22.5" x14ac:dyDescent="0.25">
      <c r="A738" s="16">
        <v>130</v>
      </c>
      <c r="B738" s="12">
        <v>3</v>
      </c>
      <c r="C738" s="6">
        <v>12</v>
      </c>
      <c r="D738" s="12">
        <v>29</v>
      </c>
      <c r="E738" s="13">
        <v>11.268687220003899</v>
      </c>
      <c r="F738" s="12">
        <v>3</v>
      </c>
      <c r="G738" s="14">
        <v>1.28571428571429</v>
      </c>
      <c r="H738" s="6">
        <f t="shared" si="22"/>
        <v>6.9999999999999796</v>
      </c>
      <c r="I738" s="15">
        <v>39.6</v>
      </c>
      <c r="J738" s="15">
        <v>7.75</v>
      </c>
      <c r="K738" s="2">
        <v>2.0476928433652599</v>
      </c>
      <c r="L738" s="1">
        <f t="shared" si="23"/>
        <v>8.8138467914897607</v>
      </c>
    </row>
    <row r="739" spans="1:12" ht="22.5" x14ac:dyDescent="0.25">
      <c r="A739" s="16">
        <v>130</v>
      </c>
      <c r="B739" s="12">
        <v>6</v>
      </c>
      <c r="C739" s="6">
        <v>12</v>
      </c>
      <c r="D739" s="12">
        <v>32</v>
      </c>
      <c r="E739" s="13">
        <v>10.390701071083701</v>
      </c>
      <c r="F739" s="12">
        <v>4</v>
      </c>
      <c r="G739" s="14">
        <v>4</v>
      </c>
      <c r="H739" s="6">
        <f t="shared" si="22"/>
        <v>3</v>
      </c>
      <c r="I739" s="15">
        <v>53.7</v>
      </c>
      <c r="J739" s="15">
        <v>4.0599999999999996</v>
      </c>
      <c r="K739" s="2">
        <v>1.4011829736136401</v>
      </c>
      <c r="L739" s="1">
        <f t="shared" si="23"/>
        <v>0.75720481703752196</v>
      </c>
    </row>
    <row r="740" spans="1:12" ht="22.5" x14ac:dyDescent="0.25">
      <c r="A740" s="16">
        <v>130</v>
      </c>
      <c r="B740" s="12">
        <v>9</v>
      </c>
      <c r="C740" s="6">
        <v>12</v>
      </c>
      <c r="D740" s="12">
        <v>20</v>
      </c>
      <c r="E740" s="13">
        <v>3.6087544956141402</v>
      </c>
      <c r="F740" s="12">
        <v>5</v>
      </c>
      <c r="G740" s="14">
        <v>3.75</v>
      </c>
      <c r="H740" s="6">
        <f t="shared" si="22"/>
        <v>4</v>
      </c>
      <c r="I740" s="15">
        <v>32.299999999999997</v>
      </c>
      <c r="J740" s="15">
        <v>0.97</v>
      </c>
      <c r="K740" s="2">
        <v>-3.0459207484708602E-2</v>
      </c>
      <c r="L740" s="1">
        <f t="shared" si="23"/>
        <v>-15.5888826961853</v>
      </c>
    </row>
    <row r="741" spans="1:12" ht="22.5" x14ac:dyDescent="0.25">
      <c r="A741" s="16">
        <v>130</v>
      </c>
      <c r="B741" s="12">
        <v>12</v>
      </c>
      <c r="C741" s="6">
        <v>12</v>
      </c>
      <c r="D741" s="12">
        <v>23</v>
      </c>
      <c r="E741" s="13">
        <v>2.59765283184707</v>
      </c>
      <c r="F741" s="12">
        <v>1</v>
      </c>
      <c r="G741" s="14">
        <v>0.8</v>
      </c>
      <c r="H741" s="6">
        <f t="shared" si="22"/>
        <v>3.75</v>
      </c>
      <c r="I741" s="15">
        <v>35.1</v>
      </c>
      <c r="J741" s="15">
        <v>0.22</v>
      </c>
      <c r="K741" s="2">
        <v>-1.51412773262978</v>
      </c>
      <c r="L741" s="1">
        <f t="shared" si="23"/>
        <v>-30.575192398970401</v>
      </c>
    </row>
    <row r="742" spans="1:12" ht="22.5" x14ac:dyDescent="0.25">
      <c r="A742" s="16">
        <v>140</v>
      </c>
      <c r="B742" s="12">
        <v>0.1</v>
      </c>
      <c r="C742" s="6">
        <v>12</v>
      </c>
      <c r="D742" s="12">
        <v>29</v>
      </c>
      <c r="E742" s="13">
        <v>8.72938462149998</v>
      </c>
      <c r="F742" s="12">
        <v>5</v>
      </c>
      <c r="G742" s="14">
        <v>3</v>
      </c>
      <c r="H742" s="6">
        <f t="shared" si="22"/>
        <v>5</v>
      </c>
      <c r="I742" s="15">
        <v>43.9</v>
      </c>
      <c r="J742" s="15">
        <v>4.08</v>
      </c>
      <c r="K742" s="2">
        <v>1.4060969884160699</v>
      </c>
      <c r="L742" s="1">
        <f t="shared" si="23"/>
        <v>0.81681214248294098</v>
      </c>
    </row>
    <row r="743" spans="1:12" ht="22.5" x14ac:dyDescent="0.25">
      <c r="A743" s="16">
        <v>140</v>
      </c>
      <c r="B743" s="12">
        <v>3</v>
      </c>
      <c r="C743" s="6">
        <v>12</v>
      </c>
      <c r="D743" s="12">
        <v>32</v>
      </c>
      <c r="E743" s="13">
        <v>7.3866675102825701</v>
      </c>
      <c r="F743" s="12">
        <v>1</v>
      </c>
      <c r="G743" s="14">
        <v>0.8</v>
      </c>
      <c r="H743" s="6">
        <f t="shared" si="22"/>
        <v>3.75</v>
      </c>
      <c r="I743" s="15">
        <v>51.7</v>
      </c>
      <c r="J743" s="15">
        <v>1.48</v>
      </c>
      <c r="K743" s="2">
        <v>0.39204208777602401</v>
      </c>
      <c r="L743" s="1">
        <f t="shared" si="23"/>
        <v>-10.9703278766036</v>
      </c>
    </row>
    <row r="744" spans="1:12" ht="22.5" x14ac:dyDescent="0.25">
      <c r="A744" s="16">
        <v>140</v>
      </c>
      <c r="B744" s="12">
        <v>6</v>
      </c>
      <c r="C744" s="6">
        <v>12</v>
      </c>
      <c r="D744" s="12">
        <v>20</v>
      </c>
      <c r="E744" s="13">
        <v>2.16023853398459</v>
      </c>
      <c r="F744" s="12">
        <v>2</v>
      </c>
      <c r="G744" s="14">
        <v>0.85714285714285698</v>
      </c>
      <c r="H744" s="6">
        <f t="shared" si="22"/>
        <v>7</v>
      </c>
      <c r="I744" s="15">
        <v>29.6</v>
      </c>
      <c r="J744" s="15">
        <v>0.17</v>
      </c>
      <c r="K744" s="2">
        <v>-1.7719568419318801</v>
      </c>
      <c r="L744" s="1">
        <f t="shared" si="23"/>
        <v>-32.999266720721899</v>
      </c>
    </row>
    <row r="745" spans="1:12" ht="22.5" x14ac:dyDescent="0.25">
      <c r="A745" s="16">
        <v>140</v>
      </c>
      <c r="B745" s="12">
        <v>9</v>
      </c>
      <c r="C745" s="6">
        <v>12</v>
      </c>
      <c r="D745" s="12">
        <v>23</v>
      </c>
      <c r="E745" s="13">
        <v>0.86347979560117905</v>
      </c>
      <c r="F745" s="12">
        <v>3</v>
      </c>
      <c r="G745" s="14">
        <v>3</v>
      </c>
      <c r="H745" s="6">
        <f t="shared" si="22"/>
        <v>3</v>
      </c>
      <c r="I745" s="15">
        <v>32</v>
      </c>
      <c r="J745" s="15">
        <v>0.16</v>
      </c>
      <c r="K745" s="2">
        <v>-1.83258146374831</v>
      </c>
      <c r="L745" s="1">
        <f t="shared" si="23"/>
        <v>-33.562030614503399</v>
      </c>
    </row>
    <row r="746" spans="1:12" ht="22.5" x14ac:dyDescent="0.25">
      <c r="A746" s="16">
        <v>140</v>
      </c>
      <c r="B746" s="12">
        <v>12</v>
      </c>
      <c r="C746" s="6">
        <v>12</v>
      </c>
      <c r="D746" s="12">
        <v>26</v>
      </c>
      <c r="E746" s="13">
        <v>9.4274245361414195</v>
      </c>
      <c r="F746" s="12">
        <v>4</v>
      </c>
      <c r="G746" s="14">
        <v>2.4</v>
      </c>
      <c r="H746" s="6">
        <f t="shared" si="22"/>
        <v>5</v>
      </c>
      <c r="I746" s="15">
        <v>41.2</v>
      </c>
      <c r="J746" s="15">
        <v>4.6399999999999997</v>
      </c>
      <c r="K746" s="2">
        <v>1.5347143662381599</v>
      </c>
      <c r="L746" s="1">
        <f t="shared" si="23"/>
        <v>2.3857803741894101</v>
      </c>
    </row>
    <row r="747" spans="1:12" ht="22.5" x14ac:dyDescent="0.25">
      <c r="A747" s="16">
        <v>150</v>
      </c>
      <c r="B747" s="12">
        <v>0.1</v>
      </c>
      <c r="C747" s="6">
        <v>12</v>
      </c>
      <c r="D747" s="12">
        <v>32</v>
      </c>
      <c r="E747" s="13">
        <v>4.4110434959249396</v>
      </c>
      <c r="F747" s="12">
        <v>3</v>
      </c>
      <c r="G747" s="14">
        <v>2.25</v>
      </c>
      <c r="H747" s="6">
        <f t="shared" si="22"/>
        <v>4</v>
      </c>
      <c r="I747" s="15">
        <v>49.5</v>
      </c>
      <c r="J747" s="15">
        <v>0.53</v>
      </c>
      <c r="K747" s="2">
        <v>-0.63487827243596995</v>
      </c>
      <c r="L747" s="1">
        <f t="shared" si="23"/>
        <v>-21.9167772096026</v>
      </c>
    </row>
    <row r="748" spans="1:12" ht="22.5" x14ac:dyDescent="0.25">
      <c r="A748" s="16">
        <v>150</v>
      </c>
      <c r="B748" s="12">
        <v>3</v>
      </c>
      <c r="C748" s="6">
        <v>12</v>
      </c>
      <c r="D748" s="12">
        <v>20</v>
      </c>
      <c r="E748" s="13">
        <v>0.71841584664967495</v>
      </c>
      <c r="F748" s="12">
        <v>4</v>
      </c>
      <c r="G748" s="14">
        <v>2.4</v>
      </c>
      <c r="H748" s="6">
        <f t="shared" si="22"/>
        <v>5</v>
      </c>
      <c r="I748" s="15">
        <v>27.7</v>
      </c>
      <c r="J748" s="15">
        <v>0.11</v>
      </c>
      <c r="K748" s="2">
        <v>-2.2072749131897198</v>
      </c>
      <c r="L748" s="1">
        <f t="shared" si="23"/>
        <v>-36.980829808628002</v>
      </c>
    </row>
    <row r="749" spans="1:12" ht="22.5" x14ac:dyDescent="0.25">
      <c r="A749" s="16">
        <v>150</v>
      </c>
      <c r="B749" s="12">
        <v>6</v>
      </c>
      <c r="C749" s="6">
        <v>12</v>
      </c>
      <c r="D749" s="12">
        <v>23</v>
      </c>
      <c r="E749" s="13">
        <v>7.8586087196770702</v>
      </c>
      <c r="F749" s="12">
        <v>5</v>
      </c>
      <c r="G749" s="14">
        <v>2.5</v>
      </c>
      <c r="H749" s="6">
        <f t="shared" si="22"/>
        <v>6</v>
      </c>
      <c r="I749" s="15">
        <v>36.799999999999997</v>
      </c>
      <c r="J749" s="15">
        <v>3.64</v>
      </c>
      <c r="K749" s="2">
        <v>1.2919836816486501</v>
      </c>
      <c r="L749" s="1">
        <f t="shared" si="23"/>
        <v>-0.56100826600327602</v>
      </c>
    </row>
    <row r="750" spans="1:12" ht="22.5" x14ac:dyDescent="0.25">
      <c r="A750" s="16">
        <v>150</v>
      </c>
      <c r="B750" s="12">
        <v>9</v>
      </c>
      <c r="C750" s="6">
        <v>12</v>
      </c>
      <c r="D750" s="12">
        <v>26</v>
      </c>
      <c r="E750" s="13">
        <v>7.3078235733971502</v>
      </c>
      <c r="F750" s="12">
        <v>1</v>
      </c>
      <c r="G750" s="14">
        <v>0.8</v>
      </c>
      <c r="H750" s="6">
        <f t="shared" si="22"/>
        <v>3.75</v>
      </c>
      <c r="I750" s="15">
        <v>47.6</v>
      </c>
      <c r="J750" s="15">
        <v>0.9</v>
      </c>
      <c r="K750" s="2">
        <v>-0.105360515657826</v>
      </c>
      <c r="L750" s="1">
        <f t="shared" si="23"/>
        <v>-16.3905776804881</v>
      </c>
    </row>
    <row r="751" spans="1:12" ht="22.5" x14ac:dyDescent="0.25">
      <c r="A751" s="16">
        <v>150</v>
      </c>
      <c r="B751" s="12">
        <v>12</v>
      </c>
      <c r="C751" s="6">
        <v>12</v>
      </c>
      <c r="D751" s="12">
        <v>29</v>
      </c>
      <c r="E751" s="13">
        <v>6.2103682480869198</v>
      </c>
      <c r="F751" s="12">
        <v>2</v>
      </c>
      <c r="G751" s="14">
        <v>2</v>
      </c>
      <c r="H751" s="6">
        <f t="shared" si="22"/>
        <v>3</v>
      </c>
      <c r="I751" s="15">
        <v>53</v>
      </c>
      <c r="J751" s="15">
        <v>0.72</v>
      </c>
      <c r="K751" s="2">
        <v>-0.32850406697203599</v>
      </c>
      <c r="L751" s="1">
        <f t="shared" si="23"/>
        <v>-18.749242463434101</v>
      </c>
    </row>
    <row r="752" spans="1:12" ht="22.5" x14ac:dyDescent="0.25">
      <c r="A752" s="16">
        <v>110</v>
      </c>
      <c r="B752" s="12">
        <v>15</v>
      </c>
      <c r="C752" s="6">
        <v>12</v>
      </c>
      <c r="D752" s="12">
        <v>5</v>
      </c>
      <c r="E752" s="13">
        <v>5.1288857077982897</v>
      </c>
      <c r="F752" s="12">
        <v>1</v>
      </c>
      <c r="G752" s="14">
        <v>1</v>
      </c>
      <c r="H752" s="6">
        <f t="shared" si="22"/>
        <v>3</v>
      </c>
      <c r="I752" s="15">
        <v>21.9</v>
      </c>
      <c r="J752" s="15">
        <v>0.26</v>
      </c>
      <c r="K752" s="2">
        <v>-1.3470736479666101</v>
      </c>
      <c r="L752" s="1">
        <f t="shared" si="23"/>
        <v>-28.977521215815301</v>
      </c>
    </row>
    <row r="753" spans="1:12" ht="22.5" x14ac:dyDescent="0.25">
      <c r="A753" s="16">
        <v>110</v>
      </c>
      <c r="B753" s="12">
        <v>18</v>
      </c>
      <c r="C753" s="6">
        <v>12</v>
      </c>
      <c r="D753" s="12">
        <v>8</v>
      </c>
      <c r="E753" s="13">
        <v>5.6472738962689801</v>
      </c>
      <c r="F753" s="12">
        <v>2</v>
      </c>
      <c r="G753" s="14">
        <v>1.5</v>
      </c>
      <c r="H753" s="6">
        <f t="shared" si="22"/>
        <v>4</v>
      </c>
      <c r="I753" s="15">
        <v>23.1</v>
      </c>
      <c r="J753" s="15">
        <v>0.91</v>
      </c>
      <c r="K753" s="2">
        <v>-9.4310679471241304E-2</v>
      </c>
      <c r="L753" s="1">
        <f t="shared" si="23"/>
        <v>-16.272625386892098</v>
      </c>
    </row>
    <row r="754" spans="1:12" ht="22.5" x14ac:dyDescent="0.25">
      <c r="A754" s="16">
        <v>110</v>
      </c>
      <c r="B754" s="12">
        <v>21</v>
      </c>
      <c r="C754" s="6">
        <v>12</v>
      </c>
      <c r="D754" s="12">
        <v>11</v>
      </c>
      <c r="E754" s="13">
        <v>6.1013234616240499</v>
      </c>
      <c r="F754" s="12">
        <v>3</v>
      </c>
      <c r="G754" s="14">
        <v>1.8</v>
      </c>
      <c r="H754" s="6">
        <f t="shared" si="22"/>
        <v>5</v>
      </c>
      <c r="I754" s="15">
        <v>22.8</v>
      </c>
      <c r="J754" s="15">
        <v>2.2400000000000002</v>
      </c>
      <c r="K754" s="2">
        <v>0.80647586586694897</v>
      </c>
      <c r="L754" s="1">
        <f t="shared" si="23"/>
        <v>-6.2758586049954896</v>
      </c>
    </row>
    <row r="755" spans="1:12" ht="22.5" x14ac:dyDescent="0.25">
      <c r="A755" s="16">
        <v>110</v>
      </c>
      <c r="B755" s="12">
        <v>24</v>
      </c>
      <c r="C755" s="6">
        <v>12</v>
      </c>
      <c r="D755" s="12">
        <v>14</v>
      </c>
      <c r="E755" s="13">
        <v>6.44286384847259</v>
      </c>
      <c r="F755" s="12">
        <v>4</v>
      </c>
      <c r="G755" s="14">
        <v>2</v>
      </c>
      <c r="H755" s="6">
        <f t="shared" si="22"/>
        <v>6</v>
      </c>
      <c r="I755" s="15">
        <v>23.4</v>
      </c>
      <c r="J755" s="15">
        <v>3.3</v>
      </c>
      <c r="K755" s="2">
        <v>1.1939224684724301</v>
      </c>
      <c r="L755" s="1">
        <f t="shared" si="23"/>
        <v>-1.7343997444588199</v>
      </c>
    </row>
    <row r="756" spans="1:12" ht="22.5" x14ac:dyDescent="0.25">
      <c r="A756" s="16">
        <v>110</v>
      </c>
      <c r="B756" s="12">
        <v>27</v>
      </c>
      <c r="C756" s="6">
        <v>12</v>
      </c>
      <c r="D756" s="12">
        <v>17</v>
      </c>
      <c r="E756" s="13">
        <v>6.6102252946418902</v>
      </c>
      <c r="F756" s="12">
        <v>5</v>
      </c>
      <c r="G756" s="14">
        <v>2.1428571428571401</v>
      </c>
      <c r="H756" s="6">
        <f t="shared" si="22"/>
        <v>7.0000000000000098</v>
      </c>
      <c r="I756" s="15">
        <v>24.5</v>
      </c>
      <c r="J756" s="15">
        <v>4.1399999999999997</v>
      </c>
      <c r="K756" s="2">
        <v>1.4206957878372199</v>
      </c>
      <c r="L756" s="1">
        <f t="shared" si="23"/>
        <v>0.994042758936863</v>
      </c>
    </row>
    <row r="757" spans="1:12" ht="22.5" x14ac:dyDescent="0.25">
      <c r="A757" s="16">
        <v>120</v>
      </c>
      <c r="B757" s="12">
        <v>15</v>
      </c>
      <c r="C757" s="6">
        <v>12</v>
      </c>
      <c r="D757" s="12">
        <v>8</v>
      </c>
      <c r="E757" s="13">
        <v>4.9775711175871704</v>
      </c>
      <c r="F757" s="12">
        <v>4</v>
      </c>
      <c r="G757" s="14">
        <v>1.71428571428571</v>
      </c>
      <c r="H757" s="6">
        <f t="shared" si="22"/>
        <v>7.0000000000000204</v>
      </c>
      <c r="I757" s="15">
        <v>17.399999999999999</v>
      </c>
      <c r="J757" s="15">
        <v>1.9</v>
      </c>
      <c r="K757" s="2">
        <v>0.64185388617239503</v>
      </c>
      <c r="L757" s="1">
        <f t="shared" si="23"/>
        <v>-8.1604882613870995</v>
      </c>
    </row>
    <row r="758" spans="1:12" ht="22.5" x14ac:dyDescent="0.25">
      <c r="A758" s="16">
        <v>120</v>
      </c>
      <c r="B758" s="12">
        <v>18</v>
      </c>
      <c r="C758" s="6">
        <v>12</v>
      </c>
      <c r="D758" s="12">
        <v>11</v>
      </c>
      <c r="E758" s="13">
        <v>5.2809056935818397</v>
      </c>
      <c r="F758" s="12">
        <v>5</v>
      </c>
      <c r="G758" s="14">
        <v>5</v>
      </c>
      <c r="H758" s="6">
        <f t="shared" si="22"/>
        <v>3</v>
      </c>
      <c r="I758" s="15">
        <v>26.6</v>
      </c>
      <c r="J758" s="15">
        <v>1.44</v>
      </c>
      <c r="K758" s="2">
        <v>0.36464311358790902</v>
      </c>
      <c r="L758" s="1">
        <f t="shared" si="23"/>
        <v>-11.2748851976955</v>
      </c>
    </row>
    <row r="759" spans="1:12" ht="22.5" x14ac:dyDescent="0.25">
      <c r="A759" s="16">
        <v>120</v>
      </c>
      <c r="B759" s="12">
        <v>21</v>
      </c>
      <c r="C759" s="6">
        <v>12</v>
      </c>
      <c r="D759" s="12">
        <v>14</v>
      </c>
      <c r="E759" s="13">
        <v>5.4429787819673496</v>
      </c>
      <c r="F759" s="12">
        <v>1</v>
      </c>
      <c r="G759" s="14">
        <v>0.8</v>
      </c>
      <c r="H759" s="6">
        <f t="shared" si="22"/>
        <v>3.75</v>
      </c>
      <c r="I759" s="15">
        <v>31</v>
      </c>
      <c r="J759" s="15">
        <v>0.53</v>
      </c>
      <c r="K759" s="2">
        <v>-0.63487827243596995</v>
      </c>
      <c r="L759" s="1">
        <f t="shared" si="23"/>
        <v>-21.9167772096026</v>
      </c>
    </row>
    <row r="760" spans="1:12" ht="22.5" x14ac:dyDescent="0.25">
      <c r="A760" s="16">
        <v>120</v>
      </c>
      <c r="B760" s="12">
        <v>24</v>
      </c>
      <c r="C760" s="6">
        <v>12</v>
      </c>
      <c r="D760" s="12">
        <v>17</v>
      </c>
      <c r="E760" s="13">
        <v>11.5066107411351</v>
      </c>
      <c r="F760" s="12">
        <v>2</v>
      </c>
      <c r="G760" s="14">
        <v>1.2</v>
      </c>
      <c r="H760" s="6">
        <f t="shared" si="22"/>
        <v>5</v>
      </c>
      <c r="I760" s="15">
        <v>31.4</v>
      </c>
      <c r="J760" s="15">
        <v>6.59</v>
      </c>
      <c r="K760" s="2">
        <v>1.88555334851442</v>
      </c>
      <c r="L760" s="1">
        <f t="shared" si="23"/>
        <v>6.7525656535306098</v>
      </c>
    </row>
    <row r="761" spans="1:12" ht="22.5" x14ac:dyDescent="0.25">
      <c r="A761" s="16">
        <v>120</v>
      </c>
      <c r="B761" s="12">
        <v>27</v>
      </c>
      <c r="C761" s="6">
        <v>12</v>
      </c>
      <c r="D761" s="12">
        <v>5</v>
      </c>
      <c r="E761" s="13">
        <v>4.5850226601140003</v>
      </c>
      <c r="F761" s="12">
        <v>3</v>
      </c>
      <c r="G761" s="14">
        <v>1.5</v>
      </c>
      <c r="H761" s="6">
        <f t="shared" si="22"/>
        <v>6</v>
      </c>
      <c r="I761" s="15">
        <v>15.9</v>
      </c>
      <c r="J761" s="15">
        <v>1.17</v>
      </c>
      <c r="K761" s="2">
        <v>0.157003748809665</v>
      </c>
      <c r="L761" s="1">
        <f t="shared" si="23"/>
        <v>-13.560032922353001</v>
      </c>
    </row>
    <row r="762" spans="1:12" ht="22.5" x14ac:dyDescent="0.25">
      <c r="A762" s="16">
        <v>130</v>
      </c>
      <c r="B762" s="12">
        <v>15</v>
      </c>
      <c r="C762" s="6">
        <v>12</v>
      </c>
      <c r="D762" s="12">
        <v>11</v>
      </c>
      <c r="E762" s="13">
        <v>4.46262870811755</v>
      </c>
      <c r="F762" s="12">
        <v>2</v>
      </c>
      <c r="G762" s="14">
        <v>1</v>
      </c>
      <c r="H762" s="6">
        <f t="shared" si="22"/>
        <v>6</v>
      </c>
      <c r="I762" s="15">
        <v>22.7</v>
      </c>
      <c r="J762" s="15">
        <v>0.82</v>
      </c>
      <c r="K762" s="2">
        <v>-0.19845093872383801</v>
      </c>
      <c r="L762" s="1">
        <f t="shared" si="23"/>
        <v>-17.379935759074399</v>
      </c>
    </row>
    <row r="763" spans="1:12" ht="22.5" x14ac:dyDescent="0.25">
      <c r="A763" s="16">
        <v>130</v>
      </c>
      <c r="B763" s="12">
        <v>18</v>
      </c>
      <c r="C763" s="6">
        <v>12</v>
      </c>
      <c r="D763" s="12">
        <v>14</v>
      </c>
      <c r="E763" s="13">
        <v>9.4617348244713497</v>
      </c>
      <c r="F763" s="12">
        <v>3</v>
      </c>
      <c r="G763" s="14">
        <v>1.28571428571429</v>
      </c>
      <c r="H763" s="6">
        <f t="shared" si="22"/>
        <v>6.9999999999999796</v>
      </c>
      <c r="I763" s="15">
        <v>25.2</v>
      </c>
      <c r="J763" s="15">
        <v>5.61</v>
      </c>
      <c r="K763" s="2">
        <v>1.7245507195346099</v>
      </c>
      <c r="L763" s="1">
        <f t="shared" si="23"/>
        <v>4.7327616941875901</v>
      </c>
    </row>
    <row r="764" spans="1:12" ht="22.5" x14ac:dyDescent="0.25">
      <c r="A764" s="16">
        <v>130</v>
      </c>
      <c r="B764" s="12">
        <v>21</v>
      </c>
      <c r="C764" s="6">
        <v>12</v>
      </c>
      <c r="D764" s="12">
        <v>17</v>
      </c>
      <c r="E764" s="13">
        <v>10.275376074431399</v>
      </c>
      <c r="F764" s="12">
        <v>4</v>
      </c>
      <c r="G764" s="14">
        <v>4</v>
      </c>
      <c r="H764" s="6">
        <f t="shared" si="22"/>
        <v>3</v>
      </c>
      <c r="I764" s="15">
        <v>40.5</v>
      </c>
      <c r="J764" s="15">
        <v>3.29</v>
      </c>
      <c r="K764" s="2">
        <v>1.1908875647772801</v>
      </c>
      <c r="L764" s="1">
        <f t="shared" si="23"/>
        <v>-1.77055928690799</v>
      </c>
    </row>
    <row r="765" spans="1:12" ht="22.5" x14ac:dyDescent="0.25">
      <c r="A765" s="16">
        <v>130</v>
      </c>
      <c r="B765" s="12">
        <v>24</v>
      </c>
      <c r="C765" s="6">
        <v>12</v>
      </c>
      <c r="D765" s="12">
        <v>5</v>
      </c>
      <c r="E765" s="13">
        <v>4.0421022506026603</v>
      </c>
      <c r="F765" s="12">
        <v>5</v>
      </c>
      <c r="G765" s="14">
        <v>3.75</v>
      </c>
      <c r="H765" s="6">
        <f t="shared" si="22"/>
        <v>4</v>
      </c>
      <c r="I765" s="15">
        <v>18.2</v>
      </c>
      <c r="J765" s="15">
        <v>0.96</v>
      </c>
      <c r="K765" s="2">
        <v>-4.08219945202552E-2</v>
      </c>
      <c r="L765" s="1">
        <f t="shared" si="23"/>
        <v>-15.700101244728099</v>
      </c>
    </row>
    <row r="766" spans="1:12" ht="22.5" x14ac:dyDescent="0.25">
      <c r="A766" s="16">
        <v>130</v>
      </c>
      <c r="B766" s="12">
        <v>27</v>
      </c>
      <c r="C766" s="6">
        <v>12</v>
      </c>
      <c r="D766" s="12">
        <v>8</v>
      </c>
      <c r="E766" s="13">
        <v>4.3092961952939204</v>
      </c>
      <c r="F766" s="12">
        <v>1</v>
      </c>
      <c r="G766" s="14">
        <v>0.8</v>
      </c>
      <c r="H766" s="6">
        <f t="shared" si="22"/>
        <v>3.75</v>
      </c>
      <c r="I766" s="15">
        <v>23.5</v>
      </c>
      <c r="J766" s="15">
        <v>0.26</v>
      </c>
      <c r="K766" s="2">
        <v>-1.3470736479666101</v>
      </c>
      <c r="L766" s="1">
        <f t="shared" si="23"/>
        <v>-28.977521215815301</v>
      </c>
    </row>
    <row r="767" spans="1:12" ht="22.5" x14ac:dyDescent="0.25">
      <c r="A767" s="16">
        <v>140</v>
      </c>
      <c r="B767" s="12">
        <v>15</v>
      </c>
      <c r="C767" s="6">
        <v>12</v>
      </c>
      <c r="D767" s="12">
        <v>14</v>
      </c>
      <c r="E767" s="13">
        <v>8.4522265073062606</v>
      </c>
      <c r="F767" s="12">
        <v>5</v>
      </c>
      <c r="G767" s="14">
        <v>3</v>
      </c>
      <c r="H767" s="6">
        <f t="shared" si="22"/>
        <v>5</v>
      </c>
      <c r="I767" s="15">
        <v>30</v>
      </c>
      <c r="J767" s="15">
        <v>3.39</v>
      </c>
      <c r="K767" s="2">
        <v>1.2208299213923599</v>
      </c>
      <c r="L767" s="1">
        <f t="shared" si="23"/>
        <v>-1.41340068548453</v>
      </c>
    </row>
    <row r="768" spans="1:12" ht="22.5" x14ac:dyDescent="0.25">
      <c r="A768" s="16">
        <v>140</v>
      </c>
      <c r="B768" s="12">
        <v>18</v>
      </c>
      <c r="C768" s="6">
        <v>12</v>
      </c>
      <c r="D768" s="12">
        <v>17</v>
      </c>
      <c r="E768" s="13">
        <v>9.0489187427556299</v>
      </c>
      <c r="F768" s="12">
        <v>1</v>
      </c>
      <c r="G768" s="14">
        <v>0.8</v>
      </c>
      <c r="H768" s="6">
        <f t="shared" si="22"/>
        <v>3.75</v>
      </c>
      <c r="I768" s="15">
        <v>40.799999999999997</v>
      </c>
      <c r="J768" s="15">
        <v>1.41</v>
      </c>
      <c r="K768" s="2">
        <v>0.34358970439007702</v>
      </c>
      <c r="L768" s="1">
        <f t="shared" si="23"/>
        <v>-11.5084258139697</v>
      </c>
    </row>
    <row r="769" spans="1:12" ht="22.5" x14ac:dyDescent="0.25">
      <c r="A769" s="16">
        <v>140</v>
      </c>
      <c r="B769" s="12">
        <v>21</v>
      </c>
      <c r="C769" s="6">
        <v>12</v>
      </c>
      <c r="D769" s="12">
        <v>5</v>
      </c>
      <c r="E769" s="13">
        <v>3.5001220306771899</v>
      </c>
      <c r="F769" s="12">
        <v>2</v>
      </c>
      <c r="G769" s="14">
        <v>0.85714285714285698</v>
      </c>
      <c r="H769" s="6">
        <f t="shared" si="22"/>
        <v>7</v>
      </c>
      <c r="I769" s="15">
        <v>16.3</v>
      </c>
      <c r="J769" s="15">
        <v>0.3</v>
      </c>
      <c r="K769" s="2">
        <v>-1.2039728043259399</v>
      </c>
      <c r="L769" s="1">
        <f t="shared" si="23"/>
        <v>-27.591642135861001</v>
      </c>
    </row>
    <row r="770" spans="1:12" ht="22.5" x14ac:dyDescent="0.25">
      <c r="A770" s="16">
        <v>140</v>
      </c>
      <c r="B770" s="12">
        <v>24</v>
      </c>
      <c r="C770" s="6">
        <v>12</v>
      </c>
      <c r="D770" s="12">
        <v>8</v>
      </c>
      <c r="E770" s="13">
        <v>3.6424445678072099</v>
      </c>
      <c r="F770" s="12">
        <v>3</v>
      </c>
      <c r="G770" s="14">
        <v>3</v>
      </c>
      <c r="H770" s="6">
        <f t="shared" si="22"/>
        <v>3</v>
      </c>
      <c r="I770" s="15">
        <v>24.5</v>
      </c>
      <c r="J770" s="15">
        <v>0.44</v>
      </c>
      <c r="K770" s="2">
        <v>-0.82098055206983001</v>
      </c>
      <c r="L770" s="1">
        <f t="shared" si="23"/>
        <v>-23.8018623222972</v>
      </c>
    </row>
    <row r="771" spans="1:12" ht="22.5" x14ac:dyDescent="0.25">
      <c r="A771" s="16">
        <v>140</v>
      </c>
      <c r="B771" s="12">
        <v>27</v>
      </c>
      <c r="C771" s="6">
        <v>12</v>
      </c>
      <c r="D771" s="12">
        <v>11</v>
      </c>
      <c r="E771" s="13">
        <v>7.7486150379805201</v>
      </c>
      <c r="F771" s="12">
        <v>4</v>
      </c>
      <c r="G771" s="14">
        <v>2.4</v>
      </c>
      <c r="H771" s="6">
        <f t="shared" ref="H771:H834" si="24">F771*3/G771</f>
        <v>5</v>
      </c>
      <c r="I771" s="15">
        <v>27.2</v>
      </c>
      <c r="J771" s="15">
        <v>2.61</v>
      </c>
      <c r="K771" s="2">
        <v>0.95935022133460202</v>
      </c>
      <c r="L771" s="1">
        <f t="shared" ref="L771:L834" si="25">265.5*LOG10(101325*J771/(621.9+J771)/617.56)/(9.5-LOG10(101325*J771/(621.9+J771)/617.56))</f>
        <v>-4.5018455067177499</v>
      </c>
    </row>
    <row r="772" spans="1:12" ht="22.5" x14ac:dyDescent="0.25">
      <c r="A772" s="16">
        <v>150</v>
      </c>
      <c r="B772" s="12">
        <v>15</v>
      </c>
      <c r="C772" s="6">
        <v>12</v>
      </c>
      <c r="D772" s="12">
        <v>17</v>
      </c>
      <c r="E772" s="13">
        <v>7.8272109950156903</v>
      </c>
      <c r="F772" s="12">
        <v>3</v>
      </c>
      <c r="G772" s="14">
        <v>2.25</v>
      </c>
      <c r="H772" s="6">
        <f t="shared" si="24"/>
        <v>4</v>
      </c>
      <c r="I772" s="15">
        <v>38.5</v>
      </c>
      <c r="J772" s="15">
        <v>1.62</v>
      </c>
      <c r="K772" s="2">
        <v>0.482426149244293</v>
      </c>
      <c r="L772" s="1">
        <f t="shared" si="25"/>
        <v>-9.9606008414355607</v>
      </c>
    </row>
    <row r="773" spans="1:12" ht="22.5" x14ac:dyDescent="0.25">
      <c r="A773" s="16">
        <v>150</v>
      </c>
      <c r="B773" s="12">
        <v>18</v>
      </c>
      <c r="C773" s="6">
        <v>12</v>
      </c>
      <c r="D773" s="12">
        <v>5</v>
      </c>
      <c r="E773" s="13">
        <v>2.9590795602237598</v>
      </c>
      <c r="F773" s="12">
        <v>4</v>
      </c>
      <c r="G773" s="14">
        <v>2.4</v>
      </c>
      <c r="H773" s="6">
        <f t="shared" si="24"/>
        <v>5</v>
      </c>
      <c r="I773" s="15">
        <v>18.100000000000001</v>
      </c>
      <c r="J773" s="15">
        <v>0.46</v>
      </c>
      <c r="K773" s="2">
        <v>-0.77652878949899595</v>
      </c>
      <c r="L773" s="1">
        <f t="shared" si="25"/>
        <v>-23.354230171407199</v>
      </c>
    </row>
    <row r="774" spans="1:12" ht="22.5" x14ac:dyDescent="0.25">
      <c r="A774" s="16">
        <v>150</v>
      </c>
      <c r="B774" s="12">
        <v>21</v>
      </c>
      <c r="C774" s="6">
        <v>12</v>
      </c>
      <c r="D774" s="12">
        <v>8</v>
      </c>
      <c r="E774" s="13">
        <v>6.3184091124350603</v>
      </c>
      <c r="F774" s="12">
        <v>5</v>
      </c>
      <c r="G774" s="14">
        <v>2.5</v>
      </c>
      <c r="H774" s="6">
        <f t="shared" si="24"/>
        <v>6</v>
      </c>
      <c r="I774" s="15">
        <v>22.2</v>
      </c>
      <c r="J774" s="15">
        <v>2</v>
      </c>
      <c r="K774" s="2">
        <v>0.69314718055994495</v>
      </c>
      <c r="L774" s="1">
        <f t="shared" si="25"/>
        <v>-7.5761080573620996</v>
      </c>
    </row>
    <row r="775" spans="1:12" ht="22.5" x14ac:dyDescent="0.25">
      <c r="A775" s="16">
        <v>150</v>
      </c>
      <c r="B775" s="12">
        <v>24</v>
      </c>
      <c r="C775" s="6">
        <v>12</v>
      </c>
      <c r="D775" s="12">
        <v>11</v>
      </c>
      <c r="E775" s="13">
        <v>6.9238904243459798</v>
      </c>
      <c r="F775" s="12">
        <v>1</v>
      </c>
      <c r="G775" s="14">
        <v>0.8</v>
      </c>
      <c r="H775" s="6">
        <f t="shared" si="24"/>
        <v>3.75</v>
      </c>
      <c r="I775" s="15">
        <v>34.700000000000003</v>
      </c>
      <c r="J775" s="15">
        <v>0.28000000000000003</v>
      </c>
      <c r="K775" s="2">
        <v>-1.27296567581289</v>
      </c>
      <c r="L775" s="1">
        <f t="shared" si="25"/>
        <v>-28.2618234092884</v>
      </c>
    </row>
    <row r="776" spans="1:12" ht="22.5" x14ac:dyDescent="0.25">
      <c r="A776" s="16">
        <v>150</v>
      </c>
      <c r="B776" s="12">
        <v>27</v>
      </c>
      <c r="C776" s="6">
        <v>12</v>
      </c>
      <c r="D776" s="12">
        <v>14</v>
      </c>
      <c r="E776" s="13">
        <v>7.4459413191290098</v>
      </c>
      <c r="F776" s="12">
        <v>2</v>
      </c>
      <c r="G776" s="14">
        <v>2</v>
      </c>
      <c r="H776" s="6">
        <f t="shared" si="24"/>
        <v>3</v>
      </c>
      <c r="I776" s="15">
        <v>40.6</v>
      </c>
      <c r="J776" s="15">
        <v>0.72</v>
      </c>
      <c r="K776" s="2">
        <v>-0.32850406697203599</v>
      </c>
      <c r="L776" s="1">
        <f t="shared" si="25"/>
        <v>-18.749242463434101</v>
      </c>
    </row>
    <row r="777" spans="1:12" ht="22.5" x14ac:dyDescent="0.25">
      <c r="A777" s="16">
        <v>110</v>
      </c>
      <c r="B777" s="12">
        <v>15</v>
      </c>
      <c r="C777" s="6">
        <v>12</v>
      </c>
      <c r="D777" s="12">
        <v>5</v>
      </c>
      <c r="E777" s="13">
        <v>2.4189724075651502</v>
      </c>
      <c r="F777" s="12">
        <v>1</v>
      </c>
      <c r="G777" s="14">
        <v>1</v>
      </c>
      <c r="H777" s="6">
        <f t="shared" si="24"/>
        <v>3</v>
      </c>
      <c r="I777" s="15">
        <v>14.2</v>
      </c>
      <c r="J777" s="15">
        <v>0.15</v>
      </c>
      <c r="K777" s="2">
        <v>-1.89711998488588</v>
      </c>
      <c r="L777" s="1">
        <f t="shared" si="25"/>
        <v>-34.1581497385665</v>
      </c>
    </row>
    <row r="778" spans="1:12" ht="22.5" x14ac:dyDescent="0.25">
      <c r="A778" s="16">
        <v>110</v>
      </c>
      <c r="B778" s="12">
        <v>18</v>
      </c>
      <c r="C778" s="6">
        <v>12</v>
      </c>
      <c r="D778" s="12">
        <v>8</v>
      </c>
      <c r="E778" s="13">
        <v>2.3129930478715899</v>
      </c>
      <c r="F778" s="12">
        <v>2</v>
      </c>
      <c r="G778" s="14">
        <v>1.5</v>
      </c>
      <c r="H778" s="6">
        <f t="shared" si="24"/>
        <v>4</v>
      </c>
      <c r="I778" s="15">
        <v>17.399999999999999</v>
      </c>
      <c r="J778" s="15">
        <v>0.28999999999999998</v>
      </c>
      <c r="K778" s="2">
        <v>-1.2378743560016201</v>
      </c>
      <c r="L778" s="1">
        <f t="shared" si="25"/>
        <v>-27.921424016968</v>
      </c>
    </row>
    <row r="779" spans="1:12" ht="22.5" x14ac:dyDescent="0.25">
      <c r="A779" s="16">
        <v>110</v>
      </c>
      <c r="B779" s="12">
        <v>21</v>
      </c>
      <c r="C779" s="6">
        <v>12</v>
      </c>
      <c r="D779" s="12">
        <v>11</v>
      </c>
      <c r="E779" s="13">
        <v>2.0205589821180299</v>
      </c>
      <c r="F779" s="12">
        <v>3</v>
      </c>
      <c r="G779" s="14">
        <v>1.8</v>
      </c>
      <c r="H779" s="6">
        <f t="shared" si="24"/>
        <v>5</v>
      </c>
      <c r="I779" s="15">
        <v>18.2</v>
      </c>
      <c r="J779" s="15">
        <v>0.48</v>
      </c>
      <c r="K779" s="2">
        <v>-0.73396917508019999</v>
      </c>
      <c r="L779" s="1">
        <f t="shared" si="25"/>
        <v>-22.9241094730105</v>
      </c>
    </row>
    <row r="780" spans="1:12" ht="22.5" x14ac:dyDescent="0.25">
      <c r="A780" s="16">
        <v>110</v>
      </c>
      <c r="B780" s="12">
        <v>24</v>
      </c>
      <c r="C780" s="6">
        <v>12</v>
      </c>
      <c r="D780" s="12">
        <v>14</v>
      </c>
      <c r="E780" s="13">
        <v>1.4750596800408899</v>
      </c>
      <c r="F780" s="12">
        <v>4</v>
      </c>
      <c r="G780" s="14">
        <v>2</v>
      </c>
      <c r="H780" s="6">
        <f t="shared" si="24"/>
        <v>6</v>
      </c>
      <c r="I780" s="15">
        <v>19</v>
      </c>
      <c r="J780" s="15">
        <v>0.57999999999999996</v>
      </c>
      <c r="K780" s="2">
        <v>-0.54472717544167204</v>
      </c>
      <c r="L780" s="1">
        <f t="shared" si="25"/>
        <v>-20.993103588575298</v>
      </c>
    </row>
    <row r="781" spans="1:12" ht="22.5" x14ac:dyDescent="0.25">
      <c r="A781" s="16">
        <v>110</v>
      </c>
      <c r="B781" s="12">
        <v>27</v>
      </c>
      <c r="C781" s="6">
        <v>12</v>
      </c>
      <c r="D781" s="12">
        <v>17</v>
      </c>
      <c r="E781" s="13">
        <v>0.59517848122666295</v>
      </c>
      <c r="F781" s="12">
        <v>5</v>
      </c>
      <c r="G781" s="14">
        <v>2.1428571428571401</v>
      </c>
      <c r="H781" s="6">
        <f t="shared" si="24"/>
        <v>7.0000000000000098</v>
      </c>
      <c r="I781" s="15">
        <v>19.399999999999999</v>
      </c>
      <c r="J781" s="15">
        <v>0.44</v>
      </c>
      <c r="K781" s="2">
        <v>-0.82098055206983001</v>
      </c>
      <c r="L781" s="1">
        <f t="shared" si="25"/>
        <v>-23.8018623222972</v>
      </c>
    </row>
    <row r="782" spans="1:12" ht="22.5" x14ac:dyDescent="0.25">
      <c r="A782" s="16">
        <v>120</v>
      </c>
      <c r="B782" s="12">
        <v>15</v>
      </c>
      <c r="C782" s="6">
        <v>12</v>
      </c>
      <c r="D782" s="12">
        <v>8</v>
      </c>
      <c r="E782" s="13">
        <v>1.65038412889619</v>
      </c>
      <c r="F782" s="12">
        <v>4</v>
      </c>
      <c r="G782" s="14">
        <v>1.71428571428571</v>
      </c>
      <c r="H782" s="6">
        <f t="shared" si="24"/>
        <v>7.0000000000000204</v>
      </c>
      <c r="I782" s="15">
        <v>14.2</v>
      </c>
      <c r="J782" s="15">
        <v>0.38</v>
      </c>
      <c r="K782" s="2">
        <v>-0.96758402626170603</v>
      </c>
      <c r="L782" s="1">
        <f t="shared" si="25"/>
        <v>-25.266605264542601</v>
      </c>
    </row>
    <row r="783" spans="1:12" ht="22.5" x14ac:dyDescent="0.25">
      <c r="A783" s="16">
        <v>120</v>
      </c>
      <c r="B783" s="12">
        <v>18</v>
      </c>
      <c r="C783" s="6">
        <v>12</v>
      </c>
      <c r="D783" s="12">
        <v>11</v>
      </c>
      <c r="E783" s="13">
        <v>1.2107618785527501</v>
      </c>
      <c r="F783" s="12">
        <v>5</v>
      </c>
      <c r="G783" s="14">
        <v>5</v>
      </c>
      <c r="H783" s="6">
        <f t="shared" si="24"/>
        <v>3</v>
      </c>
      <c r="I783" s="15">
        <v>17.899999999999999</v>
      </c>
      <c r="J783" s="15">
        <v>0.37</v>
      </c>
      <c r="K783" s="2">
        <v>-0.99425227334386701</v>
      </c>
      <c r="L783" s="1">
        <f t="shared" si="25"/>
        <v>-25.5311609495315</v>
      </c>
    </row>
    <row r="784" spans="1:12" ht="22.5" x14ac:dyDescent="0.25">
      <c r="A784" s="16">
        <v>120</v>
      </c>
      <c r="B784" s="12">
        <v>21</v>
      </c>
      <c r="C784" s="6">
        <v>12</v>
      </c>
      <c r="D784" s="12">
        <v>14</v>
      </c>
      <c r="E784" s="13">
        <v>0.490910313018667</v>
      </c>
      <c r="F784" s="12">
        <v>1</v>
      </c>
      <c r="G784" s="14">
        <v>0.8</v>
      </c>
      <c r="H784" s="6">
        <f t="shared" si="24"/>
        <v>3.75</v>
      </c>
      <c r="I784" s="15">
        <v>18.3</v>
      </c>
      <c r="J784" s="15">
        <v>0.18</v>
      </c>
      <c r="K784" s="2">
        <v>-1.7147984280919299</v>
      </c>
      <c r="L784" s="1">
        <f t="shared" si="25"/>
        <v>-32.466180482322002</v>
      </c>
    </row>
    <row r="785" spans="1:12" ht="22.5" x14ac:dyDescent="0.25">
      <c r="A785" s="16">
        <v>120</v>
      </c>
      <c r="B785" s="12">
        <v>24</v>
      </c>
      <c r="C785" s="6">
        <v>12</v>
      </c>
      <c r="D785" s="12">
        <v>17</v>
      </c>
      <c r="E785" s="13">
        <v>5.3979343175183399</v>
      </c>
      <c r="F785" s="12">
        <v>2</v>
      </c>
      <c r="G785" s="14">
        <v>1.2</v>
      </c>
      <c r="H785" s="6">
        <f t="shared" si="24"/>
        <v>5</v>
      </c>
      <c r="I785" s="15">
        <v>29</v>
      </c>
      <c r="J785" s="15">
        <v>1.73</v>
      </c>
      <c r="K785" s="2">
        <v>0.54812140850968805</v>
      </c>
      <c r="L785" s="1">
        <f t="shared" si="25"/>
        <v>-9.22179207291998</v>
      </c>
    </row>
    <row r="786" spans="1:12" ht="22.5" x14ac:dyDescent="0.25">
      <c r="A786" s="16">
        <v>120</v>
      </c>
      <c r="B786" s="12">
        <v>27</v>
      </c>
      <c r="C786" s="6">
        <v>12</v>
      </c>
      <c r="D786" s="12">
        <v>5</v>
      </c>
      <c r="E786" s="13">
        <v>1.8797981494243201</v>
      </c>
      <c r="F786" s="12">
        <v>3</v>
      </c>
      <c r="G786" s="14">
        <v>1.5</v>
      </c>
      <c r="H786" s="6">
        <f t="shared" si="24"/>
        <v>6</v>
      </c>
      <c r="I786" s="15">
        <v>12.5</v>
      </c>
      <c r="J786" s="15">
        <v>0.34</v>
      </c>
      <c r="K786" s="2">
        <v>-1.07880966137193</v>
      </c>
      <c r="L786" s="1">
        <f t="shared" si="25"/>
        <v>-26.366179075222298</v>
      </c>
    </row>
    <row r="787" spans="1:12" ht="22.5" x14ac:dyDescent="0.25">
      <c r="A787" s="16">
        <v>130</v>
      </c>
      <c r="B787" s="12">
        <v>15</v>
      </c>
      <c r="C787" s="6">
        <v>12</v>
      </c>
      <c r="D787" s="12">
        <v>11</v>
      </c>
      <c r="E787" s="13">
        <v>0.40306414903758597</v>
      </c>
      <c r="F787" s="12">
        <v>2</v>
      </c>
      <c r="G787" s="14">
        <v>1</v>
      </c>
      <c r="H787" s="6">
        <f t="shared" si="24"/>
        <v>6</v>
      </c>
      <c r="I787" s="15">
        <v>15.5</v>
      </c>
      <c r="J787" s="15">
        <v>0.09</v>
      </c>
      <c r="K787" s="2">
        <v>-2.40794560865187</v>
      </c>
      <c r="L787" s="1">
        <f t="shared" si="25"/>
        <v>-38.770778888258803</v>
      </c>
    </row>
    <row r="788" spans="1:12" ht="22.5" x14ac:dyDescent="0.25">
      <c r="A788" s="16">
        <v>130</v>
      </c>
      <c r="B788" s="12">
        <v>18</v>
      </c>
      <c r="C788" s="6">
        <v>12</v>
      </c>
      <c r="D788" s="12">
        <v>14</v>
      </c>
      <c r="E788" s="13">
        <v>4.44627090356175</v>
      </c>
      <c r="F788" s="12">
        <v>3</v>
      </c>
      <c r="G788" s="14">
        <v>1.28571428571429</v>
      </c>
      <c r="H788" s="6">
        <f t="shared" si="24"/>
        <v>6.9999999999999796</v>
      </c>
      <c r="I788" s="15">
        <v>23.7</v>
      </c>
      <c r="J788" s="15">
        <v>1.44</v>
      </c>
      <c r="K788" s="2">
        <v>0.36464311358790902</v>
      </c>
      <c r="L788" s="1">
        <f t="shared" si="25"/>
        <v>-11.2748851976955</v>
      </c>
    </row>
    <row r="789" spans="1:12" ht="22.5" x14ac:dyDescent="0.25">
      <c r="A789" s="16">
        <v>130</v>
      </c>
      <c r="B789" s="12">
        <v>21</v>
      </c>
      <c r="C789" s="6">
        <v>12</v>
      </c>
      <c r="D789" s="12">
        <v>17</v>
      </c>
      <c r="E789" s="13">
        <v>4.1903109499378397</v>
      </c>
      <c r="F789" s="12">
        <v>4</v>
      </c>
      <c r="G789" s="14">
        <v>4</v>
      </c>
      <c r="H789" s="6">
        <f t="shared" si="24"/>
        <v>3</v>
      </c>
      <c r="I789" s="15">
        <v>32.4</v>
      </c>
      <c r="J789" s="15">
        <v>0.97</v>
      </c>
      <c r="K789" s="2">
        <v>-3.0459207484708602E-2</v>
      </c>
      <c r="L789" s="1">
        <f t="shared" si="25"/>
        <v>-15.5888826961853</v>
      </c>
    </row>
    <row r="790" spans="1:12" ht="22.5" x14ac:dyDescent="0.25">
      <c r="A790" s="16">
        <v>130</v>
      </c>
      <c r="B790" s="12">
        <v>24</v>
      </c>
      <c r="C790" s="6">
        <v>12</v>
      </c>
      <c r="D790" s="12">
        <v>5</v>
      </c>
      <c r="E790" s="13">
        <v>1.3415543708881601</v>
      </c>
      <c r="F790" s="12">
        <v>5</v>
      </c>
      <c r="G790" s="14">
        <v>3.75</v>
      </c>
      <c r="H790" s="6">
        <f t="shared" si="24"/>
        <v>4</v>
      </c>
      <c r="I790" s="15">
        <v>12.7</v>
      </c>
      <c r="J790" s="15">
        <v>0.34</v>
      </c>
      <c r="K790" s="2">
        <v>-1.07880966137193</v>
      </c>
      <c r="L790" s="1">
        <f t="shared" si="25"/>
        <v>-26.366179075222298</v>
      </c>
    </row>
    <row r="791" spans="1:12" ht="22.5" x14ac:dyDescent="0.25">
      <c r="A791" s="16">
        <v>130</v>
      </c>
      <c r="B791" s="12">
        <v>27</v>
      </c>
      <c r="C791" s="6">
        <v>12</v>
      </c>
      <c r="D791" s="12">
        <v>8</v>
      </c>
      <c r="E791" s="13">
        <v>0.98918045147007105</v>
      </c>
      <c r="F791" s="12">
        <v>1</v>
      </c>
      <c r="G791" s="14">
        <v>0.8</v>
      </c>
      <c r="H791" s="6">
        <f t="shared" si="24"/>
        <v>3.75</v>
      </c>
      <c r="I791" s="15">
        <v>14.3</v>
      </c>
      <c r="J791" s="15">
        <v>0.13400000000000001</v>
      </c>
      <c r="K791" s="2">
        <v>-2.0099154790312301</v>
      </c>
      <c r="L791" s="1">
        <f t="shared" si="25"/>
        <v>-35.192698099007103</v>
      </c>
    </row>
    <row r="792" spans="1:12" ht="22.5" x14ac:dyDescent="0.25">
      <c r="A792" s="16">
        <v>140</v>
      </c>
      <c r="B792" s="12">
        <v>15</v>
      </c>
      <c r="C792" s="6">
        <v>12</v>
      </c>
      <c r="D792" s="12">
        <v>14</v>
      </c>
      <c r="E792" s="13">
        <v>3.4527250937504501</v>
      </c>
      <c r="F792" s="12">
        <v>5</v>
      </c>
      <c r="G792" s="14">
        <v>3</v>
      </c>
      <c r="H792" s="6">
        <f t="shared" si="24"/>
        <v>5</v>
      </c>
      <c r="I792" s="15">
        <v>25.8</v>
      </c>
      <c r="J792" s="15">
        <v>0.9</v>
      </c>
      <c r="K792" s="2">
        <v>-0.105360515657826</v>
      </c>
      <c r="L792" s="1">
        <f t="shared" si="25"/>
        <v>-16.3905776804881</v>
      </c>
    </row>
    <row r="793" spans="1:12" ht="22.5" x14ac:dyDescent="0.25">
      <c r="A793" s="16">
        <v>140</v>
      </c>
      <c r="B793" s="12">
        <v>18</v>
      </c>
      <c r="C793" s="6">
        <v>12</v>
      </c>
      <c r="D793" s="12">
        <v>17</v>
      </c>
      <c r="E793" s="13">
        <v>2.9873282865805399</v>
      </c>
      <c r="F793" s="12">
        <v>1</v>
      </c>
      <c r="G793" s="14">
        <v>0.8</v>
      </c>
      <c r="H793" s="6">
        <f t="shared" si="24"/>
        <v>3.75</v>
      </c>
      <c r="I793" s="15">
        <v>30.1</v>
      </c>
      <c r="J793" s="15">
        <v>0.19</v>
      </c>
      <c r="K793" s="2">
        <v>-1.66073120682165</v>
      </c>
      <c r="L793" s="1">
        <f t="shared" si="25"/>
        <v>-31.959677603360799</v>
      </c>
    </row>
    <row r="794" spans="1:12" ht="22.5" x14ac:dyDescent="0.25">
      <c r="A794" s="16">
        <v>140</v>
      </c>
      <c r="B794" s="12">
        <v>21</v>
      </c>
      <c r="C794" s="6">
        <v>12</v>
      </c>
      <c r="D794" s="12">
        <v>5</v>
      </c>
      <c r="E794" s="13">
        <v>0.80423866537144695</v>
      </c>
      <c r="F794" s="12">
        <v>2</v>
      </c>
      <c r="G794" s="14">
        <v>0.85714285714285698</v>
      </c>
      <c r="H794" s="6">
        <f t="shared" si="24"/>
        <v>7</v>
      </c>
      <c r="I794" s="15">
        <v>11.1</v>
      </c>
      <c r="J794" s="15">
        <v>8.4000000000000005E-2</v>
      </c>
      <c r="K794" s="2">
        <v>-2.4769384801388199</v>
      </c>
      <c r="L794" s="1">
        <f t="shared" si="25"/>
        <v>-39.379735926760198</v>
      </c>
    </row>
    <row r="795" spans="1:12" ht="22.5" x14ac:dyDescent="0.25">
      <c r="A795" s="16">
        <v>140</v>
      </c>
      <c r="B795" s="12">
        <v>24</v>
      </c>
      <c r="C795" s="6">
        <v>12</v>
      </c>
      <c r="D795" s="12">
        <v>8</v>
      </c>
      <c r="E795" s="13">
        <v>0.32937755003587899</v>
      </c>
      <c r="F795" s="12">
        <v>3</v>
      </c>
      <c r="G795" s="14">
        <v>3</v>
      </c>
      <c r="H795" s="6">
        <f t="shared" si="24"/>
        <v>3</v>
      </c>
      <c r="I795" s="15">
        <v>13.1</v>
      </c>
      <c r="J795" s="15">
        <v>9.5000000000000001E-2</v>
      </c>
      <c r="K795" s="2">
        <v>-2.3538783873816</v>
      </c>
      <c r="L795" s="1">
        <f t="shared" si="25"/>
        <v>-38.291268336234097</v>
      </c>
    </row>
    <row r="796" spans="1:12" ht="22.5" x14ac:dyDescent="0.25">
      <c r="A796" s="16">
        <v>140</v>
      </c>
      <c r="B796" s="12">
        <v>27</v>
      </c>
      <c r="C796" s="6">
        <v>12</v>
      </c>
      <c r="D796" s="12">
        <v>11</v>
      </c>
      <c r="E796" s="13">
        <v>3.6464841369729202</v>
      </c>
      <c r="F796" s="12">
        <v>4</v>
      </c>
      <c r="G796" s="14">
        <v>2.4</v>
      </c>
      <c r="H796" s="6">
        <f t="shared" si="24"/>
        <v>5</v>
      </c>
      <c r="I796" s="15">
        <v>23.3</v>
      </c>
      <c r="J796" s="15">
        <v>0.78</v>
      </c>
      <c r="K796" s="2">
        <v>-0.2484613592985</v>
      </c>
      <c r="L796" s="1">
        <f t="shared" si="25"/>
        <v>-17.908255137169</v>
      </c>
    </row>
    <row r="797" spans="1:12" ht="22.5" x14ac:dyDescent="0.25">
      <c r="A797" s="16">
        <v>150</v>
      </c>
      <c r="B797" s="12">
        <v>15</v>
      </c>
      <c r="C797" s="6">
        <v>12</v>
      </c>
      <c r="D797" s="12">
        <v>17</v>
      </c>
      <c r="E797" s="13">
        <v>1.7889596285157401</v>
      </c>
      <c r="F797" s="12">
        <v>3</v>
      </c>
      <c r="G797" s="14">
        <v>2.25</v>
      </c>
      <c r="H797" s="6">
        <f t="shared" si="24"/>
        <v>4</v>
      </c>
      <c r="I797" s="15">
        <v>29.1</v>
      </c>
      <c r="J797" s="15">
        <v>0.24</v>
      </c>
      <c r="K797" s="2">
        <v>-1.42711635564015</v>
      </c>
      <c r="L797" s="1">
        <f t="shared" si="25"/>
        <v>-29.7457233300991</v>
      </c>
    </row>
    <row r="798" spans="1:12" ht="22.5" x14ac:dyDescent="0.25">
      <c r="A798" s="16">
        <v>150</v>
      </c>
      <c r="B798" s="12">
        <v>18</v>
      </c>
      <c r="C798" s="6">
        <v>12</v>
      </c>
      <c r="D798" s="12">
        <v>5</v>
      </c>
      <c r="E798" s="13">
        <v>0.26784863458096603</v>
      </c>
      <c r="F798" s="12">
        <v>4</v>
      </c>
      <c r="G798" s="14">
        <v>2.4</v>
      </c>
      <c r="H798" s="6">
        <f t="shared" si="24"/>
        <v>5</v>
      </c>
      <c r="I798" s="15">
        <v>10.1</v>
      </c>
      <c r="J798" s="15">
        <v>7.0000000000000007E-2</v>
      </c>
      <c r="K798" s="2">
        <v>-2.6592600369327801</v>
      </c>
      <c r="L798" s="1">
        <f t="shared" si="25"/>
        <v>-40.973367508671402</v>
      </c>
    </row>
    <row r="799" spans="1:12" ht="22.5" x14ac:dyDescent="0.25">
      <c r="A799" s="16">
        <v>150</v>
      </c>
      <c r="B799" s="12">
        <v>21</v>
      </c>
      <c r="C799" s="6">
        <v>12</v>
      </c>
      <c r="D799" s="12">
        <v>8</v>
      </c>
      <c r="E799" s="13">
        <v>2.9770116929549002</v>
      </c>
      <c r="F799" s="12">
        <v>5</v>
      </c>
      <c r="G799" s="14">
        <v>2.5</v>
      </c>
      <c r="H799" s="6">
        <f t="shared" si="24"/>
        <v>6</v>
      </c>
      <c r="I799" s="15">
        <v>18.899999999999999</v>
      </c>
      <c r="J799" s="15">
        <v>0.7</v>
      </c>
      <c r="K799" s="2">
        <v>-0.356674943938732</v>
      </c>
      <c r="L799" s="1">
        <f t="shared" si="25"/>
        <v>-19.0438875028224</v>
      </c>
    </row>
    <row r="800" spans="1:12" ht="22.5" x14ac:dyDescent="0.25">
      <c r="A800" s="16">
        <v>150</v>
      </c>
      <c r="B800" s="12">
        <v>24</v>
      </c>
      <c r="C800" s="6">
        <v>12</v>
      </c>
      <c r="D800" s="12">
        <v>11</v>
      </c>
      <c r="E800" s="13">
        <v>2.8324636554479801</v>
      </c>
      <c r="F800" s="12">
        <v>1</v>
      </c>
      <c r="G800" s="14">
        <v>0.8</v>
      </c>
      <c r="H800" s="6">
        <f t="shared" si="24"/>
        <v>3.75</v>
      </c>
      <c r="I800" s="15">
        <v>23.3</v>
      </c>
      <c r="J800" s="15">
        <v>0.13</v>
      </c>
      <c r="K800" s="2">
        <v>-2.0402208285265502</v>
      </c>
      <c r="L800" s="1">
        <f t="shared" si="25"/>
        <v>-35.469084855182402</v>
      </c>
    </row>
    <row r="801" spans="1:12" ht="22.5" x14ac:dyDescent="0.25">
      <c r="A801" s="16">
        <v>150</v>
      </c>
      <c r="B801" s="12">
        <v>27</v>
      </c>
      <c r="C801" s="6">
        <v>12</v>
      </c>
      <c r="D801" s="12">
        <v>14</v>
      </c>
      <c r="E801" s="13">
        <v>2.4623263288098798</v>
      </c>
      <c r="F801" s="12">
        <v>2</v>
      </c>
      <c r="G801" s="14">
        <v>2</v>
      </c>
      <c r="H801" s="6">
        <f t="shared" si="24"/>
        <v>3</v>
      </c>
      <c r="I801" s="15">
        <v>27.9</v>
      </c>
      <c r="J801" s="15">
        <v>0.24</v>
      </c>
      <c r="K801" s="2">
        <v>-1.42711635564015</v>
      </c>
      <c r="L801" s="1">
        <f t="shared" si="25"/>
        <v>-29.7457233300991</v>
      </c>
    </row>
    <row r="802" spans="1:12" ht="22.5" x14ac:dyDescent="0.25">
      <c r="A802" s="16">
        <v>110</v>
      </c>
      <c r="B802" s="12">
        <v>15</v>
      </c>
      <c r="C802" s="6">
        <v>12</v>
      </c>
      <c r="D802" s="12">
        <v>20</v>
      </c>
      <c r="E802" s="13">
        <v>6.5260535416078103</v>
      </c>
      <c r="F802" s="12">
        <v>1</v>
      </c>
      <c r="G802" s="14">
        <v>1</v>
      </c>
      <c r="H802" s="6">
        <f t="shared" si="24"/>
        <v>3</v>
      </c>
      <c r="I802" s="15">
        <v>38.200000000000003</v>
      </c>
      <c r="J802" s="15">
        <v>0.96</v>
      </c>
      <c r="K802" s="2">
        <v>-4.08219945202552E-2</v>
      </c>
      <c r="L802" s="1">
        <f t="shared" si="25"/>
        <v>-15.700101244728099</v>
      </c>
    </row>
    <row r="803" spans="1:12" ht="22.5" x14ac:dyDescent="0.25">
      <c r="A803" s="16">
        <v>110</v>
      </c>
      <c r="B803" s="12">
        <v>18</v>
      </c>
      <c r="C803" s="6">
        <v>12</v>
      </c>
      <c r="D803" s="12">
        <v>23</v>
      </c>
      <c r="E803" s="13">
        <v>6.0951354754747697</v>
      </c>
      <c r="F803" s="12">
        <v>2</v>
      </c>
      <c r="G803" s="14">
        <v>1.5</v>
      </c>
      <c r="H803" s="6">
        <f t="shared" si="24"/>
        <v>4</v>
      </c>
      <c r="I803" s="15">
        <v>35.6</v>
      </c>
      <c r="J803" s="15">
        <v>2.2400000000000002</v>
      </c>
      <c r="K803" s="2">
        <v>0.80647586586694897</v>
      </c>
      <c r="L803" s="1">
        <f t="shared" si="25"/>
        <v>-6.2758586049954896</v>
      </c>
    </row>
    <row r="804" spans="1:12" ht="22.5" x14ac:dyDescent="0.25">
      <c r="A804" s="16">
        <v>110</v>
      </c>
      <c r="B804" s="12">
        <v>21</v>
      </c>
      <c r="C804" s="6">
        <v>12</v>
      </c>
      <c r="D804" s="12">
        <v>26</v>
      </c>
      <c r="E804" s="13">
        <v>5.2024075639651999</v>
      </c>
      <c r="F804" s="12">
        <v>3</v>
      </c>
      <c r="G804" s="14">
        <v>1.8</v>
      </c>
      <c r="H804" s="6">
        <f t="shared" si="24"/>
        <v>5</v>
      </c>
      <c r="I804" s="15">
        <v>34.799999999999997</v>
      </c>
      <c r="J804" s="15">
        <v>2.61</v>
      </c>
      <c r="K804" s="2">
        <v>0.95935022133460202</v>
      </c>
      <c r="L804" s="1">
        <f t="shared" si="25"/>
        <v>-4.5018455067177499</v>
      </c>
    </row>
    <row r="805" spans="1:12" ht="22.5" x14ac:dyDescent="0.25">
      <c r="A805" s="16">
        <v>110</v>
      </c>
      <c r="B805" s="12">
        <v>24</v>
      </c>
      <c r="C805" s="6">
        <v>12</v>
      </c>
      <c r="D805" s="12">
        <v>29</v>
      </c>
      <c r="E805" s="13">
        <v>3.7113959701167301</v>
      </c>
      <c r="F805" s="12">
        <v>4</v>
      </c>
      <c r="G805" s="14">
        <v>2</v>
      </c>
      <c r="H805" s="6">
        <f t="shared" si="24"/>
        <v>6</v>
      </c>
      <c r="I805" s="15">
        <v>34.799999999999997</v>
      </c>
      <c r="J805" s="15">
        <v>2.19</v>
      </c>
      <c r="K805" s="2">
        <v>0.78390154382840904</v>
      </c>
      <c r="L805" s="1">
        <f t="shared" si="25"/>
        <v>-6.5358637647707303</v>
      </c>
    </row>
    <row r="806" spans="1:12" ht="22.5" x14ac:dyDescent="0.25">
      <c r="A806" s="16">
        <v>110</v>
      </c>
      <c r="B806" s="12">
        <v>27</v>
      </c>
      <c r="C806" s="6">
        <v>12</v>
      </c>
      <c r="D806" s="12">
        <v>32</v>
      </c>
      <c r="E806" s="13">
        <v>1.4634279153882499</v>
      </c>
      <c r="F806" s="12">
        <v>5</v>
      </c>
      <c r="G806" s="14">
        <v>2.1428571428571401</v>
      </c>
      <c r="H806" s="6">
        <f t="shared" si="24"/>
        <v>7.0000000000000098</v>
      </c>
      <c r="I806" s="15">
        <v>34.700000000000003</v>
      </c>
      <c r="J806" s="15">
        <v>1.2</v>
      </c>
      <c r="K806" s="2">
        <v>0.18232155679395501</v>
      </c>
      <c r="L806" s="1">
        <f t="shared" si="25"/>
        <v>-13.2835514322137</v>
      </c>
    </row>
    <row r="807" spans="1:12" ht="22.5" x14ac:dyDescent="0.25">
      <c r="A807" s="16">
        <v>120</v>
      </c>
      <c r="B807" s="12">
        <v>15</v>
      </c>
      <c r="C807" s="6">
        <v>12</v>
      </c>
      <c r="D807" s="12">
        <v>23</v>
      </c>
      <c r="E807" s="13">
        <v>4.3415109379822798</v>
      </c>
      <c r="F807" s="12">
        <v>4</v>
      </c>
      <c r="G807" s="14">
        <v>1.71428571428571</v>
      </c>
      <c r="H807" s="6">
        <f t="shared" si="24"/>
        <v>7.0000000000000204</v>
      </c>
      <c r="I807" s="15">
        <v>30.4</v>
      </c>
      <c r="J807" s="15">
        <v>2.09</v>
      </c>
      <c r="K807" s="2">
        <v>0.73716406597672002</v>
      </c>
      <c r="L807" s="1">
        <f t="shared" si="25"/>
        <v>-7.0725841141675101</v>
      </c>
    </row>
    <row r="808" spans="1:12" ht="22.5" x14ac:dyDescent="0.25">
      <c r="A808" s="16">
        <v>120</v>
      </c>
      <c r="B808" s="12">
        <v>18</v>
      </c>
      <c r="C808" s="6">
        <v>12</v>
      </c>
      <c r="D808" s="12">
        <v>26</v>
      </c>
      <c r="E808" s="13">
        <v>3.11103458830743</v>
      </c>
      <c r="F808" s="12">
        <v>5</v>
      </c>
      <c r="G808" s="14">
        <v>5</v>
      </c>
      <c r="H808" s="6">
        <f t="shared" si="24"/>
        <v>3</v>
      </c>
      <c r="I808" s="15">
        <v>36.200000000000003</v>
      </c>
      <c r="J808" s="15">
        <v>1.17</v>
      </c>
      <c r="K808" s="2">
        <v>0.157003748809665</v>
      </c>
      <c r="L808" s="1">
        <f t="shared" si="25"/>
        <v>-13.560032922353001</v>
      </c>
    </row>
    <row r="809" spans="1:12" ht="22.5" x14ac:dyDescent="0.25">
      <c r="A809" s="16">
        <v>120</v>
      </c>
      <c r="B809" s="12">
        <v>21</v>
      </c>
      <c r="C809" s="6">
        <v>12</v>
      </c>
      <c r="D809" s="12">
        <v>29</v>
      </c>
      <c r="E809" s="13">
        <v>1.2322294959770299</v>
      </c>
      <c r="F809" s="12">
        <v>1</v>
      </c>
      <c r="G809" s="14">
        <v>0.8</v>
      </c>
      <c r="H809" s="6">
        <f t="shared" si="24"/>
        <v>3.75</v>
      </c>
      <c r="I809" s="15">
        <v>35.4</v>
      </c>
      <c r="J809" s="15">
        <v>0.49</v>
      </c>
      <c r="K809" s="2">
        <v>-0.71334988787746501</v>
      </c>
      <c r="L809" s="1">
        <f t="shared" si="25"/>
        <v>-22.715179646185</v>
      </c>
    </row>
    <row r="810" spans="1:12" ht="22.5" x14ac:dyDescent="0.25">
      <c r="A810" s="16">
        <v>120</v>
      </c>
      <c r="B810" s="12">
        <v>24</v>
      </c>
      <c r="C810" s="6">
        <v>12</v>
      </c>
      <c r="D810" s="12">
        <v>32</v>
      </c>
      <c r="E810" s="13">
        <v>13.423552986874199</v>
      </c>
      <c r="F810" s="12">
        <v>2</v>
      </c>
      <c r="G810" s="14">
        <v>1.2</v>
      </c>
      <c r="H810" s="6">
        <f t="shared" si="24"/>
        <v>5</v>
      </c>
      <c r="I810" s="15">
        <v>44.3</v>
      </c>
      <c r="J810" s="15">
        <v>9.3800000000000008</v>
      </c>
      <c r="K810" s="2">
        <v>2.2385797630181301</v>
      </c>
      <c r="L810" s="1">
        <f t="shared" si="25"/>
        <v>11.275491544127</v>
      </c>
    </row>
    <row r="811" spans="1:12" ht="22.5" x14ac:dyDescent="0.25">
      <c r="A811" s="16">
        <v>120</v>
      </c>
      <c r="B811" s="12">
        <v>27</v>
      </c>
      <c r="C811" s="6">
        <v>12</v>
      </c>
      <c r="D811" s="12">
        <v>20</v>
      </c>
      <c r="E811" s="13">
        <v>5.06401044756198</v>
      </c>
      <c r="F811" s="12">
        <v>3</v>
      </c>
      <c r="G811" s="14">
        <v>1.5</v>
      </c>
      <c r="H811" s="6">
        <f t="shared" si="24"/>
        <v>6</v>
      </c>
      <c r="I811" s="15">
        <v>29.1</v>
      </c>
      <c r="J811" s="15">
        <v>2.3199999999999998</v>
      </c>
      <c r="K811" s="2">
        <v>0.84156718567821898</v>
      </c>
      <c r="L811" s="1">
        <f t="shared" si="25"/>
        <v>-5.8706898764144997</v>
      </c>
    </row>
    <row r="812" spans="1:12" ht="22.5" x14ac:dyDescent="0.25">
      <c r="A812" s="16">
        <v>130</v>
      </c>
      <c r="B812" s="12">
        <v>15</v>
      </c>
      <c r="C812" s="6">
        <v>12</v>
      </c>
      <c r="D812" s="12">
        <v>26</v>
      </c>
      <c r="E812" s="13">
        <v>1.03356461378727</v>
      </c>
      <c r="F812" s="12">
        <v>2</v>
      </c>
      <c r="G812" s="14">
        <v>1</v>
      </c>
      <c r="H812" s="6">
        <f t="shared" si="24"/>
        <v>6</v>
      </c>
      <c r="I812" s="15">
        <v>31.9</v>
      </c>
      <c r="J812" s="15">
        <v>0.27</v>
      </c>
      <c r="K812" s="2">
        <v>-1.30933331998376</v>
      </c>
      <c r="L812" s="1">
        <f t="shared" si="25"/>
        <v>-28.613581512288299</v>
      </c>
    </row>
    <row r="813" spans="1:12" ht="22.5" x14ac:dyDescent="0.25">
      <c r="A813" s="16">
        <v>130</v>
      </c>
      <c r="B813" s="12">
        <v>18</v>
      </c>
      <c r="C813" s="6">
        <v>12</v>
      </c>
      <c r="D813" s="12">
        <v>29</v>
      </c>
      <c r="E813" s="13">
        <v>11.268687220003899</v>
      </c>
      <c r="F813" s="12">
        <v>3</v>
      </c>
      <c r="G813" s="14">
        <v>1.28571428571429</v>
      </c>
      <c r="H813" s="6">
        <f t="shared" si="24"/>
        <v>6.9999999999999796</v>
      </c>
      <c r="I813" s="15">
        <v>39.14</v>
      </c>
      <c r="J813" s="15">
        <v>8</v>
      </c>
      <c r="K813" s="2">
        <v>2.0794415416798402</v>
      </c>
      <c r="L813" s="1">
        <f t="shared" si="25"/>
        <v>9.2206616070699905</v>
      </c>
    </row>
    <row r="814" spans="1:12" ht="22.5" x14ac:dyDescent="0.25">
      <c r="A814" s="16">
        <v>130</v>
      </c>
      <c r="B814" s="12">
        <v>21</v>
      </c>
      <c r="C814" s="6">
        <v>12</v>
      </c>
      <c r="D814" s="12">
        <v>32</v>
      </c>
      <c r="E814" s="13">
        <v>10.390701071083701</v>
      </c>
      <c r="F814" s="12">
        <v>4</v>
      </c>
      <c r="G814" s="14">
        <v>4</v>
      </c>
      <c r="H814" s="6">
        <f t="shared" si="24"/>
        <v>3</v>
      </c>
      <c r="I814" s="15">
        <v>52.3</v>
      </c>
      <c r="J814" s="15">
        <v>4.62</v>
      </c>
      <c r="K814" s="2">
        <v>1.5303947050936499</v>
      </c>
      <c r="L814" s="1">
        <f t="shared" si="25"/>
        <v>2.33280939640338</v>
      </c>
    </row>
    <row r="815" spans="1:12" ht="22.5" x14ac:dyDescent="0.25">
      <c r="A815" s="16">
        <v>130</v>
      </c>
      <c r="B815" s="12">
        <v>24</v>
      </c>
      <c r="C815" s="6">
        <v>12</v>
      </c>
      <c r="D815" s="12">
        <v>20</v>
      </c>
      <c r="E815" s="13">
        <v>3.6087544956141402</v>
      </c>
      <c r="F815" s="12">
        <v>5</v>
      </c>
      <c r="G815" s="14">
        <v>3.75</v>
      </c>
      <c r="H815" s="6">
        <f t="shared" si="24"/>
        <v>4</v>
      </c>
      <c r="I815" s="15">
        <v>31.4</v>
      </c>
      <c r="J815" s="15">
        <v>1.19</v>
      </c>
      <c r="K815" s="2">
        <v>0.17395330712343801</v>
      </c>
      <c r="L815" s="1">
        <f t="shared" si="25"/>
        <v>-13.375002002691</v>
      </c>
    </row>
    <row r="816" spans="1:12" ht="22.5" x14ac:dyDescent="0.25">
      <c r="A816" s="16">
        <v>130</v>
      </c>
      <c r="B816" s="12">
        <v>27</v>
      </c>
      <c r="C816" s="6">
        <v>12</v>
      </c>
      <c r="D816" s="12">
        <v>23</v>
      </c>
      <c r="E816" s="13">
        <v>2.59765283184707</v>
      </c>
      <c r="F816" s="12">
        <v>1</v>
      </c>
      <c r="G816" s="14">
        <v>0.8</v>
      </c>
      <c r="H816" s="6">
        <f t="shared" si="24"/>
        <v>3.75</v>
      </c>
      <c r="I816" s="15">
        <v>33.9</v>
      </c>
      <c r="J816" s="15">
        <v>0.44</v>
      </c>
      <c r="K816" s="2">
        <v>-0.82098055206983001</v>
      </c>
      <c r="L816" s="1">
        <f t="shared" si="25"/>
        <v>-23.8018623222972</v>
      </c>
    </row>
    <row r="817" spans="1:12" ht="22.5" x14ac:dyDescent="0.25">
      <c r="A817" s="16">
        <v>140</v>
      </c>
      <c r="B817" s="12">
        <v>15</v>
      </c>
      <c r="C817" s="6">
        <v>12</v>
      </c>
      <c r="D817" s="12">
        <v>29</v>
      </c>
      <c r="E817" s="13">
        <v>8.72938462149998</v>
      </c>
      <c r="F817" s="12">
        <v>5</v>
      </c>
      <c r="G817" s="14">
        <v>3</v>
      </c>
      <c r="H817" s="6">
        <f t="shared" si="24"/>
        <v>5</v>
      </c>
      <c r="I817" s="15">
        <v>43</v>
      </c>
      <c r="J817" s="15">
        <v>4.47</v>
      </c>
      <c r="K817" s="2">
        <v>1.4973884086254801</v>
      </c>
      <c r="L817" s="1">
        <f t="shared" si="25"/>
        <v>1.9286965477756901</v>
      </c>
    </row>
    <row r="818" spans="1:12" ht="22.5" x14ac:dyDescent="0.25">
      <c r="A818" s="16">
        <v>140</v>
      </c>
      <c r="B818" s="12">
        <v>18</v>
      </c>
      <c r="C818" s="6">
        <v>12</v>
      </c>
      <c r="D818" s="12">
        <v>32</v>
      </c>
      <c r="E818" s="13">
        <v>7.3866675102825701</v>
      </c>
      <c r="F818" s="12">
        <v>1</v>
      </c>
      <c r="G818" s="14">
        <v>0.8</v>
      </c>
      <c r="H818" s="6">
        <f t="shared" si="24"/>
        <v>3.75</v>
      </c>
      <c r="I818" s="15">
        <v>50.4</v>
      </c>
      <c r="J818" s="15">
        <v>2.0299999999999998</v>
      </c>
      <c r="K818" s="2">
        <v>0.70803579305369602</v>
      </c>
      <c r="L818" s="1">
        <f t="shared" si="25"/>
        <v>-7.4060038566720303</v>
      </c>
    </row>
    <row r="819" spans="1:12" ht="22.5" x14ac:dyDescent="0.25">
      <c r="A819" s="16">
        <v>140</v>
      </c>
      <c r="B819" s="12">
        <v>21</v>
      </c>
      <c r="C819" s="6">
        <v>12</v>
      </c>
      <c r="D819" s="12">
        <v>20</v>
      </c>
      <c r="E819" s="13">
        <v>2.16023853398459</v>
      </c>
      <c r="F819" s="12">
        <v>2</v>
      </c>
      <c r="G819" s="14">
        <v>0.85714285714285698</v>
      </c>
      <c r="H819" s="6">
        <f t="shared" si="24"/>
        <v>7</v>
      </c>
      <c r="I819" s="15">
        <v>28.5</v>
      </c>
      <c r="J819" s="15">
        <v>0.36</v>
      </c>
      <c r="K819" s="2">
        <v>-1.0216512475319799</v>
      </c>
      <c r="L819" s="1">
        <f t="shared" si="25"/>
        <v>-25.8023638212651</v>
      </c>
    </row>
    <row r="820" spans="1:12" ht="22.5" x14ac:dyDescent="0.25">
      <c r="A820" s="16">
        <v>140</v>
      </c>
      <c r="B820" s="12">
        <v>24</v>
      </c>
      <c r="C820" s="6">
        <v>12</v>
      </c>
      <c r="D820" s="12">
        <v>23</v>
      </c>
      <c r="E820" s="13">
        <v>0.86347979560117905</v>
      </c>
      <c r="F820" s="12">
        <v>3</v>
      </c>
      <c r="G820" s="14">
        <v>3</v>
      </c>
      <c r="H820" s="6">
        <f t="shared" si="24"/>
        <v>3</v>
      </c>
      <c r="I820" s="15">
        <v>31.7</v>
      </c>
      <c r="J820" s="15">
        <v>0.28999999999999998</v>
      </c>
      <c r="K820" s="2">
        <v>-1.2378743560016201</v>
      </c>
      <c r="L820" s="1">
        <f t="shared" si="25"/>
        <v>-27.921424016968</v>
      </c>
    </row>
    <row r="821" spans="1:12" ht="22.5" x14ac:dyDescent="0.25">
      <c r="A821" s="16">
        <v>140</v>
      </c>
      <c r="B821" s="12">
        <v>27</v>
      </c>
      <c r="C821" s="6">
        <v>12</v>
      </c>
      <c r="D821" s="12">
        <v>26</v>
      </c>
      <c r="E821" s="13">
        <v>9.4274245361414195</v>
      </c>
      <c r="F821" s="12">
        <v>4</v>
      </c>
      <c r="G821" s="14">
        <v>2.4</v>
      </c>
      <c r="H821" s="6">
        <f t="shared" si="24"/>
        <v>5</v>
      </c>
      <c r="I821" s="15">
        <v>40.6</v>
      </c>
      <c r="J821" s="15">
        <v>4.9000000000000004</v>
      </c>
      <c r="K821" s="2">
        <v>1.5892352051165799</v>
      </c>
      <c r="L821" s="1">
        <f t="shared" si="25"/>
        <v>3.05601325452202</v>
      </c>
    </row>
    <row r="822" spans="1:12" ht="22.5" x14ac:dyDescent="0.25">
      <c r="A822" s="16">
        <v>150</v>
      </c>
      <c r="B822" s="12">
        <v>15</v>
      </c>
      <c r="C822" s="6">
        <v>12</v>
      </c>
      <c r="D822" s="12">
        <v>32</v>
      </c>
      <c r="E822" s="13">
        <v>4.4110434959249396</v>
      </c>
      <c r="F822" s="12">
        <v>3</v>
      </c>
      <c r="G822" s="14">
        <v>2.25</v>
      </c>
      <c r="H822" s="6">
        <f t="shared" si="24"/>
        <v>4</v>
      </c>
      <c r="I822" s="15">
        <v>48.1</v>
      </c>
      <c r="J822" s="15">
        <v>0.97</v>
      </c>
      <c r="K822" s="2">
        <v>-3.0459207484708602E-2</v>
      </c>
      <c r="L822" s="1">
        <f t="shared" si="25"/>
        <v>-15.5888826961853</v>
      </c>
    </row>
    <row r="823" spans="1:12" ht="22.5" x14ac:dyDescent="0.25">
      <c r="A823" s="16">
        <v>150</v>
      </c>
      <c r="B823" s="12">
        <v>18</v>
      </c>
      <c r="C823" s="6">
        <v>12</v>
      </c>
      <c r="D823" s="12">
        <v>20</v>
      </c>
      <c r="E823" s="13">
        <v>0.71841584664967495</v>
      </c>
      <c r="F823" s="12">
        <v>4</v>
      </c>
      <c r="G823" s="14">
        <v>2.4</v>
      </c>
      <c r="H823" s="6">
        <f t="shared" si="24"/>
        <v>5</v>
      </c>
      <c r="I823" s="15">
        <v>27.3</v>
      </c>
      <c r="J823" s="15">
        <v>0.2</v>
      </c>
      <c r="K823" s="2">
        <v>-1.6094379124341001</v>
      </c>
      <c r="L823" s="1">
        <f t="shared" si="25"/>
        <v>-31.477129261594001</v>
      </c>
    </row>
    <row r="824" spans="1:12" ht="22.5" x14ac:dyDescent="0.25">
      <c r="A824" s="16">
        <v>150</v>
      </c>
      <c r="B824" s="12">
        <v>21</v>
      </c>
      <c r="C824" s="6">
        <v>12</v>
      </c>
      <c r="D824" s="12">
        <v>23</v>
      </c>
      <c r="E824" s="13">
        <v>7.8586087196770702</v>
      </c>
      <c r="F824" s="12">
        <v>5</v>
      </c>
      <c r="G824" s="14">
        <v>2.5</v>
      </c>
      <c r="H824" s="6">
        <f t="shared" si="24"/>
        <v>6</v>
      </c>
      <c r="I824" s="15">
        <v>36.299999999999997</v>
      </c>
      <c r="J824" s="15">
        <v>3.86</v>
      </c>
      <c r="K824" s="2">
        <v>1.3506671834767401</v>
      </c>
      <c r="L824" s="1">
        <f t="shared" si="25"/>
        <v>0.145880412291267</v>
      </c>
    </row>
    <row r="825" spans="1:12" ht="22.5" x14ac:dyDescent="0.25">
      <c r="A825" s="16">
        <v>150</v>
      </c>
      <c r="B825" s="12">
        <v>24</v>
      </c>
      <c r="C825" s="6">
        <v>12</v>
      </c>
      <c r="D825" s="12">
        <v>26</v>
      </c>
      <c r="E825" s="13">
        <v>7.3078235733971502</v>
      </c>
      <c r="F825" s="12">
        <v>1</v>
      </c>
      <c r="G825" s="14">
        <v>0.8</v>
      </c>
      <c r="H825" s="6">
        <f t="shared" si="24"/>
        <v>3.75</v>
      </c>
      <c r="I825" s="15">
        <v>46.9</v>
      </c>
      <c r="J825" s="15">
        <v>1.23</v>
      </c>
      <c r="K825" s="2">
        <v>0.20701416938432601</v>
      </c>
      <c r="L825" s="1">
        <f t="shared" si="25"/>
        <v>-13.0133252122749</v>
      </c>
    </row>
    <row r="826" spans="1:12" ht="22.5" x14ac:dyDescent="0.25">
      <c r="A826" s="16">
        <v>150</v>
      </c>
      <c r="B826" s="12">
        <v>27</v>
      </c>
      <c r="C826" s="6">
        <v>12</v>
      </c>
      <c r="D826" s="12">
        <v>29</v>
      </c>
      <c r="E826" s="13">
        <v>6.2103682480869198</v>
      </c>
      <c r="F826" s="12">
        <v>2</v>
      </c>
      <c r="G826" s="14">
        <v>2</v>
      </c>
      <c r="H826" s="6">
        <f t="shared" si="24"/>
        <v>3</v>
      </c>
      <c r="I826" s="15">
        <v>51.5</v>
      </c>
      <c r="J826" s="15">
        <v>1.07</v>
      </c>
      <c r="K826" s="2">
        <v>6.7658648473814906E-2</v>
      </c>
      <c r="L826" s="1">
        <f t="shared" si="25"/>
        <v>-14.5309970012559</v>
      </c>
    </row>
    <row r="827" spans="1:12" ht="22.5" x14ac:dyDescent="0.25">
      <c r="A827" s="16">
        <v>110</v>
      </c>
      <c r="B827" s="12">
        <v>15</v>
      </c>
      <c r="C827" s="6">
        <v>12</v>
      </c>
      <c r="D827" s="12">
        <v>20</v>
      </c>
      <c r="E827" s="13">
        <v>6.5260535416078103</v>
      </c>
      <c r="F827" s="12">
        <v>1</v>
      </c>
      <c r="G827" s="14">
        <v>1</v>
      </c>
      <c r="H827" s="6">
        <f t="shared" si="24"/>
        <v>3</v>
      </c>
      <c r="I827" s="15">
        <v>38.200000000000003</v>
      </c>
      <c r="J827" s="15">
        <v>0.96</v>
      </c>
      <c r="K827" s="2">
        <v>-4.08219945202552E-2</v>
      </c>
      <c r="L827" s="1">
        <f t="shared" si="25"/>
        <v>-15.700101244728099</v>
      </c>
    </row>
    <row r="828" spans="1:12" ht="22.5" x14ac:dyDescent="0.25">
      <c r="A828" s="16">
        <v>110</v>
      </c>
      <c r="B828" s="12">
        <v>18</v>
      </c>
      <c r="C828" s="6">
        <v>12</v>
      </c>
      <c r="D828" s="12">
        <v>23</v>
      </c>
      <c r="E828" s="13">
        <v>6.0951354754747697</v>
      </c>
      <c r="F828" s="12">
        <v>2</v>
      </c>
      <c r="G828" s="14">
        <v>1.5</v>
      </c>
      <c r="H828" s="6">
        <f t="shared" si="24"/>
        <v>4</v>
      </c>
      <c r="I828" s="15">
        <v>35.6</v>
      </c>
      <c r="J828" s="15">
        <v>2.2400000000000002</v>
      </c>
      <c r="K828" s="2">
        <v>0.80647586586694897</v>
      </c>
      <c r="L828" s="1">
        <f t="shared" si="25"/>
        <v>-6.2758586049954896</v>
      </c>
    </row>
    <row r="829" spans="1:12" ht="22.5" x14ac:dyDescent="0.25">
      <c r="A829" s="16">
        <v>110</v>
      </c>
      <c r="B829" s="12">
        <v>21</v>
      </c>
      <c r="C829" s="6">
        <v>12</v>
      </c>
      <c r="D829" s="12">
        <v>26</v>
      </c>
      <c r="E829" s="13">
        <v>5.2024075639651999</v>
      </c>
      <c r="F829" s="12">
        <v>3</v>
      </c>
      <c r="G829" s="14">
        <v>1.8</v>
      </c>
      <c r="H829" s="6">
        <f t="shared" si="24"/>
        <v>5</v>
      </c>
      <c r="I829" s="15">
        <v>34.799999999999997</v>
      </c>
      <c r="J829" s="15">
        <v>2.61</v>
      </c>
      <c r="K829" s="2">
        <v>0.95935022133460202</v>
      </c>
      <c r="L829" s="1">
        <f t="shared" si="25"/>
        <v>-4.5018455067177499</v>
      </c>
    </row>
    <row r="830" spans="1:12" ht="22.5" x14ac:dyDescent="0.25">
      <c r="A830" s="16">
        <v>110</v>
      </c>
      <c r="B830" s="12">
        <v>24</v>
      </c>
      <c r="C830" s="6">
        <v>12</v>
      </c>
      <c r="D830" s="12">
        <v>29</v>
      </c>
      <c r="E830" s="13">
        <v>3.7113959701167301</v>
      </c>
      <c r="F830" s="12">
        <v>4</v>
      </c>
      <c r="G830" s="14">
        <v>2</v>
      </c>
      <c r="H830" s="6">
        <f t="shared" si="24"/>
        <v>6</v>
      </c>
      <c r="I830" s="15">
        <v>34.799999999999997</v>
      </c>
      <c r="J830" s="15">
        <v>2.19</v>
      </c>
      <c r="K830" s="2">
        <v>0.78390154382840904</v>
      </c>
      <c r="L830" s="1">
        <f t="shared" si="25"/>
        <v>-6.5358637647707303</v>
      </c>
    </row>
    <row r="831" spans="1:12" ht="22.5" x14ac:dyDescent="0.25">
      <c r="A831" s="16">
        <v>110</v>
      </c>
      <c r="B831" s="12">
        <v>27</v>
      </c>
      <c r="C831" s="6">
        <v>12</v>
      </c>
      <c r="D831" s="12">
        <v>32</v>
      </c>
      <c r="E831" s="13">
        <v>1.4634279153882499</v>
      </c>
      <c r="F831" s="12">
        <v>5</v>
      </c>
      <c r="G831" s="14">
        <v>2.1428571428571401</v>
      </c>
      <c r="H831" s="6">
        <f t="shared" si="24"/>
        <v>7.0000000000000098</v>
      </c>
      <c r="I831" s="15">
        <v>34.700000000000003</v>
      </c>
      <c r="J831" s="15">
        <v>1.2</v>
      </c>
      <c r="K831" s="2">
        <v>0.18232155679395501</v>
      </c>
      <c r="L831" s="1">
        <f t="shared" si="25"/>
        <v>-13.2835514322137</v>
      </c>
    </row>
    <row r="832" spans="1:12" ht="22.5" x14ac:dyDescent="0.25">
      <c r="A832" s="16">
        <v>120</v>
      </c>
      <c r="B832" s="12">
        <v>15</v>
      </c>
      <c r="C832" s="6">
        <v>12</v>
      </c>
      <c r="D832" s="12">
        <v>23</v>
      </c>
      <c r="E832" s="13">
        <v>4.3415109379822798</v>
      </c>
      <c r="F832" s="12">
        <v>4</v>
      </c>
      <c r="G832" s="14">
        <v>1.71428571428571</v>
      </c>
      <c r="H832" s="6">
        <f t="shared" si="24"/>
        <v>7.0000000000000204</v>
      </c>
      <c r="I832" s="15">
        <v>30.4</v>
      </c>
      <c r="J832" s="15">
        <v>2.09</v>
      </c>
      <c r="K832" s="2">
        <v>0.73716406597672002</v>
      </c>
      <c r="L832" s="1">
        <f t="shared" si="25"/>
        <v>-7.0725841141675101</v>
      </c>
    </row>
    <row r="833" spans="1:12" ht="22.5" x14ac:dyDescent="0.25">
      <c r="A833" s="16">
        <v>120</v>
      </c>
      <c r="B833" s="12">
        <v>18</v>
      </c>
      <c r="C833" s="6">
        <v>12</v>
      </c>
      <c r="D833" s="12">
        <v>26</v>
      </c>
      <c r="E833" s="13">
        <v>3.11103458830743</v>
      </c>
      <c r="F833" s="12">
        <v>5</v>
      </c>
      <c r="G833" s="14">
        <v>5</v>
      </c>
      <c r="H833" s="6">
        <f t="shared" si="24"/>
        <v>3</v>
      </c>
      <c r="I833" s="15">
        <v>36.200000000000003</v>
      </c>
      <c r="J833" s="15">
        <v>1.17</v>
      </c>
      <c r="K833" s="2">
        <v>0.157003748809665</v>
      </c>
      <c r="L833" s="1">
        <f t="shared" si="25"/>
        <v>-13.560032922353001</v>
      </c>
    </row>
    <row r="834" spans="1:12" ht="22.5" x14ac:dyDescent="0.25">
      <c r="A834" s="16">
        <v>120</v>
      </c>
      <c r="B834" s="12">
        <v>21</v>
      </c>
      <c r="C834" s="6">
        <v>12</v>
      </c>
      <c r="D834" s="12">
        <v>29</v>
      </c>
      <c r="E834" s="13">
        <v>1.2322294959770299</v>
      </c>
      <c r="F834" s="12">
        <v>1</v>
      </c>
      <c r="G834" s="14">
        <v>0.8</v>
      </c>
      <c r="H834" s="6">
        <f t="shared" si="24"/>
        <v>3.75</v>
      </c>
      <c r="I834" s="15">
        <v>35.4</v>
      </c>
      <c r="J834" s="15">
        <v>0.49</v>
      </c>
      <c r="K834" s="2">
        <v>-0.71334988787746501</v>
      </c>
      <c r="L834" s="1">
        <f t="shared" si="25"/>
        <v>-22.715179646185</v>
      </c>
    </row>
    <row r="835" spans="1:12" ht="22.5" x14ac:dyDescent="0.25">
      <c r="A835" s="16">
        <v>120</v>
      </c>
      <c r="B835" s="12">
        <v>24</v>
      </c>
      <c r="C835" s="6">
        <v>12</v>
      </c>
      <c r="D835" s="12">
        <v>32</v>
      </c>
      <c r="E835" s="13">
        <v>13.423552986874199</v>
      </c>
      <c r="F835" s="12">
        <v>2</v>
      </c>
      <c r="G835" s="14">
        <v>1.2</v>
      </c>
      <c r="H835" s="6">
        <f t="shared" ref="H835:H851" si="26">F835*3/G835</f>
        <v>5</v>
      </c>
      <c r="I835" s="15">
        <v>44.3</v>
      </c>
      <c r="J835" s="15">
        <v>9.3800000000000008</v>
      </c>
      <c r="K835" s="2">
        <v>2.2385797630181301</v>
      </c>
      <c r="L835" s="1">
        <f t="shared" ref="L835:L851" si="27">265.5*LOG10(101325*J835/(621.9+J835)/617.56)/(9.5-LOG10(101325*J835/(621.9+J835)/617.56))</f>
        <v>11.275491544127</v>
      </c>
    </row>
    <row r="836" spans="1:12" ht="22.5" x14ac:dyDescent="0.25">
      <c r="A836" s="16">
        <v>120</v>
      </c>
      <c r="B836" s="12">
        <v>27</v>
      </c>
      <c r="C836" s="6">
        <v>12</v>
      </c>
      <c r="D836" s="12">
        <v>20</v>
      </c>
      <c r="E836" s="13">
        <v>5.06401044756198</v>
      </c>
      <c r="F836" s="12">
        <v>3</v>
      </c>
      <c r="G836" s="14">
        <v>1.5</v>
      </c>
      <c r="H836" s="6">
        <f t="shared" si="26"/>
        <v>6</v>
      </c>
      <c r="I836" s="15">
        <v>29.1</v>
      </c>
      <c r="J836" s="15">
        <v>2.3199999999999998</v>
      </c>
      <c r="K836" s="2">
        <v>0.84156718567821898</v>
      </c>
      <c r="L836" s="1">
        <f t="shared" si="27"/>
        <v>-5.8706898764144997</v>
      </c>
    </row>
    <row r="837" spans="1:12" ht="22.5" x14ac:dyDescent="0.25">
      <c r="A837" s="16">
        <v>130</v>
      </c>
      <c r="B837" s="12">
        <v>15</v>
      </c>
      <c r="C837" s="6">
        <v>12</v>
      </c>
      <c r="D837" s="12">
        <v>26</v>
      </c>
      <c r="E837" s="13">
        <v>1.03356461378727</v>
      </c>
      <c r="F837" s="12">
        <v>2</v>
      </c>
      <c r="G837" s="14">
        <v>1</v>
      </c>
      <c r="H837" s="6">
        <f t="shared" si="26"/>
        <v>6</v>
      </c>
      <c r="I837" s="15">
        <v>31.9</v>
      </c>
      <c r="J837" s="15">
        <v>0.27</v>
      </c>
      <c r="K837" s="2">
        <v>-1.30933331998376</v>
      </c>
      <c r="L837" s="1">
        <f t="shared" si="27"/>
        <v>-28.613581512288299</v>
      </c>
    </row>
    <row r="838" spans="1:12" ht="22.5" x14ac:dyDescent="0.25">
      <c r="A838" s="16">
        <v>130</v>
      </c>
      <c r="B838" s="12">
        <v>18</v>
      </c>
      <c r="C838" s="6">
        <v>12</v>
      </c>
      <c r="D838" s="12">
        <v>29</v>
      </c>
      <c r="E838" s="13">
        <v>11.268687220003899</v>
      </c>
      <c r="F838" s="12">
        <v>3</v>
      </c>
      <c r="G838" s="14">
        <v>1.28571428571429</v>
      </c>
      <c r="H838" s="6">
        <f t="shared" si="26"/>
        <v>6.9999999999999796</v>
      </c>
      <c r="I838" s="15">
        <v>39.1</v>
      </c>
      <c r="J838" s="15">
        <v>8</v>
      </c>
      <c r="K838" s="2">
        <v>2.0794415416798402</v>
      </c>
      <c r="L838" s="1">
        <f t="shared" si="27"/>
        <v>9.2206616070699905</v>
      </c>
    </row>
    <row r="839" spans="1:12" ht="22.5" x14ac:dyDescent="0.25">
      <c r="A839" s="16">
        <v>130</v>
      </c>
      <c r="B839" s="12">
        <v>21</v>
      </c>
      <c r="C839" s="6">
        <v>12</v>
      </c>
      <c r="D839" s="12">
        <v>32</v>
      </c>
      <c r="E839" s="13">
        <v>10.390701071083701</v>
      </c>
      <c r="F839" s="12">
        <v>4</v>
      </c>
      <c r="G839" s="14">
        <v>4</v>
      </c>
      <c r="H839" s="6">
        <f t="shared" si="26"/>
        <v>3</v>
      </c>
      <c r="I839" s="15">
        <v>52.3</v>
      </c>
      <c r="J839" s="15">
        <v>4.62</v>
      </c>
      <c r="K839" s="2">
        <v>1.5303947050936499</v>
      </c>
      <c r="L839" s="1">
        <f t="shared" si="27"/>
        <v>2.33280939640338</v>
      </c>
    </row>
    <row r="840" spans="1:12" ht="22.5" x14ac:dyDescent="0.25">
      <c r="A840" s="16">
        <v>130</v>
      </c>
      <c r="B840" s="12">
        <v>24</v>
      </c>
      <c r="C840" s="6">
        <v>12</v>
      </c>
      <c r="D840" s="12">
        <v>20</v>
      </c>
      <c r="E840" s="13">
        <v>3.6087544956141402</v>
      </c>
      <c r="F840" s="12">
        <v>5</v>
      </c>
      <c r="G840" s="14">
        <v>3.75</v>
      </c>
      <c r="H840" s="6">
        <f t="shared" si="26"/>
        <v>4</v>
      </c>
      <c r="I840" s="15">
        <v>31.4</v>
      </c>
      <c r="J840" s="15">
        <v>1.19</v>
      </c>
      <c r="K840" s="2">
        <v>0.17395330712343801</v>
      </c>
      <c r="L840" s="1">
        <f t="shared" si="27"/>
        <v>-13.375002002691</v>
      </c>
    </row>
    <row r="841" spans="1:12" ht="22.5" x14ac:dyDescent="0.25">
      <c r="A841" s="16">
        <v>130</v>
      </c>
      <c r="B841" s="12">
        <v>27</v>
      </c>
      <c r="C841" s="6">
        <v>12</v>
      </c>
      <c r="D841" s="12">
        <v>23</v>
      </c>
      <c r="E841" s="13">
        <v>2.59765283184707</v>
      </c>
      <c r="F841" s="12">
        <v>1</v>
      </c>
      <c r="G841" s="14">
        <v>0.8</v>
      </c>
      <c r="H841" s="6">
        <f t="shared" si="26"/>
        <v>3.75</v>
      </c>
      <c r="I841" s="15">
        <v>33.9</v>
      </c>
      <c r="J841" s="15">
        <v>0.44</v>
      </c>
      <c r="K841" s="2">
        <v>-0.82098055206983001</v>
      </c>
      <c r="L841" s="1">
        <f t="shared" si="27"/>
        <v>-23.8018623222972</v>
      </c>
    </row>
    <row r="842" spans="1:12" ht="22.5" x14ac:dyDescent="0.25">
      <c r="A842" s="16">
        <v>140</v>
      </c>
      <c r="B842" s="12">
        <v>15</v>
      </c>
      <c r="C842" s="6">
        <v>12</v>
      </c>
      <c r="D842" s="12">
        <v>29</v>
      </c>
      <c r="E842" s="13">
        <v>8.72938462149998</v>
      </c>
      <c r="F842" s="12">
        <v>5</v>
      </c>
      <c r="G842" s="14">
        <v>3</v>
      </c>
      <c r="H842" s="6">
        <f t="shared" si="26"/>
        <v>5</v>
      </c>
      <c r="I842" s="15">
        <v>43</v>
      </c>
      <c r="J842" s="15">
        <v>4.47</v>
      </c>
      <c r="K842" s="2">
        <v>1.4973884086254801</v>
      </c>
      <c r="L842" s="1">
        <f t="shared" si="27"/>
        <v>1.9286965477756901</v>
      </c>
    </row>
    <row r="843" spans="1:12" ht="22.5" x14ac:dyDescent="0.25">
      <c r="A843" s="16">
        <v>140</v>
      </c>
      <c r="B843" s="12">
        <v>18</v>
      </c>
      <c r="C843" s="6">
        <v>12</v>
      </c>
      <c r="D843" s="12">
        <v>32</v>
      </c>
      <c r="E843" s="13">
        <v>7.3866675102825701</v>
      </c>
      <c r="F843" s="12">
        <v>1</v>
      </c>
      <c r="G843" s="14">
        <v>0.8</v>
      </c>
      <c r="H843" s="6">
        <f t="shared" si="26"/>
        <v>3.75</v>
      </c>
      <c r="I843" s="15">
        <v>50.4</v>
      </c>
      <c r="J843" s="15">
        <v>2.0299999999999998</v>
      </c>
      <c r="K843" s="2">
        <v>0.70803579305369602</v>
      </c>
      <c r="L843" s="1">
        <f t="shared" si="27"/>
        <v>-7.4060038566720303</v>
      </c>
    </row>
    <row r="844" spans="1:12" ht="22.5" x14ac:dyDescent="0.25">
      <c r="A844" s="16">
        <v>140</v>
      </c>
      <c r="B844" s="12">
        <v>21</v>
      </c>
      <c r="C844" s="6">
        <v>12</v>
      </c>
      <c r="D844" s="12">
        <v>20</v>
      </c>
      <c r="E844" s="13">
        <v>2.16023853398459</v>
      </c>
      <c r="F844" s="12">
        <v>2</v>
      </c>
      <c r="G844" s="14">
        <v>0.85714285714285698</v>
      </c>
      <c r="H844" s="6">
        <f t="shared" si="26"/>
        <v>7</v>
      </c>
      <c r="I844" s="15">
        <v>28.5</v>
      </c>
      <c r="J844" s="15">
        <v>0.36</v>
      </c>
      <c r="K844" s="2">
        <v>-1.0216512475319799</v>
      </c>
      <c r="L844" s="1">
        <f t="shared" si="27"/>
        <v>-25.8023638212651</v>
      </c>
    </row>
    <row r="845" spans="1:12" ht="22.5" x14ac:dyDescent="0.25">
      <c r="A845" s="16">
        <v>140</v>
      </c>
      <c r="B845" s="12">
        <v>24</v>
      </c>
      <c r="C845" s="6">
        <v>12</v>
      </c>
      <c r="D845" s="12">
        <v>23</v>
      </c>
      <c r="E845" s="13">
        <v>0.86347979560117905</v>
      </c>
      <c r="F845" s="12">
        <v>3</v>
      </c>
      <c r="G845" s="14">
        <v>3</v>
      </c>
      <c r="H845" s="6">
        <f t="shared" si="26"/>
        <v>3</v>
      </c>
      <c r="I845" s="15">
        <v>31.7</v>
      </c>
      <c r="J845" s="15">
        <v>0.3</v>
      </c>
      <c r="K845" s="2">
        <v>-1.2039728043259399</v>
      </c>
      <c r="L845" s="1">
        <f t="shared" si="27"/>
        <v>-27.591642135861001</v>
      </c>
    </row>
    <row r="846" spans="1:12" ht="22.5" x14ac:dyDescent="0.25">
      <c r="A846" s="16">
        <v>140</v>
      </c>
      <c r="B846" s="12">
        <v>27</v>
      </c>
      <c r="C846" s="6">
        <v>12</v>
      </c>
      <c r="D846" s="12">
        <v>26</v>
      </c>
      <c r="E846" s="13">
        <v>9.4274245361414195</v>
      </c>
      <c r="F846" s="12">
        <v>4</v>
      </c>
      <c r="G846" s="14">
        <v>2.4</v>
      </c>
      <c r="H846" s="6">
        <f t="shared" si="26"/>
        <v>5</v>
      </c>
      <c r="I846" s="15">
        <v>40.6</v>
      </c>
      <c r="J846" s="15">
        <v>4.9000000000000004</v>
      </c>
      <c r="K846" s="2">
        <v>1.5892352051165799</v>
      </c>
      <c r="L846" s="1">
        <f t="shared" si="27"/>
        <v>3.05601325452202</v>
      </c>
    </row>
    <row r="847" spans="1:12" ht="22.5" x14ac:dyDescent="0.25">
      <c r="A847" s="16">
        <v>150</v>
      </c>
      <c r="B847" s="12">
        <v>15</v>
      </c>
      <c r="C847" s="6">
        <v>12</v>
      </c>
      <c r="D847" s="12">
        <v>32</v>
      </c>
      <c r="E847" s="13">
        <v>4.4110434959249396</v>
      </c>
      <c r="F847" s="12">
        <v>3</v>
      </c>
      <c r="G847" s="14">
        <v>2.25</v>
      </c>
      <c r="H847" s="6">
        <f t="shared" si="26"/>
        <v>4</v>
      </c>
      <c r="I847" s="15">
        <v>48.1</v>
      </c>
      <c r="J847" s="15">
        <v>0.97</v>
      </c>
      <c r="K847" s="2">
        <v>-3.0459207484708602E-2</v>
      </c>
      <c r="L847" s="1">
        <f t="shared" si="27"/>
        <v>-15.5888826961853</v>
      </c>
    </row>
    <row r="848" spans="1:12" ht="22.5" x14ac:dyDescent="0.25">
      <c r="A848" s="16">
        <v>150</v>
      </c>
      <c r="B848" s="12">
        <v>18</v>
      </c>
      <c r="C848" s="6">
        <v>12</v>
      </c>
      <c r="D848" s="12">
        <v>20</v>
      </c>
      <c r="E848" s="13">
        <v>0.71841584664967495</v>
      </c>
      <c r="F848" s="12">
        <v>4</v>
      </c>
      <c r="G848" s="14">
        <v>2.4</v>
      </c>
      <c r="H848" s="6">
        <f t="shared" si="26"/>
        <v>5</v>
      </c>
      <c r="I848" s="15">
        <v>27.3</v>
      </c>
      <c r="J848" s="15">
        <v>0.2</v>
      </c>
      <c r="K848" s="2">
        <v>-1.6094379124341001</v>
      </c>
      <c r="L848" s="1">
        <f t="shared" si="27"/>
        <v>-31.477129261594001</v>
      </c>
    </row>
    <row r="849" spans="1:12" ht="22.5" x14ac:dyDescent="0.25">
      <c r="A849" s="16">
        <v>150</v>
      </c>
      <c r="B849" s="12">
        <v>21</v>
      </c>
      <c r="C849" s="6">
        <v>12</v>
      </c>
      <c r="D849" s="12">
        <v>23</v>
      </c>
      <c r="E849" s="13">
        <v>7.8586087196770702</v>
      </c>
      <c r="F849" s="12">
        <v>5</v>
      </c>
      <c r="G849" s="14">
        <v>2.5</v>
      </c>
      <c r="H849" s="6">
        <f t="shared" si="26"/>
        <v>6</v>
      </c>
      <c r="I849" s="15">
        <v>36.299999999999997</v>
      </c>
      <c r="J849" s="15">
        <v>3.86</v>
      </c>
      <c r="K849" s="2">
        <v>1.3506671834767401</v>
      </c>
      <c r="L849" s="1">
        <f t="shared" si="27"/>
        <v>0.145880412291267</v>
      </c>
    </row>
    <row r="850" spans="1:12" ht="22.5" x14ac:dyDescent="0.25">
      <c r="A850" s="16">
        <v>150</v>
      </c>
      <c r="B850" s="12">
        <v>24</v>
      </c>
      <c r="C850" s="6">
        <v>12</v>
      </c>
      <c r="D850" s="12">
        <v>26</v>
      </c>
      <c r="E850" s="13">
        <v>7.3078235733971502</v>
      </c>
      <c r="F850" s="12">
        <v>1</v>
      </c>
      <c r="G850" s="14">
        <v>0.8</v>
      </c>
      <c r="H850" s="6">
        <f t="shared" si="26"/>
        <v>3.75</v>
      </c>
      <c r="I850" s="15">
        <v>46.9</v>
      </c>
      <c r="J850" s="15">
        <v>1.23</v>
      </c>
      <c r="K850" s="2">
        <v>0.20701416938432601</v>
      </c>
      <c r="L850" s="1">
        <f t="shared" si="27"/>
        <v>-13.0133252122749</v>
      </c>
    </row>
    <row r="851" spans="1:12" ht="22.5" x14ac:dyDescent="0.25">
      <c r="A851" s="16">
        <v>150</v>
      </c>
      <c r="B851" s="12">
        <v>27</v>
      </c>
      <c r="C851" s="6">
        <v>12</v>
      </c>
      <c r="D851" s="12">
        <v>29</v>
      </c>
      <c r="E851" s="13">
        <v>6.2103682480869198</v>
      </c>
      <c r="F851" s="12">
        <v>2</v>
      </c>
      <c r="G851" s="14">
        <v>2</v>
      </c>
      <c r="H851" s="6">
        <f t="shared" si="26"/>
        <v>3</v>
      </c>
      <c r="I851" s="15">
        <v>51.5</v>
      </c>
      <c r="J851" s="15">
        <v>1.07</v>
      </c>
      <c r="K851" s="2">
        <v>6.7658648473814906E-2</v>
      </c>
      <c r="L851" s="1">
        <f t="shared" si="27"/>
        <v>-14.5309970012559</v>
      </c>
    </row>
    <row r="852" spans="1:12" customFormat="1" ht="14.25" x14ac:dyDescent="0.2"/>
    <row r="853" spans="1:12" customFormat="1" ht="14.25" x14ac:dyDescent="0.2"/>
    <row r="854" spans="1:12" customFormat="1" ht="14.25" x14ac:dyDescent="0.2"/>
    <row r="855" spans="1:12" customFormat="1" ht="14.25" x14ac:dyDescent="0.2"/>
    <row r="856" spans="1:12" customFormat="1" ht="14.25" x14ac:dyDescent="0.2"/>
    <row r="857" spans="1:12" customFormat="1" ht="14.25" x14ac:dyDescent="0.2"/>
    <row r="858" spans="1:12" customFormat="1" ht="14.25" x14ac:dyDescent="0.2"/>
    <row r="859" spans="1:12" customFormat="1" ht="14.25" x14ac:dyDescent="0.2"/>
    <row r="860" spans="1:12" customFormat="1" ht="14.25" x14ac:dyDescent="0.2"/>
    <row r="861" spans="1:12" customFormat="1" ht="14.25" x14ac:dyDescent="0.2"/>
    <row r="862" spans="1:12" customFormat="1" ht="14.25" x14ac:dyDescent="0.2"/>
    <row r="863" spans="1:12" customFormat="1" ht="14.25" x14ac:dyDescent="0.2"/>
    <row r="864" spans="1:12" customFormat="1" ht="14.25" x14ac:dyDescent="0.2"/>
    <row r="865" customFormat="1" ht="14.25" x14ac:dyDescent="0.2"/>
    <row r="866" customFormat="1" ht="14.25" x14ac:dyDescent="0.2"/>
    <row r="867" customFormat="1" ht="14.25" x14ac:dyDescent="0.2"/>
    <row r="868" customFormat="1" ht="14.25" x14ac:dyDescent="0.2"/>
    <row r="869" customFormat="1" ht="14.25" x14ac:dyDescent="0.2"/>
    <row r="870" customFormat="1" ht="14.25" x14ac:dyDescent="0.2"/>
    <row r="871" customFormat="1" ht="14.25" x14ac:dyDescent="0.2"/>
    <row r="872" customFormat="1" ht="14.25" x14ac:dyDescent="0.2"/>
    <row r="873" customFormat="1" ht="14.25" x14ac:dyDescent="0.2"/>
    <row r="874" customFormat="1" ht="14.25" x14ac:dyDescent="0.2"/>
    <row r="875" customFormat="1" ht="14.25" x14ac:dyDescent="0.2"/>
    <row r="876" customFormat="1" ht="14.25" x14ac:dyDescent="0.2"/>
    <row r="877" customFormat="1" ht="14.25" x14ac:dyDescent="0.2"/>
    <row r="878" customFormat="1" ht="14.25" x14ac:dyDescent="0.2"/>
    <row r="879" customFormat="1" ht="14.25" x14ac:dyDescent="0.2"/>
    <row r="880" customFormat="1" ht="14.25" x14ac:dyDescent="0.2"/>
    <row r="881" customFormat="1" ht="14.25" x14ac:dyDescent="0.2"/>
    <row r="882" customFormat="1" ht="14.25" x14ac:dyDescent="0.2"/>
    <row r="883" customFormat="1" ht="14.25" x14ac:dyDescent="0.2"/>
    <row r="884" customFormat="1" ht="14.25" x14ac:dyDescent="0.2"/>
    <row r="885" customFormat="1" ht="14.25" x14ac:dyDescent="0.2"/>
    <row r="886" customFormat="1" ht="14.25" x14ac:dyDescent="0.2"/>
    <row r="887" customFormat="1" ht="14.25" x14ac:dyDescent="0.2"/>
    <row r="888" customFormat="1" ht="14.25" x14ac:dyDescent="0.2"/>
    <row r="889" customFormat="1" ht="14.25" x14ac:dyDescent="0.2"/>
    <row r="890" customFormat="1" ht="14.25" x14ac:dyDescent="0.2"/>
    <row r="891" customFormat="1" ht="14.25" x14ac:dyDescent="0.2"/>
    <row r="892" customFormat="1" ht="14.25" x14ac:dyDescent="0.2"/>
    <row r="893" customFormat="1" ht="14.25" x14ac:dyDescent="0.2"/>
    <row r="894" customFormat="1" ht="14.25" x14ac:dyDescent="0.2"/>
    <row r="895" customFormat="1" ht="14.25" x14ac:dyDescent="0.2"/>
    <row r="896" customFormat="1" ht="14.25" x14ac:dyDescent="0.2"/>
    <row r="897" customFormat="1" ht="14.25" x14ac:dyDescent="0.2"/>
    <row r="898" customFormat="1" ht="14.25" x14ac:dyDescent="0.2"/>
    <row r="899" customFormat="1" ht="14.25" x14ac:dyDescent="0.2"/>
    <row r="900" customFormat="1" ht="14.25" x14ac:dyDescent="0.2"/>
    <row r="901" customFormat="1" ht="14.25" x14ac:dyDescent="0.2"/>
    <row r="902" customFormat="1" ht="14.25" x14ac:dyDescent="0.2"/>
    <row r="903" customFormat="1" ht="14.25" x14ac:dyDescent="0.2"/>
    <row r="904" customFormat="1" ht="14.25" x14ac:dyDescent="0.2"/>
    <row r="905" customFormat="1" ht="14.25" x14ac:dyDescent="0.2"/>
    <row r="906" customFormat="1" ht="14.25" x14ac:dyDescent="0.2"/>
    <row r="907" customFormat="1" ht="14.25" x14ac:dyDescent="0.2"/>
    <row r="908" customFormat="1" ht="14.25" x14ac:dyDescent="0.2"/>
    <row r="909" customFormat="1" ht="14.25" x14ac:dyDescent="0.2"/>
    <row r="910" customFormat="1" ht="14.25" x14ac:dyDescent="0.2"/>
    <row r="911" customFormat="1" ht="14.25" x14ac:dyDescent="0.2"/>
    <row r="912" customFormat="1" ht="14.25" x14ac:dyDescent="0.2"/>
    <row r="913" customFormat="1" ht="14.25" x14ac:dyDescent="0.2"/>
    <row r="914" customFormat="1" ht="14.25" x14ac:dyDescent="0.2"/>
    <row r="915" customFormat="1" ht="14.25" x14ac:dyDescent="0.2"/>
    <row r="916" customFormat="1" ht="14.25" x14ac:dyDescent="0.2"/>
    <row r="917" customFormat="1" ht="14.25" x14ac:dyDescent="0.2"/>
    <row r="918" customFormat="1" ht="14.25" x14ac:dyDescent="0.2"/>
    <row r="919" customFormat="1" ht="14.25" x14ac:dyDescent="0.2"/>
    <row r="920" customFormat="1" ht="14.25" x14ac:dyDescent="0.2"/>
    <row r="921" customFormat="1" ht="14.25" x14ac:dyDescent="0.2"/>
    <row r="922" customFormat="1" ht="14.25" x14ac:dyDescent="0.2"/>
    <row r="923" customFormat="1" ht="14.25" x14ac:dyDescent="0.2"/>
    <row r="924" customFormat="1" ht="14.25" x14ac:dyDescent="0.2"/>
    <row r="925" customFormat="1" ht="14.25" x14ac:dyDescent="0.2"/>
    <row r="926" customFormat="1" ht="14.25" x14ac:dyDescent="0.2"/>
    <row r="927" customFormat="1" ht="14.25" x14ac:dyDescent="0.2"/>
    <row r="928" customFormat="1" ht="14.25" x14ac:dyDescent="0.2"/>
    <row r="929" customFormat="1" ht="14.25" x14ac:dyDescent="0.2"/>
  </sheetData>
  <phoneticPr fontId="6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Puresci007</dc:creator>
  <cp:lastModifiedBy>Puresci001</cp:lastModifiedBy>
  <cp:lastPrinted>2021-11-02T01:39:00Z</cp:lastPrinted>
  <dcterms:created xsi:type="dcterms:W3CDTF">2021-11-02T01:01:00Z</dcterms:created>
  <dcterms:modified xsi:type="dcterms:W3CDTF">2024-12-03T10:00:26Z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50A94E8504DF4B46AD6A7CB930C45DF2_13</vt:lpwstr>
  </property>
  <property fmtid="{D5CDD505-2E9C-101B-9397-08002B2CF9AE}" pid="3" name="KSOProductBuildVer">
    <vt:lpwstr>2052-12.1.0.17827</vt:lpwstr>
  </property>
</Properties>
</file>