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ikrishna\OneDrive\Desktop\"/>
    </mc:Choice>
  </mc:AlternateContent>
  <bookViews>
    <workbookView minimized="1" xWindow="0" yWindow="0" windowWidth="20490" windowHeight="7755" firstSheet="2" activeTab="2"/>
  </bookViews>
  <sheets>
    <sheet name="Sai Krishna Nov&amp;Dec 13-16" sheetId="1" r:id="rId1"/>
    <sheet name="sheet-2" sheetId="2" r:id="rId2"/>
    <sheet name="Sai Krishna Jan1-25 2024 " sheetId="3" r:id="rId3"/>
    <sheet name="Sheet1" sheetId="4" r:id="rId4"/>
  </sheets>
  <definedNames>
    <definedName name="_xlnm.Print_Area" localSheetId="2">'Sai Krishna Jan1-25 2024 '!$A$1:$Z$47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1" i="3" l="1"/>
  <c r="U18" i="3" l="1"/>
  <c r="U23" i="3"/>
  <c r="U22" i="3"/>
  <c r="U20" i="3"/>
  <c r="U19" i="3"/>
  <c r="U17" i="3"/>
  <c r="U16" i="3"/>
  <c r="U15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10" i="3"/>
  <c r="U11" i="3"/>
  <c r="U12" i="3"/>
  <c r="U13" i="3"/>
  <c r="U14" i="3"/>
  <c r="U24" i="3"/>
  <c r="U25" i="3"/>
  <c r="U26" i="3"/>
  <c r="H45" i="3" l="1"/>
  <c r="U9" i="3" l="1"/>
  <c r="U45" i="3" s="1"/>
  <c r="I45" i="3"/>
  <c r="J45" i="3"/>
  <c r="K45" i="3"/>
  <c r="L45" i="3"/>
  <c r="M45" i="3"/>
  <c r="N45" i="3"/>
  <c r="O45" i="3"/>
  <c r="P45" i="3"/>
  <c r="Q45" i="3"/>
  <c r="R45" i="3"/>
  <c r="U11" i="1" l="1"/>
  <c r="T39" i="1" l="1"/>
  <c r="S39" i="1"/>
  <c r="R39" i="1"/>
  <c r="Q39" i="1"/>
  <c r="P39" i="1"/>
  <c r="O39" i="1"/>
  <c r="N39" i="1"/>
  <c r="M39" i="1"/>
  <c r="L39" i="1"/>
  <c r="K39" i="1"/>
  <c r="J39" i="1"/>
  <c r="I39" i="1"/>
  <c r="H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0" i="1"/>
  <c r="U9" i="1"/>
  <c r="U39" i="1" l="1"/>
</calcChain>
</file>

<file path=xl/sharedStrings.xml><?xml version="1.0" encoding="utf-8"?>
<sst xmlns="http://schemas.openxmlformats.org/spreadsheetml/2006/main" count="568" uniqueCount="218">
  <si>
    <t>Name: Sai Krishna Chilakamarri</t>
  </si>
  <si>
    <t>Employee Code: IVA/MPL/0069</t>
  </si>
  <si>
    <t>Agency Name: IVANGEL SALES AND SERVICE</t>
  </si>
  <si>
    <t>Designation: FIELD -ENGINEER</t>
  </si>
  <si>
    <t>Location : HYDERBAD</t>
  </si>
  <si>
    <t>Date</t>
  </si>
  <si>
    <t>Time Spent</t>
  </si>
  <si>
    <t>Places Covered</t>
  </si>
  <si>
    <t>Distance</t>
  </si>
  <si>
    <t>Call Details</t>
  </si>
  <si>
    <t xml:space="preserve">Travelling </t>
  </si>
  <si>
    <t>Lodging (Hotel)</t>
  </si>
  <si>
    <t xml:space="preserve">Mobile </t>
  </si>
  <si>
    <t xml:space="preserve">Courier </t>
  </si>
  <si>
    <t xml:space="preserve">Others </t>
  </si>
  <si>
    <t>Total Amount</t>
  </si>
  <si>
    <t>Call Type</t>
  </si>
  <si>
    <t>Branch details</t>
  </si>
  <si>
    <t>Remarks</t>
  </si>
  <si>
    <t xml:space="preserve">From </t>
  </si>
  <si>
    <t>To</t>
  </si>
  <si>
    <t>In km</t>
  </si>
  <si>
    <t>Local Call / Outstation Call</t>
  </si>
  <si>
    <t xml:space="preserve">Bus </t>
  </si>
  <si>
    <t>Train</t>
  </si>
  <si>
    <t>Auto</t>
  </si>
  <si>
    <t>Taxi/cab</t>
  </si>
  <si>
    <t xml:space="preserve">Metro </t>
  </si>
  <si>
    <t xml:space="preserve">bike </t>
  </si>
  <si>
    <t>Service/PM/Installation/Spare Pickup/Training</t>
  </si>
  <si>
    <t>Branch code</t>
  </si>
  <si>
    <t>Branch name</t>
  </si>
  <si>
    <t>Bank Name</t>
  </si>
  <si>
    <t>09:00AM</t>
  </si>
  <si>
    <t>10:00AM</t>
  </si>
  <si>
    <t xml:space="preserve">HOME </t>
  </si>
  <si>
    <t>HYDERNAGAR</t>
  </si>
  <si>
    <t>Local Call</t>
  </si>
  <si>
    <t>PM</t>
  </si>
  <si>
    <t>09:00:AM</t>
  </si>
  <si>
    <t>11:00AM</t>
  </si>
  <si>
    <t>GACHIBOWLI</t>
  </si>
  <si>
    <t>KUKATPALLY</t>
  </si>
  <si>
    <t>10:30:AM</t>
  </si>
  <si>
    <t>MIYAPUR</t>
  </si>
  <si>
    <t>10:30AM</t>
  </si>
  <si>
    <t>PATANCHERUVU</t>
  </si>
  <si>
    <t>13:00PM</t>
  </si>
  <si>
    <t>SURYANAGAR</t>
  </si>
  <si>
    <t>MALAKPET</t>
  </si>
  <si>
    <t>LINGAMPALLY</t>
  </si>
  <si>
    <t>BEGUMPET</t>
  </si>
  <si>
    <t>L.B.NAGAR</t>
  </si>
  <si>
    <t>KARIMNAGAR</t>
  </si>
  <si>
    <t>Outstation Call</t>
  </si>
  <si>
    <t>KARIMNAGAR(KAMAN ROAD)</t>
  </si>
  <si>
    <t>VAJRAMANTOWER RD</t>
  </si>
  <si>
    <t>MALKAJGIRI</t>
  </si>
  <si>
    <t>13:00AM</t>
  </si>
  <si>
    <t>ECILXROAD</t>
  </si>
  <si>
    <t>12:00AM</t>
  </si>
  <si>
    <t>MG.ROAD</t>
  </si>
  <si>
    <t>M.G.ROAD</t>
  </si>
  <si>
    <t>KARMANGAHT</t>
  </si>
  <si>
    <t>MAHABOOBABAD</t>
  </si>
  <si>
    <t>BANJARAHILLS</t>
  </si>
  <si>
    <t>S.RNAGAR</t>
  </si>
  <si>
    <t>AMEERPET</t>
  </si>
  <si>
    <t>BALANAGAR</t>
  </si>
  <si>
    <t>11:30AM</t>
  </si>
  <si>
    <t>MADHAPUR</t>
  </si>
  <si>
    <t>15:00PM</t>
  </si>
  <si>
    <t>16:30PM</t>
  </si>
  <si>
    <t>FILM NAGAR</t>
  </si>
  <si>
    <t>DEVARAKONDA</t>
  </si>
  <si>
    <t>ATTAPUR</t>
  </si>
  <si>
    <t xml:space="preserve">Total </t>
  </si>
  <si>
    <t xml:space="preserve">     Checked By - </t>
  </si>
  <si>
    <t>Approved By</t>
  </si>
  <si>
    <t>Manager</t>
  </si>
  <si>
    <t xml:space="preserve">Senior Manager </t>
  </si>
  <si>
    <t>UCO</t>
  </si>
  <si>
    <t>BOB</t>
  </si>
  <si>
    <t>BOI</t>
  </si>
  <si>
    <t>LIGAMPALLY</t>
  </si>
  <si>
    <t>BEGAMPET</t>
  </si>
  <si>
    <t>AXIS</t>
  </si>
  <si>
    <t>INSTALLATION</t>
  </si>
  <si>
    <t>IIT</t>
  </si>
  <si>
    <t>SBI</t>
  </si>
  <si>
    <t>KARMANGHAT</t>
  </si>
  <si>
    <t>MGROAD 62</t>
  </si>
  <si>
    <t>M074</t>
  </si>
  <si>
    <t>MAHBOOBAD</t>
  </si>
  <si>
    <t>INDIAN</t>
  </si>
  <si>
    <t>BANJARAHILS</t>
  </si>
  <si>
    <t>S.R.NAGAR</t>
  </si>
  <si>
    <t>AMMERPET</t>
  </si>
  <si>
    <t>FILIMNAGAR</t>
  </si>
  <si>
    <t>PEDAMUNGAL</t>
  </si>
  <si>
    <t>Boarding (FOOD)</t>
  </si>
  <si>
    <t>Home to MGBS and back</t>
  </si>
  <si>
    <t>IIT Kandi</t>
  </si>
  <si>
    <t xml:space="preserve">Local conveyence </t>
  </si>
  <si>
    <t>ECIL X ROAD</t>
  </si>
  <si>
    <t>15:30PM</t>
  </si>
  <si>
    <t>12:30AM</t>
  </si>
  <si>
    <t>14:00AM</t>
  </si>
  <si>
    <t>13:30PM</t>
  </si>
  <si>
    <t>home</t>
  </si>
  <si>
    <t xml:space="preserve">LOcal Call </t>
  </si>
  <si>
    <t>Nalagonda</t>
  </si>
  <si>
    <t xml:space="preserve">customer unable to understand the problem </t>
  </si>
  <si>
    <t>hotel</t>
  </si>
  <si>
    <t>surya nagar</t>
  </si>
  <si>
    <t>karimnagar</t>
  </si>
  <si>
    <t>Indianbank</t>
  </si>
  <si>
    <t xml:space="preserve">UCObank </t>
  </si>
  <si>
    <t>UCO bank</t>
  </si>
  <si>
    <t>BOI bank</t>
  </si>
  <si>
    <t>vasavinagar</t>
  </si>
  <si>
    <t>vijayawada</t>
  </si>
  <si>
    <t>Addanki</t>
  </si>
  <si>
    <t>Balanagar</t>
  </si>
  <si>
    <t>Naredmet</t>
  </si>
  <si>
    <t>Nidadavole</t>
  </si>
  <si>
    <t>peddagonnuru</t>
  </si>
  <si>
    <t>gollapalli</t>
  </si>
  <si>
    <t>Microsat</t>
  </si>
  <si>
    <t>Log Sheet from 1st - 25th January 2024</t>
  </si>
  <si>
    <t>installation</t>
  </si>
  <si>
    <t>nalagonda</t>
  </si>
  <si>
    <t>balanagar</t>
  </si>
  <si>
    <t>naredmet</t>
  </si>
  <si>
    <t>addanki</t>
  </si>
  <si>
    <t>nidadavole</t>
  </si>
  <si>
    <t>IndianBank</t>
  </si>
  <si>
    <t>suryanagar</t>
  </si>
  <si>
    <t>karimagar</t>
  </si>
  <si>
    <t>collecting old report</t>
  </si>
  <si>
    <t>pedagonnuru</t>
  </si>
  <si>
    <t>microsat</t>
  </si>
  <si>
    <t>12:30PM</t>
  </si>
  <si>
    <t>17:00PM</t>
  </si>
  <si>
    <t>16:00PM</t>
  </si>
  <si>
    <t>12:00PM</t>
  </si>
  <si>
    <t>10:30PM</t>
  </si>
  <si>
    <t>14:30PM</t>
  </si>
  <si>
    <t>policeacademy</t>
  </si>
  <si>
    <t xml:space="preserve">                                                                                                                       Total </t>
  </si>
  <si>
    <t xml:space="preserve">                        Checked By - </t>
  </si>
  <si>
    <t xml:space="preserve">                                                                                                                    Approved By</t>
  </si>
  <si>
    <t xml:space="preserve">                                                                                                                                                             Senior Manager </t>
  </si>
  <si>
    <t xml:space="preserve">                                        Manager</t>
  </si>
  <si>
    <t>kukatpally</t>
  </si>
  <si>
    <t>HUC</t>
  </si>
  <si>
    <t>Home</t>
  </si>
  <si>
    <t>Nalgonda</t>
  </si>
  <si>
    <t>Auto 100/-Local Bustand to Room</t>
  </si>
  <si>
    <t>Suryanagare</t>
  </si>
  <si>
    <t>Stay in Dormatory as lodges not available</t>
  </si>
  <si>
    <t>19:00PM</t>
  </si>
  <si>
    <t>Karimnagar</t>
  </si>
  <si>
    <t>Vasavyanagar</t>
  </si>
  <si>
    <t>HOme</t>
  </si>
  <si>
    <t>09:30AM</t>
  </si>
  <si>
    <t>11:10AM</t>
  </si>
  <si>
    <t>Neredmet</t>
  </si>
  <si>
    <t>14:00PM</t>
  </si>
  <si>
    <t>Nidadavolu</t>
  </si>
  <si>
    <t>1300PM</t>
  </si>
  <si>
    <t>Rajahmindry</t>
  </si>
  <si>
    <t>Auto in Local &amp; at Rajahmundry</t>
  </si>
  <si>
    <t>14:15PM</t>
  </si>
  <si>
    <t>15:15PM</t>
  </si>
  <si>
    <t>Paddagannuru</t>
  </si>
  <si>
    <t>19,45PM</t>
  </si>
  <si>
    <t>Gollapalli</t>
  </si>
  <si>
    <t>NAMe: Sai Krishna ChilakAMarri</t>
  </si>
  <si>
    <t>Agency NAMe: IVANGEL SALES AND SERVICE</t>
  </si>
  <si>
    <t>Total AMount</t>
  </si>
  <si>
    <t>Branch nAMe</t>
  </si>
  <si>
    <t>Bank NAMe</t>
  </si>
  <si>
    <t>MehdipatnAM</t>
  </si>
  <si>
    <t>mehidipatnAM</t>
  </si>
  <si>
    <t>RajAMundry</t>
  </si>
  <si>
    <t>rajAMundry</t>
  </si>
  <si>
    <t>PollavarAM</t>
  </si>
  <si>
    <t>pollavarAM</t>
  </si>
  <si>
    <t>PolavarAM</t>
  </si>
  <si>
    <t>vadlAMandu</t>
  </si>
  <si>
    <t>Auto 100/- To n fro valAMandu &amp; Pedagannuru</t>
  </si>
  <si>
    <t>11,10AM</t>
  </si>
  <si>
    <t>H:U:C</t>
  </si>
  <si>
    <t>18:30PM</t>
  </si>
  <si>
    <t>20:15PM</t>
  </si>
  <si>
    <t>21:15PM</t>
  </si>
  <si>
    <t>20:10 PM</t>
  </si>
  <si>
    <t>Rs:30/- Share auto to bank</t>
  </si>
  <si>
    <t>18:45PM</t>
  </si>
  <si>
    <t>23:00PM</t>
  </si>
  <si>
    <t>12:15PM</t>
  </si>
  <si>
    <t>18:20PM</t>
  </si>
  <si>
    <t>18:40PM</t>
  </si>
  <si>
    <t>16:15PM</t>
  </si>
  <si>
    <t>Rs:150 Auto::Home to Bustand, Rajahmundry Bank, Local Bustand to Home</t>
  </si>
  <si>
    <t>19:30PM</t>
  </si>
  <si>
    <t>19:15PM</t>
  </si>
  <si>
    <t>23:15:PM</t>
  </si>
  <si>
    <t>13:50PM</t>
  </si>
  <si>
    <t>18:10PM</t>
  </si>
  <si>
    <t>22:15PM</t>
  </si>
  <si>
    <t>12:45PM</t>
  </si>
  <si>
    <t>16:45PM</t>
  </si>
  <si>
    <t>18:15PM</t>
  </si>
  <si>
    <t>25/01/2024</t>
  </si>
  <si>
    <t>24/01/2024</t>
  </si>
  <si>
    <t>7:45PM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</si>
</sst>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name val="Calibri"/>
    </font>
    <font>
      <sz val="11"/>
      <color rgb="FF000000"/>
      <name val="Calibri"/>
    </font>
    <font>
      <sz val="9"/>
      <color rgb="FF000000"/>
      <name val="Calibri Light"/>
      <family val="2"/>
    </font>
    <font>
      <b/>
      <sz val="9"/>
      <color rgb="FF000000"/>
      <name val="Calibri"/>
      <family val="2"/>
    </font>
    <font>
      <sz val="9"/>
      <name val="Arial"/>
      <family val="2"/>
    </font>
    <font>
      <sz val="9"/>
      <color rgb="FF000000"/>
      <name val="Calibri"/>
      <family val="2"/>
    </font>
    <font>
      <sz val="9"/>
      <name val="Calibri"/>
      <family val="2"/>
    </font>
    <font>
      <sz val="8"/>
      <name val="Arial"/>
      <family val="2"/>
    </font>
    <font>
      <sz val="8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9"/>
      <color rgb="FF000000"/>
      <name val="Calibri Light"/>
      <family val="2"/>
      <scheme val="major"/>
    </font>
    <font>
      <sz val="9"/>
      <name val="Calibri Light"/>
      <family val="2"/>
      <scheme val="major"/>
    </font>
    <font>
      <sz val="9"/>
      <color rgb="FF000000"/>
      <name val="Calibri Light"/>
      <family val="2"/>
      <scheme val="major"/>
    </font>
    <font>
      <b/>
      <sz val="8"/>
      <color rgb="FF000000"/>
      <name val="Calibri Light"/>
      <family val="2"/>
      <scheme val="major"/>
    </font>
    <font>
      <sz val="8"/>
      <color rgb="FF000000"/>
      <name val="Calibri Light"/>
      <family val="2"/>
      <scheme val="major"/>
    </font>
    <font>
      <b/>
      <sz val="8"/>
      <name val="Calibri Light"/>
      <family val="2"/>
      <scheme val="major"/>
    </font>
    <font>
      <b/>
      <sz val="11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9CC2E5"/>
        <bgColor rgb="FF9CC2E5"/>
      </patternFill>
    </fill>
    <fill>
      <patternFill patternType="solid">
        <fgColor rgb="FF9DC3E5"/>
        <bgColor rgb="FF9DC3E5"/>
      </patternFill>
    </fill>
  </fills>
  <borders count="4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ck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>
      <protection locked="0"/>
    </xf>
  </cellStyleXfs>
  <cellXfs count="200">
    <xf numFmtId="0" fontId="0" fillId="0" borderId="0" xfId="0">
      <alignment vertical="center"/>
    </xf>
    <xf numFmtId="0" fontId="5" fillId="0" borderId="3" xfId="1" applyFont="1" applyBorder="1" applyAlignment="1" applyProtection="1"/>
    <xf numFmtId="0" fontId="6" fillId="0" borderId="0" xfId="0" applyFont="1">
      <alignment vertical="center"/>
    </xf>
    <xf numFmtId="0" fontId="5" fillId="0" borderId="0" xfId="1" applyFont="1" applyAlignment="1" applyProtection="1">
      <alignment horizontal="left"/>
    </xf>
    <xf numFmtId="0" fontId="5" fillId="0" borderId="0" xfId="1" applyFont="1" applyAlignment="1" applyProtection="1">
      <alignment horizontal="left" vertical="center"/>
    </xf>
    <xf numFmtId="0" fontId="5" fillId="0" borderId="0" xfId="1" applyFont="1" applyAlignment="1" applyProtection="1"/>
    <xf numFmtId="0" fontId="5" fillId="0" borderId="0" xfId="1" applyFont="1" applyAlignment="1" applyProtection="1">
      <alignment horizontal="center"/>
    </xf>
    <xf numFmtId="0" fontId="5" fillId="0" borderId="5" xfId="1" applyFont="1" applyBorder="1" applyAlignment="1" applyProtection="1"/>
    <xf numFmtId="0" fontId="5" fillId="0" borderId="8" xfId="1" applyFont="1" applyBorder="1" applyAlignment="1" applyProtection="1"/>
    <xf numFmtId="0" fontId="3" fillId="3" borderId="11" xfId="1" applyFont="1" applyFill="1" applyBorder="1" applyAlignment="1" applyProtection="1">
      <alignment horizontal="center" vertical="center"/>
    </xf>
    <xf numFmtId="0" fontId="3" fillId="3" borderId="9" xfId="1" applyFont="1" applyFill="1" applyBorder="1" applyAlignment="1" applyProtection="1">
      <alignment horizontal="center" vertical="center"/>
    </xf>
    <xf numFmtId="0" fontId="3" fillId="3" borderId="10" xfId="1" applyFont="1" applyFill="1" applyBorder="1" applyAlignment="1" applyProtection="1">
      <alignment horizontal="center" vertical="center"/>
    </xf>
    <xf numFmtId="14" fontId="5" fillId="3" borderId="10" xfId="1" applyNumberFormat="1" applyFont="1" applyFill="1" applyBorder="1" applyAlignment="1" applyProtection="1">
      <alignment horizontal="center" vertical="center"/>
    </xf>
    <xf numFmtId="14" fontId="5" fillId="3" borderId="11" xfId="1" applyNumberFormat="1" applyFont="1" applyFill="1" applyBorder="1" applyAlignment="1" applyProtection="1">
      <alignment horizontal="center" vertical="center" wrapText="1"/>
    </xf>
    <xf numFmtId="0" fontId="3" fillId="2" borderId="11" xfId="1" applyFont="1" applyFill="1" applyBorder="1" applyAlignment="1" applyProtection="1">
      <alignment vertical="center"/>
    </xf>
    <xf numFmtId="0" fontId="3" fillId="3" borderId="13" xfId="1" applyFont="1" applyFill="1" applyBorder="1" applyAlignment="1" applyProtection="1">
      <alignment horizontal="center" vertical="center" wrapText="1"/>
    </xf>
    <xf numFmtId="0" fontId="3" fillId="4" borderId="10" xfId="1" applyFont="1" applyFill="1" applyBorder="1" applyAlignment="1" applyProtection="1">
      <alignment horizontal="center" vertical="center"/>
    </xf>
    <xf numFmtId="0" fontId="3" fillId="4" borderId="15" xfId="1" applyFont="1" applyFill="1" applyBorder="1" applyAlignment="1" applyProtection="1">
      <alignment horizontal="center" vertical="center"/>
    </xf>
    <xf numFmtId="0" fontId="5" fillId="0" borderId="17" xfId="1" applyFont="1" applyBorder="1" applyAlignment="1" applyProtection="1"/>
    <xf numFmtId="0" fontId="5" fillId="0" borderId="17" xfId="1" applyFont="1" applyBorder="1" applyAlignment="1" applyProtection="1">
      <alignment horizontal="center" vertical="center"/>
    </xf>
    <xf numFmtId="0" fontId="5" fillId="0" borderId="11" xfId="1" applyFont="1" applyBorder="1" applyAlignment="1" applyProtection="1">
      <alignment horizontal="center" vertical="center"/>
    </xf>
    <xf numFmtId="0" fontId="5" fillId="0" borderId="11" xfId="1" applyFont="1" applyBorder="1" applyAlignment="1" applyProtection="1">
      <alignment horizontal="center"/>
    </xf>
    <xf numFmtId="0" fontId="5" fillId="0" borderId="9" xfId="1" applyFont="1" applyBorder="1" applyAlignment="1" applyProtection="1">
      <alignment horizontal="center"/>
    </xf>
    <xf numFmtId="0" fontId="5" fillId="0" borderId="17" xfId="1" applyFont="1" applyBorder="1" applyAlignment="1" applyProtection="1">
      <alignment horizontal="center" vertical="center" wrapText="1"/>
    </xf>
    <xf numFmtId="0" fontId="6" fillId="0" borderId="17" xfId="1" applyFont="1" applyBorder="1" applyAlignment="1" applyProtection="1">
      <alignment horizontal="center" vertical="center"/>
    </xf>
    <xf numFmtId="0" fontId="6" fillId="0" borderId="17" xfId="1" applyFont="1" applyBorder="1" applyAlignment="1" applyProtection="1">
      <alignment horizontal="center"/>
    </xf>
    <xf numFmtId="0" fontId="4" fillId="0" borderId="17" xfId="1" applyFont="1" applyBorder="1" applyAlignment="1" applyProtection="1"/>
    <xf numFmtId="0" fontId="2" fillId="0" borderId="17" xfId="1" applyFont="1" applyBorder="1" applyAlignment="1" applyProtection="1">
      <alignment horizontal="center" vertical="center"/>
    </xf>
    <xf numFmtId="0" fontId="5" fillId="0" borderId="10" xfId="1" applyFont="1" applyBorder="1" applyAlignment="1" applyProtection="1">
      <alignment horizontal="center"/>
    </xf>
    <xf numFmtId="0" fontId="5" fillId="0" borderId="7" xfId="1" applyFont="1" applyBorder="1" applyAlignment="1" applyProtection="1">
      <alignment horizontal="center"/>
    </xf>
    <xf numFmtId="0" fontId="5" fillId="0" borderId="14" xfId="1" applyFont="1" applyBorder="1" applyAlignment="1" applyProtection="1">
      <alignment horizontal="center"/>
    </xf>
    <xf numFmtId="0" fontId="5" fillId="0" borderId="11" xfId="1" applyFont="1" applyBorder="1" applyAlignment="1" applyProtection="1">
      <alignment horizontal="center" vertical="center" wrapText="1"/>
    </xf>
    <xf numFmtId="0" fontId="5" fillId="0" borderId="14" xfId="1" applyFont="1" applyBorder="1" applyAlignment="1" applyProtection="1">
      <alignment horizontal="center" vertical="center"/>
    </xf>
    <xf numFmtId="0" fontId="5" fillId="0" borderId="14" xfId="1" applyFont="1" applyBorder="1" applyAlignment="1" applyProtection="1">
      <alignment horizontal="center" vertical="center" wrapText="1"/>
    </xf>
    <xf numFmtId="0" fontId="5" fillId="0" borderId="20" xfId="1" applyFont="1" applyBorder="1" applyAlignment="1" applyProtection="1">
      <alignment vertical="center" wrapText="1"/>
    </xf>
    <xf numFmtId="0" fontId="5" fillId="0" borderId="21" xfId="1" applyFont="1" applyBorder="1" applyAlignment="1" applyProtection="1">
      <alignment vertical="center" wrapText="1"/>
    </xf>
    <xf numFmtId="0" fontId="5" fillId="0" borderId="22" xfId="1" applyFont="1" applyBorder="1" applyAlignment="1" applyProtection="1">
      <alignment horizontal="center" vertical="center"/>
    </xf>
    <xf numFmtId="0" fontId="5" fillId="0" borderId="10" xfId="1" applyFont="1" applyBorder="1" applyAlignment="1" applyProtection="1">
      <alignment horizontal="center" vertical="center"/>
    </xf>
    <xf numFmtId="0" fontId="5" fillId="0" borderId="10" xfId="1" applyFont="1" applyBorder="1" applyAlignment="1" applyProtection="1">
      <alignment horizontal="center" vertical="center" wrapText="1"/>
    </xf>
    <xf numFmtId="0" fontId="5" fillId="0" borderId="12" xfId="1" applyFont="1" applyBorder="1" applyAlignment="1" applyProtection="1">
      <alignment vertical="center" wrapText="1"/>
    </xf>
    <xf numFmtId="0" fontId="5" fillId="0" borderId="22" xfId="1" applyFont="1" applyBorder="1" applyAlignment="1" applyProtection="1"/>
    <xf numFmtId="0" fontId="5" fillId="0" borderId="17" xfId="1" applyFont="1" applyBorder="1" applyAlignment="1" applyProtection="1">
      <alignment vertical="center"/>
    </xf>
    <xf numFmtId="0" fontId="3" fillId="0" borderId="13" xfId="1" applyFont="1" applyBorder="1" applyAlignment="1" applyProtection="1">
      <alignment horizontal="center"/>
    </xf>
    <xf numFmtId="0" fontId="3" fillId="0" borderId="19" xfId="1" applyFont="1" applyBorder="1" applyAlignment="1" applyProtection="1">
      <alignment horizontal="center"/>
    </xf>
    <xf numFmtId="0" fontId="5" fillId="0" borderId="24" xfId="1" applyFont="1" applyBorder="1" applyAlignment="1" applyProtection="1"/>
    <xf numFmtId="0" fontId="3" fillId="0" borderId="17" xfId="1" applyFont="1" applyBorder="1" applyAlignment="1" applyProtection="1">
      <alignment horizontal="center"/>
    </xf>
    <xf numFmtId="0" fontId="3" fillId="0" borderId="17" xfId="1" applyFont="1" applyBorder="1" applyAlignment="1" applyProtection="1">
      <alignment horizontal="center" vertical="center"/>
    </xf>
    <xf numFmtId="0" fontId="3" fillId="0" borderId="17" xfId="1" applyFont="1" applyBorder="1" applyAlignment="1" applyProtection="1"/>
    <xf numFmtId="14" fontId="5" fillId="0" borderId="17" xfId="1" applyNumberFormat="1" applyFont="1" applyBorder="1" applyAlignment="1" applyProtection="1">
      <alignment horizontal="left"/>
    </xf>
    <xf numFmtId="0" fontId="5" fillId="0" borderId="17" xfId="1" applyFont="1" applyBorder="1" applyAlignment="1" applyProtection="1">
      <alignment horizontal="left"/>
    </xf>
    <xf numFmtId="0" fontId="5" fillId="0" borderId="17" xfId="1" applyFont="1" applyBorder="1" applyAlignment="1" applyProtection="1">
      <alignment horizontal="left" vertical="center"/>
    </xf>
    <xf numFmtId="0" fontId="5" fillId="0" borderId="11" xfId="1" applyFont="1" applyBorder="1" applyAlignment="1" applyProtection="1">
      <alignment horizontal="left" vertical="center"/>
    </xf>
    <xf numFmtId="20" fontId="5" fillId="0" borderId="17" xfId="1" applyNumberFormat="1" applyFont="1" applyBorder="1" applyAlignment="1" applyProtection="1">
      <alignment horizontal="left"/>
    </xf>
    <xf numFmtId="14" fontId="2" fillId="0" borderId="14" xfId="1" applyNumberFormat="1" applyFont="1" applyBorder="1" applyAlignment="1" applyProtection="1">
      <alignment horizontal="left"/>
    </xf>
    <xf numFmtId="0" fontId="2" fillId="0" borderId="4" xfId="1" applyFont="1" applyBorder="1" applyAlignment="1" applyProtection="1">
      <alignment horizontal="left"/>
    </xf>
    <xf numFmtId="0" fontId="2" fillId="0" borderId="14" xfId="1" applyFont="1" applyBorder="1" applyAlignment="1" applyProtection="1">
      <alignment horizontal="left" vertical="center"/>
    </xf>
    <xf numFmtId="0" fontId="2" fillId="0" borderId="14" xfId="1" applyFont="1" applyBorder="1" applyAlignment="1" applyProtection="1">
      <alignment horizontal="left"/>
    </xf>
    <xf numFmtId="14" fontId="2" fillId="0" borderId="11" xfId="1" applyNumberFormat="1" applyFont="1" applyBorder="1" applyAlignment="1" applyProtection="1">
      <alignment horizontal="left"/>
    </xf>
    <xf numFmtId="0" fontId="2" fillId="0" borderId="11" xfId="1" applyFont="1" applyBorder="1" applyAlignment="1" applyProtection="1">
      <alignment horizontal="left"/>
    </xf>
    <xf numFmtId="20" fontId="2" fillId="0" borderId="14" xfId="1" applyNumberFormat="1" applyFont="1" applyBorder="1" applyAlignment="1" applyProtection="1">
      <alignment horizontal="left" vertical="center"/>
    </xf>
    <xf numFmtId="0" fontId="2" fillId="0" borderId="11" xfId="1" applyFont="1" applyBorder="1" applyAlignment="1" applyProtection="1">
      <alignment horizontal="left" vertical="center"/>
    </xf>
    <xf numFmtId="14" fontId="2" fillId="0" borderId="11" xfId="1" applyNumberFormat="1" applyFont="1" applyBorder="1" applyAlignment="1" applyProtection="1">
      <alignment horizontal="left" vertical="center"/>
    </xf>
    <xf numFmtId="20" fontId="2" fillId="0" borderId="11" xfId="1" applyNumberFormat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/>
    </xf>
    <xf numFmtId="0" fontId="2" fillId="0" borderId="17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/>
    </xf>
    <xf numFmtId="20" fontId="2" fillId="0" borderId="9" xfId="1" applyNumberFormat="1" applyFont="1" applyBorder="1" applyAlignment="1" applyProtection="1">
      <alignment horizontal="left"/>
    </xf>
    <xf numFmtId="20" fontId="2" fillId="0" borderId="17" xfId="1" applyNumberFormat="1" applyFont="1" applyBorder="1" applyAlignment="1" applyProtection="1">
      <alignment horizontal="left" vertical="center"/>
    </xf>
    <xf numFmtId="14" fontId="2" fillId="0" borderId="10" xfId="1" applyNumberFormat="1" applyFont="1" applyBorder="1" applyAlignment="1" applyProtection="1">
      <alignment horizontal="left"/>
    </xf>
    <xf numFmtId="20" fontId="2" fillId="0" borderId="15" xfId="1" applyNumberFormat="1" applyFont="1" applyBorder="1" applyAlignment="1" applyProtection="1">
      <alignment horizontal="left"/>
    </xf>
    <xf numFmtId="18" fontId="2" fillId="0" borderId="17" xfId="1" applyNumberFormat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/>
    </xf>
    <xf numFmtId="20" fontId="5" fillId="0" borderId="17" xfId="1" applyNumberFormat="1" applyFont="1" applyBorder="1" applyAlignment="1" applyProtection="1">
      <alignment horizontal="left" vertical="center"/>
    </xf>
    <xf numFmtId="0" fontId="2" fillId="0" borderId="18" xfId="1" applyFont="1" applyFill="1" applyBorder="1" applyAlignment="1" applyProtection="1">
      <alignment horizontal="left"/>
    </xf>
    <xf numFmtId="0" fontId="5" fillId="0" borderId="13" xfId="1" applyFont="1" applyFill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center"/>
    </xf>
    <xf numFmtId="0" fontId="2" fillId="0" borderId="19" xfId="1" applyFont="1" applyFill="1" applyBorder="1" applyAlignment="1" applyProtection="1">
      <alignment horizontal="left"/>
    </xf>
    <xf numFmtId="0" fontId="5" fillId="0" borderId="11" xfId="1" applyFont="1" applyBorder="1" applyAlignment="1" applyProtection="1">
      <alignment horizontal="left" vertical="center" wrapText="1"/>
    </xf>
    <xf numFmtId="0" fontId="5" fillId="0" borderId="7" xfId="1" applyFont="1" applyBorder="1" applyAlignment="1" applyProtection="1">
      <alignment horizontal="left" vertical="center"/>
    </xf>
    <xf numFmtId="20" fontId="2" fillId="0" borderId="14" xfId="1" applyNumberFormat="1" applyFont="1" applyBorder="1" applyAlignment="1" applyProtection="1">
      <alignment horizontal="left"/>
    </xf>
    <xf numFmtId="0" fontId="5" fillId="0" borderId="11" xfId="1" applyFont="1" applyBorder="1" applyAlignment="1" applyProtection="1">
      <alignment horizontal="left"/>
    </xf>
    <xf numFmtId="0" fontId="2" fillId="0" borderId="22" xfId="1" applyFont="1" applyBorder="1" applyAlignment="1" applyProtection="1">
      <alignment horizontal="left" vertical="center"/>
    </xf>
    <xf numFmtId="0" fontId="2" fillId="0" borderId="17" xfId="1" applyFont="1" applyBorder="1" applyAlignment="1" applyProtection="1">
      <alignment horizontal="left"/>
    </xf>
    <xf numFmtId="0" fontId="5" fillId="0" borderId="7" xfId="1" applyFont="1" applyBorder="1" applyAlignment="1" applyProtection="1">
      <alignment horizontal="left"/>
    </xf>
    <xf numFmtId="14" fontId="2" fillId="0" borderId="22" xfId="1" applyNumberFormat="1" applyFont="1" applyBorder="1" applyAlignment="1" applyProtection="1">
      <alignment horizontal="left"/>
    </xf>
    <xf numFmtId="0" fontId="2" fillId="0" borderId="22" xfId="1" applyFont="1" applyBorder="1" applyAlignment="1" applyProtection="1">
      <alignment horizontal="left"/>
    </xf>
    <xf numFmtId="0" fontId="5" fillId="0" borderId="17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14" fontId="2" fillId="0" borderId="17" xfId="1" applyNumberFormat="1" applyFont="1" applyBorder="1" applyAlignment="1" applyProtection="1">
      <alignment horizontal="left"/>
    </xf>
    <xf numFmtId="20" fontId="5" fillId="0" borderId="0" xfId="1" applyNumberFormat="1" applyFont="1" applyAlignment="1" applyProtection="1">
      <alignment horizontal="left" vertical="center"/>
    </xf>
    <xf numFmtId="0" fontId="3" fillId="0" borderId="25" xfId="1" applyFont="1" applyBorder="1" applyAlignment="1" applyProtection="1">
      <alignment horizontal="left"/>
    </xf>
    <xf numFmtId="0" fontId="3" fillId="0" borderId="26" xfId="1" applyFont="1" applyBorder="1" applyAlignment="1" applyProtection="1">
      <alignment horizontal="left"/>
    </xf>
    <xf numFmtId="0" fontId="6" fillId="0" borderId="17" xfId="0" applyFont="1" applyBorder="1">
      <alignment vertical="center"/>
    </xf>
    <xf numFmtId="0" fontId="5" fillId="0" borderId="17" xfId="0" applyFont="1" applyBorder="1" applyAlignment="1">
      <alignment horizontal="center" vertical="center"/>
    </xf>
    <xf numFmtId="0" fontId="7" fillId="0" borderId="17" xfId="0" applyFont="1" applyBorder="1">
      <alignment vertical="center"/>
    </xf>
    <xf numFmtId="0" fontId="7" fillId="0" borderId="0" xfId="0" applyFont="1">
      <alignment vertical="center"/>
    </xf>
    <xf numFmtId="0" fontId="7" fillId="0" borderId="22" xfId="0" applyFont="1" applyBorder="1">
      <alignment vertical="center"/>
    </xf>
    <xf numFmtId="0" fontId="8" fillId="0" borderId="17" xfId="0" applyFont="1" applyBorder="1">
      <alignment vertical="center"/>
    </xf>
    <xf numFmtId="0" fontId="11" fillId="0" borderId="0" xfId="0" applyFont="1">
      <alignment vertical="center"/>
    </xf>
    <xf numFmtId="0" fontId="12" fillId="0" borderId="0" xfId="1" applyFont="1" applyAlignment="1" applyProtection="1">
      <alignment horizontal="left" vertical="center"/>
    </xf>
    <xf numFmtId="0" fontId="12" fillId="0" borderId="0" xfId="1" applyFont="1" applyAlignment="1" applyProtection="1"/>
    <xf numFmtId="0" fontId="12" fillId="0" borderId="0" xfId="1" applyFont="1" applyAlignment="1" applyProtection="1">
      <alignment horizontal="center"/>
    </xf>
    <xf numFmtId="0" fontId="10" fillId="0" borderId="25" xfId="1" applyFont="1" applyBorder="1" applyAlignment="1" applyProtection="1">
      <alignment horizontal="left"/>
    </xf>
    <xf numFmtId="0" fontId="10" fillId="0" borderId="26" xfId="1" applyFont="1" applyBorder="1" applyAlignment="1" applyProtection="1">
      <alignment horizontal="left"/>
    </xf>
    <xf numFmtId="0" fontId="12" fillId="0" borderId="8" xfId="1" applyFont="1" applyBorder="1" applyAlignment="1" applyProtection="1"/>
    <xf numFmtId="0" fontId="10" fillId="3" borderId="11" xfId="1" applyFont="1" applyFill="1" applyBorder="1" applyAlignment="1" applyProtection="1">
      <alignment horizontal="center" vertical="center"/>
    </xf>
    <xf numFmtId="0" fontId="10" fillId="3" borderId="9" xfId="1" applyFont="1" applyFill="1" applyBorder="1" applyAlignment="1" applyProtection="1">
      <alignment horizontal="center" vertical="center"/>
    </xf>
    <xf numFmtId="0" fontId="10" fillId="3" borderId="10" xfId="1" applyFont="1" applyFill="1" applyBorder="1" applyAlignment="1" applyProtection="1">
      <alignment horizontal="center" vertical="center"/>
    </xf>
    <xf numFmtId="0" fontId="10" fillId="2" borderId="10" xfId="1" applyFont="1" applyFill="1" applyBorder="1" applyAlignment="1" applyProtection="1">
      <alignment vertical="center"/>
    </xf>
    <xf numFmtId="0" fontId="10" fillId="3" borderId="13" xfId="1" applyFont="1" applyFill="1" applyBorder="1" applyAlignment="1" applyProtection="1">
      <alignment horizontal="center" vertical="center" wrapText="1"/>
    </xf>
    <xf numFmtId="0" fontId="10" fillId="4" borderId="10" xfId="1" applyFont="1" applyFill="1" applyBorder="1" applyAlignment="1" applyProtection="1">
      <alignment horizontal="center" vertical="center"/>
    </xf>
    <xf numFmtId="0" fontId="10" fillId="4" borderId="15" xfId="1" applyFont="1" applyFill="1" applyBorder="1" applyAlignment="1" applyProtection="1">
      <alignment horizontal="center" vertical="center"/>
    </xf>
    <xf numFmtId="0" fontId="14" fillId="0" borderId="17" xfId="1" applyFont="1" applyBorder="1" applyAlignment="1" applyProtection="1"/>
    <xf numFmtId="0" fontId="13" fillId="0" borderId="17" xfId="1" applyFont="1" applyBorder="1" applyAlignment="1" applyProtection="1"/>
    <xf numFmtId="0" fontId="12" fillId="0" borderId="31" xfId="1" applyFont="1" applyBorder="1" applyAlignment="1" applyProtection="1"/>
    <xf numFmtId="0" fontId="10" fillId="3" borderId="10" xfId="1" applyFont="1" applyFill="1" applyBorder="1" applyAlignment="1" applyProtection="1">
      <alignment horizontal="center" vertical="center"/>
    </xf>
    <xf numFmtId="14" fontId="10" fillId="3" borderId="10" xfId="1" applyNumberFormat="1" applyFont="1" applyFill="1" applyBorder="1" applyAlignment="1" applyProtection="1">
      <alignment horizontal="center" vertical="center"/>
    </xf>
    <xf numFmtId="14" fontId="13" fillId="3" borderId="10" xfId="1" applyNumberFormat="1" applyFont="1" applyFill="1" applyBorder="1" applyAlignment="1" applyProtection="1">
      <alignment horizontal="center" vertical="center" wrapText="1"/>
    </xf>
    <xf numFmtId="0" fontId="15" fillId="0" borderId="17" xfId="0" applyFont="1" applyBorder="1">
      <alignment vertical="center"/>
    </xf>
    <xf numFmtId="0" fontId="15" fillId="0" borderId="17" xfId="0" applyFont="1" applyBorder="1" applyAlignment="1">
      <alignment horizontal="left" vertical="top"/>
    </xf>
    <xf numFmtId="0" fontId="15" fillId="0" borderId="17" xfId="0" applyFont="1" applyBorder="1" applyAlignment="1">
      <alignment vertical="center"/>
    </xf>
    <xf numFmtId="0" fontId="15" fillId="0" borderId="17" xfId="0" applyFont="1" applyBorder="1" applyAlignment="1">
      <alignment vertical="top"/>
    </xf>
    <xf numFmtId="20" fontId="15" fillId="0" borderId="17" xfId="0" applyNumberFormat="1" applyFont="1" applyBorder="1">
      <alignment vertical="center"/>
    </xf>
    <xf numFmtId="0" fontId="16" fillId="0" borderId="17" xfId="0" applyFont="1" applyBorder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15" fillId="0" borderId="22" xfId="0" applyFont="1" applyBorder="1">
      <alignment vertical="center"/>
    </xf>
    <xf numFmtId="0" fontId="12" fillId="0" borderId="31" xfId="1" applyFont="1" applyBorder="1" applyAlignment="1" applyProtection="1">
      <alignment horizontal="center" vertical="center"/>
    </xf>
    <xf numFmtId="0" fontId="10" fillId="0" borderId="37" xfId="1" applyFont="1" applyBorder="1" applyAlignment="1" applyProtection="1">
      <alignment horizontal="left"/>
    </xf>
    <xf numFmtId="0" fontId="10" fillId="0" borderId="38" xfId="1" applyFont="1" applyBorder="1" applyAlignment="1" applyProtection="1">
      <alignment horizontal="left"/>
    </xf>
    <xf numFmtId="0" fontId="10" fillId="0" borderId="39" xfId="1" applyFont="1" applyBorder="1" applyAlignment="1" applyProtection="1">
      <alignment horizontal="left"/>
    </xf>
    <xf numFmtId="0" fontId="10" fillId="0" borderId="4" xfId="1" applyFont="1" applyBorder="1" applyAlignment="1" applyProtection="1">
      <alignment horizontal="left"/>
    </xf>
    <xf numFmtId="0" fontId="10" fillId="0" borderId="28" xfId="1" applyFont="1" applyBorder="1" applyAlignment="1" applyProtection="1">
      <alignment horizontal="center"/>
    </xf>
    <xf numFmtId="0" fontId="15" fillId="0" borderId="0" xfId="0" applyFont="1" applyBorder="1">
      <alignment vertical="center"/>
    </xf>
    <xf numFmtId="14" fontId="8" fillId="0" borderId="17" xfId="0" applyNumberFormat="1" applyFont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4" fontId="8" fillId="0" borderId="28" xfId="0" applyNumberFormat="1" applyFont="1" applyBorder="1" applyAlignment="1">
      <alignment horizontal="center" vertical="center"/>
    </xf>
    <xf numFmtId="14" fontId="8" fillId="0" borderId="40" xfId="0" applyNumberFormat="1" applyFont="1" applyBorder="1" applyAlignment="1">
      <alignment horizontal="center" vertical="center"/>
    </xf>
    <xf numFmtId="14" fontId="8" fillId="0" borderId="22" xfId="0" applyNumberFormat="1" applyFont="1" applyBorder="1" applyAlignment="1">
      <alignment horizontal="center" vertical="center"/>
    </xf>
    <xf numFmtId="0" fontId="8" fillId="0" borderId="17" xfId="0" applyNumberFormat="1" applyFont="1" applyBorder="1" applyAlignment="1">
      <alignment horizontal="center" vertical="center"/>
    </xf>
    <xf numFmtId="0" fontId="8" fillId="0" borderId="0" xfId="0" applyNumberFormat="1" applyFont="1" applyAlignment="1">
      <alignment horizontal="center" vertical="center"/>
    </xf>
    <xf numFmtId="18" fontId="15" fillId="0" borderId="22" xfId="0" applyNumberFormat="1" applyFont="1" applyBorder="1">
      <alignment vertical="center"/>
    </xf>
    <xf numFmtId="0" fontId="4" fillId="0" borderId="2" xfId="1" applyFont="1" applyBorder="1" applyAlignment="1" applyProtection="1"/>
    <xf numFmtId="0" fontId="3" fillId="3" borderId="9" xfId="1" applyFont="1" applyFill="1" applyBorder="1" applyAlignment="1" applyProtection="1">
      <alignment horizontal="center" vertical="center"/>
    </xf>
    <xf numFmtId="0" fontId="4" fillId="0" borderId="7" xfId="1" applyFont="1" applyBorder="1" applyAlignment="1" applyProtection="1"/>
    <xf numFmtId="0" fontId="3" fillId="3" borderId="9" xfId="1" applyFont="1" applyFill="1" applyBorder="1" applyAlignment="1" applyProtection="1">
      <alignment horizontal="left" vertical="center"/>
    </xf>
    <xf numFmtId="0" fontId="3" fillId="0" borderId="1" xfId="1" applyFont="1" applyBorder="1" applyAlignment="1" applyProtection="1">
      <alignment horizontal="left"/>
    </xf>
    <xf numFmtId="0" fontId="3" fillId="0" borderId="2" xfId="1" applyFont="1" applyBorder="1" applyAlignment="1" applyProtection="1">
      <alignment horizontal="left"/>
    </xf>
    <xf numFmtId="0" fontId="3" fillId="0" borderId="27" xfId="1" applyFont="1" applyBorder="1" applyAlignment="1" applyProtection="1">
      <alignment horizontal="left"/>
    </xf>
    <xf numFmtId="0" fontId="3" fillId="0" borderId="23" xfId="1" applyFont="1" applyBorder="1" applyAlignment="1" applyProtection="1">
      <alignment horizontal="center"/>
    </xf>
    <xf numFmtId="0" fontId="4" fillId="0" borderId="0" xfId="1" applyFont="1" applyBorder="1" applyAlignment="1" applyProtection="1"/>
    <xf numFmtId="0" fontId="4" fillId="0" borderId="18" xfId="1" applyFont="1" applyBorder="1" applyAlignment="1" applyProtection="1"/>
    <xf numFmtId="0" fontId="3" fillId="4" borderId="9" xfId="1" applyFont="1" applyFill="1" applyBorder="1" applyAlignment="1" applyProtection="1">
      <alignment horizontal="center" vertical="center"/>
    </xf>
    <xf numFmtId="0" fontId="4" fillId="0" borderId="6" xfId="1" applyFont="1" applyBorder="1" applyAlignment="1" applyProtection="1"/>
    <xf numFmtId="0" fontId="3" fillId="3" borderId="10" xfId="1" applyFont="1" applyFill="1" applyBorder="1" applyAlignment="1" applyProtection="1">
      <alignment horizontal="center" vertical="center" wrapText="1"/>
    </xf>
    <xf numFmtId="0" fontId="4" fillId="0" borderId="14" xfId="1" applyFont="1" applyBorder="1" applyAlignment="1" applyProtection="1"/>
    <xf numFmtId="0" fontId="3" fillId="3" borderId="10" xfId="1" applyFont="1" applyFill="1" applyBorder="1" applyAlignment="1" applyProtection="1">
      <alignment horizontal="center" vertical="center"/>
    </xf>
    <xf numFmtId="0" fontId="4" fillId="0" borderId="13" xfId="1" applyFont="1" applyBorder="1" applyAlignment="1" applyProtection="1">
      <alignment horizontal="center"/>
    </xf>
    <xf numFmtId="0" fontId="3" fillId="3" borderId="12" xfId="1" applyFont="1" applyFill="1" applyBorder="1" applyAlignment="1" applyProtection="1">
      <alignment horizontal="center" vertical="center"/>
    </xf>
    <xf numFmtId="0" fontId="4" fillId="0" borderId="16" xfId="1" applyFont="1" applyBorder="1" applyAlignment="1" applyProtection="1"/>
    <xf numFmtId="0" fontId="3" fillId="2" borderId="9" xfId="1" applyFont="1" applyFill="1" applyBorder="1" applyAlignment="1" applyProtection="1">
      <alignment horizontal="center" vertical="center"/>
    </xf>
    <xf numFmtId="0" fontId="13" fillId="0" borderId="28" xfId="1" applyFont="1" applyBorder="1" applyAlignment="1" applyProtection="1">
      <alignment horizontal="center"/>
    </xf>
    <xf numFmtId="0" fontId="13" fillId="0" borderId="31" xfId="1" applyFont="1" applyBorder="1" applyAlignment="1" applyProtection="1">
      <alignment horizontal="center"/>
    </xf>
    <xf numFmtId="0" fontId="13" fillId="0" borderId="32" xfId="1" applyFont="1" applyBorder="1" applyAlignment="1" applyProtection="1">
      <alignment horizontal="center"/>
    </xf>
    <xf numFmtId="0" fontId="10" fillId="0" borderId="28" xfId="1" applyFont="1" applyBorder="1" applyAlignment="1" applyProtection="1">
      <alignment horizontal="center"/>
    </xf>
    <xf numFmtId="0" fontId="10" fillId="0" borderId="31" xfId="1" applyFont="1" applyBorder="1" applyAlignment="1" applyProtection="1">
      <alignment horizontal="center"/>
    </xf>
    <xf numFmtId="0" fontId="10" fillId="0" borderId="31" xfId="1" applyFont="1" applyBorder="1" applyAlignment="1" applyProtection="1">
      <alignment horizontal="center" vertical="center"/>
    </xf>
    <xf numFmtId="0" fontId="10" fillId="0" borderId="32" xfId="1" applyFont="1" applyBorder="1" applyAlignment="1" applyProtection="1">
      <alignment horizontal="center" vertical="center"/>
    </xf>
    <xf numFmtId="0" fontId="12" fillId="0" borderId="33" xfId="1" applyFont="1" applyBorder="1" applyAlignment="1" applyProtection="1">
      <alignment horizontal="center"/>
    </xf>
    <xf numFmtId="0" fontId="10" fillId="0" borderId="32" xfId="1" applyFont="1" applyBorder="1" applyAlignment="1" applyProtection="1">
      <alignment horizontal="center"/>
    </xf>
    <xf numFmtId="0" fontId="8" fillId="0" borderId="17" xfId="0" applyFont="1" applyBorder="1" applyAlignment="1">
      <alignment horizontal="center" vertical="center"/>
    </xf>
    <xf numFmtId="0" fontId="13" fillId="0" borderId="28" xfId="1" applyFont="1" applyBorder="1" applyAlignment="1" applyProtection="1"/>
    <xf numFmtId="0" fontId="13" fillId="0" borderId="31" xfId="1" applyFont="1" applyBorder="1" applyAlignment="1" applyProtection="1"/>
    <xf numFmtId="0" fontId="13" fillId="0" borderId="32" xfId="1" applyFont="1" applyBorder="1" applyAlignment="1" applyProtection="1"/>
    <xf numFmtId="0" fontId="9" fillId="0" borderId="28" xfId="1" applyFont="1" applyBorder="1" applyAlignment="1" applyProtection="1">
      <alignment horizontal="center" vertical="center"/>
    </xf>
    <xf numFmtId="0" fontId="9" fillId="0" borderId="31" xfId="1" applyFont="1" applyBorder="1" applyAlignment="1" applyProtection="1">
      <alignment horizontal="center" vertical="center"/>
    </xf>
    <xf numFmtId="0" fontId="9" fillId="0" borderId="32" xfId="1" applyFont="1" applyBorder="1" applyAlignment="1" applyProtection="1">
      <alignment horizontal="center" vertical="center"/>
    </xf>
    <xf numFmtId="0" fontId="10" fillId="4" borderId="9" xfId="1" applyFont="1" applyFill="1" applyBorder="1" applyAlignment="1" applyProtection="1">
      <alignment horizontal="center" vertical="center"/>
    </xf>
    <xf numFmtId="0" fontId="10" fillId="4" borderId="6" xfId="1" applyFont="1" applyFill="1" applyBorder="1" applyAlignment="1" applyProtection="1">
      <alignment horizontal="center" vertical="center"/>
    </xf>
    <xf numFmtId="0" fontId="10" fillId="4" borderId="7" xfId="1" applyFont="1" applyFill="1" applyBorder="1" applyAlignment="1" applyProtection="1">
      <alignment horizontal="center" vertical="center"/>
    </xf>
    <xf numFmtId="0" fontId="10" fillId="3" borderId="12" xfId="1" applyFont="1" applyFill="1" applyBorder="1" applyAlignment="1" applyProtection="1">
      <alignment horizontal="center" vertical="center" wrapText="1"/>
    </xf>
    <xf numFmtId="0" fontId="10" fillId="3" borderId="30" xfId="1" applyFont="1" applyFill="1" applyBorder="1" applyAlignment="1" applyProtection="1">
      <alignment horizontal="center" vertical="center" wrapText="1"/>
    </xf>
    <xf numFmtId="0" fontId="10" fillId="3" borderId="10" xfId="1" applyFont="1" applyFill="1" applyBorder="1" applyAlignment="1" applyProtection="1">
      <alignment horizontal="center" vertical="center" wrapText="1"/>
    </xf>
    <xf numFmtId="0" fontId="10" fillId="3" borderId="29" xfId="1" applyFont="1" applyFill="1" applyBorder="1" applyAlignment="1" applyProtection="1">
      <alignment horizontal="center" vertical="center" wrapText="1"/>
    </xf>
    <xf numFmtId="0" fontId="10" fillId="3" borderId="9" xfId="1" applyFont="1" applyFill="1" applyBorder="1" applyAlignment="1" applyProtection="1">
      <alignment horizontal="center" vertical="center"/>
    </xf>
    <xf numFmtId="0" fontId="10" fillId="3" borderId="6" xfId="1" applyFont="1" applyFill="1" applyBorder="1" applyAlignment="1" applyProtection="1">
      <alignment horizontal="center" vertical="center"/>
    </xf>
    <xf numFmtId="0" fontId="10" fillId="3" borderId="7" xfId="1" applyFont="1" applyFill="1" applyBorder="1" applyAlignment="1" applyProtection="1">
      <alignment horizontal="center" vertical="center"/>
    </xf>
    <xf numFmtId="0" fontId="10" fillId="3" borderId="10" xfId="1" applyFont="1" applyFill="1" applyBorder="1" applyAlignment="1" applyProtection="1">
      <alignment horizontal="center" vertical="center"/>
    </xf>
    <xf numFmtId="0" fontId="10" fillId="3" borderId="29" xfId="1" applyFont="1" applyFill="1" applyBorder="1" applyAlignment="1" applyProtection="1">
      <alignment horizontal="center" vertical="center"/>
    </xf>
    <xf numFmtId="0" fontId="10" fillId="2" borderId="9" xfId="1" applyFont="1" applyFill="1" applyBorder="1" applyAlignment="1" applyProtection="1">
      <alignment horizontal="center" vertical="center"/>
    </xf>
    <xf numFmtId="0" fontId="10" fillId="2" borderId="7" xfId="1" applyFont="1" applyFill="1" applyBorder="1" applyAlignment="1" applyProtection="1">
      <alignment horizontal="center" vertical="center"/>
    </xf>
    <xf numFmtId="0" fontId="10" fillId="3" borderId="9" xfId="1" applyFont="1" applyFill="1" applyBorder="1" applyAlignment="1" applyProtection="1">
      <alignment horizontal="left" vertical="center"/>
    </xf>
    <xf numFmtId="0" fontId="10" fillId="3" borderId="7" xfId="1" applyFont="1" applyFill="1" applyBorder="1" applyAlignment="1" applyProtection="1">
      <alignment horizontal="left" vertical="center"/>
    </xf>
    <xf numFmtId="0" fontId="10" fillId="0" borderId="34" xfId="1" applyFont="1" applyBorder="1" applyAlignment="1" applyProtection="1">
      <alignment horizontal="left"/>
    </xf>
    <xf numFmtId="0" fontId="10" fillId="0" borderId="35" xfId="1" applyFont="1" applyBorder="1" applyAlignment="1" applyProtection="1">
      <alignment horizontal="left"/>
    </xf>
    <xf numFmtId="0" fontId="10" fillId="0" borderId="36" xfId="1" applyFont="1" applyBorder="1" applyAlignment="1" applyProtection="1">
      <alignment horizontal="left"/>
    </xf>
    <xf numFmtId="0" fontId="10" fillId="0" borderId="28" xfId="1" applyFont="1" applyBorder="1" applyAlignment="1" applyProtection="1">
      <alignment horizontal="left"/>
    </xf>
    <xf numFmtId="0" fontId="10" fillId="0" borderId="31" xfId="1" applyFont="1" applyBorder="1" applyAlignment="1" applyProtection="1">
      <alignment horizontal="left"/>
    </xf>
    <xf numFmtId="0" fontId="10" fillId="0" borderId="32" xfId="1" applyFont="1" applyBorder="1" applyAlignment="1" applyProtection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www.wps.cn/officeDocument/2020/cellImage" Target="NUL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topLeftCell="A15" zoomScaleNormal="100" workbookViewId="0">
      <selection activeCell="AB7" sqref="AB7"/>
    </sheetView>
  </sheetViews>
  <sheetFormatPr defaultColWidth="10" defaultRowHeight="12" x14ac:dyDescent="0.25"/>
  <cols>
    <col min="1" max="1" width="9" style="2" bestFit="1" customWidth="1"/>
    <col min="2" max="2" width="7.85546875" style="2" customWidth="1"/>
    <col min="3" max="3" width="7.5703125" style="2" customWidth="1"/>
    <col min="4" max="4" width="10.5703125" style="2" customWidth="1"/>
    <col min="5" max="5" width="14" style="2" customWidth="1"/>
    <col min="6" max="6" width="6.42578125" style="2" customWidth="1"/>
    <col min="7" max="7" width="12.42578125" style="2" customWidth="1"/>
    <col min="8" max="8" width="6.85546875" style="2" customWidth="1"/>
    <col min="9" max="9" width="6.42578125" style="2" customWidth="1"/>
    <col min="10" max="10" width="6.7109375" style="2" hidden="1" customWidth="1"/>
    <col min="11" max="11" width="7.140625" style="2" customWidth="1"/>
    <col min="12" max="12" width="6.42578125" style="2" customWidth="1"/>
    <col min="13" max="13" width="6" style="2" customWidth="1"/>
    <col min="14" max="14" width="0.42578125" style="2" hidden="1" customWidth="1"/>
    <col min="15" max="15" width="5.42578125" style="2" hidden="1" customWidth="1"/>
    <col min="16" max="16" width="5.7109375" style="2" customWidth="1"/>
    <col min="17" max="17" width="6.28515625" style="2" hidden="1" customWidth="1"/>
    <col min="18" max="18" width="7" style="2" hidden="1" customWidth="1"/>
    <col min="19" max="19" width="5.7109375" style="2" hidden="1" customWidth="1"/>
    <col min="20" max="20" width="6.28515625" style="2" hidden="1" customWidth="1"/>
    <col min="21" max="21" width="6.140625" style="2" customWidth="1"/>
    <col min="22" max="22" width="12.85546875" style="2" customWidth="1"/>
    <col min="23" max="23" width="9.28515625" style="2" customWidth="1"/>
    <col min="24" max="24" width="11.85546875" style="2" customWidth="1"/>
    <col min="25" max="25" width="8.5703125" style="2" customWidth="1"/>
    <col min="26" max="26" width="13" style="2" customWidth="1"/>
    <col min="27" max="16384" width="10" style="2"/>
  </cols>
  <sheetData>
    <row r="1" spans="1:26" ht="12.75" thickBot="1" x14ac:dyDescent="0.25">
      <c r="A1" s="143"/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"/>
    </row>
    <row r="2" spans="1:26" ht="13.5" thickTop="1" thickBot="1" x14ac:dyDescent="0.25">
      <c r="A2" s="147" t="s">
        <v>0</v>
      </c>
      <c r="B2" s="148"/>
      <c r="C2" s="148"/>
      <c r="D2" s="148"/>
      <c r="E2" s="149"/>
      <c r="J2" s="4"/>
      <c r="K2" s="4"/>
      <c r="L2" s="5"/>
      <c r="M2" s="5"/>
      <c r="N2" s="5"/>
      <c r="O2" s="5"/>
      <c r="P2" s="5"/>
      <c r="Q2" s="5"/>
      <c r="R2" s="5"/>
      <c r="S2" s="5"/>
      <c r="T2" s="5"/>
      <c r="U2" s="6"/>
      <c r="V2" s="6"/>
      <c r="W2" s="4"/>
      <c r="X2" s="4"/>
      <c r="Y2" s="4"/>
      <c r="Z2" s="7"/>
    </row>
    <row r="3" spans="1:26" ht="12.75" thickBot="1" x14ac:dyDescent="0.25">
      <c r="A3" s="91" t="s">
        <v>1</v>
      </c>
      <c r="B3" s="91"/>
      <c r="C3" s="91"/>
      <c r="D3" s="92"/>
      <c r="J3" s="4"/>
      <c r="K3" s="4"/>
      <c r="L3" s="5"/>
      <c r="M3" s="5"/>
      <c r="N3" s="5"/>
      <c r="O3" s="5"/>
      <c r="P3" s="5"/>
      <c r="Q3" s="5"/>
      <c r="R3" s="5"/>
      <c r="S3" s="5"/>
      <c r="T3" s="5"/>
      <c r="U3" s="6"/>
      <c r="V3" s="6"/>
      <c r="W3" s="4"/>
      <c r="X3" s="4"/>
      <c r="Y3" s="4"/>
      <c r="Z3" s="8"/>
    </row>
    <row r="4" spans="1:26" ht="12.75" thickBot="1" x14ac:dyDescent="0.25">
      <c r="A4" s="91" t="s">
        <v>2</v>
      </c>
      <c r="B4" s="91"/>
      <c r="C4" s="91"/>
      <c r="D4" s="92"/>
      <c r="J4" s="4"/>
      <c r="K4" s="4"/>
      <c r="L4" s="5"/>
      <c r="M4" s="5"/>
      <c r="N4" s="5"/>
      <c r="O4" s="5"/>
      <c r="P4" s="5"/>
      <c r="Q4" s="5"/>
      <c r="R4" s="5"/>
      <c r="S4" s="5"/>
      <c r="T4" s="5"/>
      <c r="U4" s="6"/>
      <c r="V4" s="6"/>
      <c r="W4" s="4"/>
      <c r="X4" s="4"/>
      <c r="Y4" s="4"/>
      <c r="Z4" s="8"/>
    </row>
    <row r="5" spans="1:26" ht="12.75" thickBot="1" x14ac:dyDescent="0.25">
      <c r="A5" s="91" t="s">
        <v>3</v>
      </c>
      <c r="B5" s="91"/>
      <c r="C5" s="91"/>
      <c r="D5" s="92"/>
      <c r="J5" s="4"/>
      <c r="K5" s="4"/>
      <c r="L5" s="5"/>
      <c r="M5" s="5"/>
      <c r="N5" s="5"/>
      <c r="O5" s="5"/>
      <c r="P5" s="5"/>
      <c r="Q5" s="5"/>
      <c r="R5" s="5"/>
      <c r="S5" s="5"/>
      <c r="T5" s="5"/>
      <c r="U5" s="6"/>
      <c r="V5" s="6"/>
      <c r="W5" s="4"/>
      <c r="X5" s="4"/>
      <c r="Y5" s="4"/>
      <c r="Z5" s="8"/>
    </row>
    <row r="6" spans="1:26" x14ac:dyDescent="0.2">
      <c r="A6" s="91" t="s">
        <v>4</v>
      </c>
      <c r="B6" s="91"/>
      <c r="C6" s="91"/>
      <c r="D6" s="92"/>
      <c r="J6" s="4"/>
      <c r="K6" s="4"/>
      <c r="L6" s="5"/>
      <c r="M6" s="5"/>
      <c r="N6" s="5"/>
      <c r="O6" s="5"/>
      <c r="P6" s="5"/>
      <c r="Q6" s="5"/>
      <c r="R6" s="5"/>
      <c r="S6" s="5"/>
      <c r="T6" s="5"/>
      <c r="U6" s="6"/>
      <c r="V6" s="6"/>
      <c r="W6" s="4"/>
      <c r="X6" s="4"/>
      <c r="Y6" s="4"/>
      <c r="Z6" s="8"/>
    </row>
    <row r="7" spans="1:26" x14ac:dyDescent="0.2">
      <c r="A7" s="157" t="s">
        <v>5</v>
      </c>
      <c r="B7" s="144" t="s">
        <v>6</v>
      </c>
      <c r="C7" s="145"/>
      <c r="D7" s="146" t="s">
        <v>7</v>
      </c>
      <c r="E7" s="145"/>
      <c r="F7" s="9" t="s">
        <v>8</v>
      </c>
      <c r="G7" s="10" t="s">
        <v>9</v>
      </c>
      <c r="H7" s="161" t="s">
        <v>10</v>
      </c>
      <c r="I7" s="154"/>
      <c r="J7" s="155" t="s">
        <v>11</v>
      </c>
      <c r="K7" s="155" t="s">
        <v>100</v>
      </c>
      <c r="L7" s="144" t="s">
        <v>103</v>
      </c>
      <c r="M7" s="154"/>
      <c r="N7" s="154"/>
      <c r="O7" s="154"/>
      <c r="P7" s="154"/>
      <c r="Q7" s="145"/>
      <c r="R7" s="157" t="s">
        <v>12</v>
      </c>
      <c r="S7" s="157" t="s">
        <v>13</v>
      </c>
      <c r="T7" s="157" t="s">
        <v>14</v>
      </c>
      <c r="U7" s="155" t="s">
        <v>15</v>
      </c>
      <c r="V7" s="11" t="s">
        <v>16</v>
      </c>
      <c r="W7" s="153" t="s">
        <v>17</v>
      </c>
      <c r="X7" s="154"/>
      <c r="Y7" s="145"/>
      <c r="Z7" s="159" t="s">
        <v>18</v>
      </c>
    </row>
    <row r="8" spans="1:26" ht="36" x14ac:dyDescent="0.25">
      <c r="A8" s="158"/>
      <c r="B8" s="12" t="s">
        <v>19</v>
      </c>
      <c r="C8" s="12" t="s">
        <v>20</v>
      </c>
      <c r="D8" s="12" t="s">
        <v>19</v>
      </c>
      <c r="E8" s="12" t="s">
        <v>20</v>
      </c>
      <c r="F8" s="12" t="s">
        <v>21</v>
      </c>
      <c r="G8" s="13" t="s">
        <v>22</v>
      </c>
      <c r="H8" s="14" t="s">
        <v>23</v>
      </c>
      <c r="I8" s="14" t="s">
        <v>24</v>
      </c>
      <c r="J8" s="156"/>
      <c r="K8" s="156"/>
      <c r="L8" s="9" t="s">
        <v>25</v>
      </c>
      <c r="M8" s="9" t="s">
        <v>23</v>
      </c>
      <c r="N8" s="9" t="s">
        <v>26</v>
      </c>
      <c r="O8" s="9" t="s">
        <v>27</v>
      </c>
      <c r="P8" s="9" t="s">
        <v>28</v>
      </c>
      <c r="Q8" s="9" t="s">
        <v>24</v>
      </c>
      <c r="R8" s="156"/>
      <c r="S8" s="156"/>
      <c r="T8" s="156"/>
      <c r="U8" s="156"/>
      <c r="V8" s="15" t="s">
        <v>29</v>
      </c>
      <c r="W8" s="16" t="s">
        <v>30</v>
      </c>
      <c r="X8" s="16" t="s">
        <v>31</v>
      </c>
      <c r="Y8" s="17" t="s">
        <v>32</v>
      </c>
      <c r="Z8" s="160"/>
    </row>
    <row r="9" spans="1:26" x14ac:dyDescent="0.2">
      <c r="A9" s="48">
        <v>45243</v>
      </c>
      <c r="B9" s="49" t="s">
        <v>33</v>
      </c>
      <c r="C9" s="50" t="s">
        <v>34</v>
      </c>
      <c r="D9" s="49" t="s">
        <v>35</v>
      </c>
      <c r="E9" s="50" t="s">
        <v>36</v>
      </c>
      <c r="F9" s="49">
        <v>16</v>
      </c>
      <c r="G9" s="51" t="s">
        <v>37</v>
      </c>
      <c r="H9" s="21"/>
      <c r="I9" s="21"/>
      <c r="J9" s="21"/>
      <c r="K9" s="21"/>
      <c r="L9" s="21"/>
      <c r="M9" s="21"/>
      <c r="N9" s="21"/>
      <c r="O9" s="21"/>
      <c r="P9" s="20">
        <v>64</v>
      </c>
      <c r="Q9" s="21"/>
      <c r="R9" s="21"/>
      <c r="S9" s="21"/>
      <c r="T9" s="21"/>
      <c r="U9" s="22">
        <f>SUM(H9:T9)</f>
        <v>64</v>
      </c>
      <c r="V9" s="19" t="s">
        <v>38</v>
      </c>
      <c r="W9" s="23">
        <v>3056</v>
      </c>
      <c r="X9" s="23" t="s">
        <v>42</v>
      </c>
      <c r="Y9" s="23" t="s">
        <v>82</v>
      </c>
      <c r="Z9" s="23"/>
    </row>
    <row r="10" spans="1:26" x14ac:dyDescent="0.2">
      <c r="A10" s="48">
        <v>45244</v>
      </c>
      <c r="B10" s="52" t="s">
        <v>39</v>
      </c>
      <c r="C10" s="50" t="s">
        <v>40</v>
      </c>
      <c r="D10" s="49" t="s">
        <v>35</v>
      </c>
      <c r="E10" s="50" t="s">
        <v>41</v>
      </c>
      <c r="F10" s="49">
        <v>25</v>
      </c>
      <c r="G10" s="51" t="s">
        <v>37</v>
      </c>
      <c r="H10" s="21"/>
      <c r="I10" s="21"/>
      <c r="J10" s="21"/>
      <c r="K10" s="21"/>
      <c r="L10" s="21"/>
      <c r="M10" s="21"/>
      <c r="N10" s="21"/>
      <c r="O10" s="21"/>
      <c r="P10" s="21">
        <v>100</v>
      </c>
      <c r="Q10" s="21"/>
      <c r="R10" s="21"/>
      <c r="S10" s="21"/>
      <c r="T10" s="21"/>
      <c r="U10" s="22">
        <f t="shared" ref="U10:U38" si="0">SUM(H10:T10)</f>
        <v>100</v>
      </c>
      <c r="V10" s="24" t="s">
        <v>38</v>
      </c>
      <c r="W10" s="25">
        <v>2110</v>
      </c>
      <c r="X10" s="24" t="s">
        <v>41</v>
      </c>
      <c r="Y10" s="24" t="s">
        <v>81</v>
      </c>
      <c r="Z10" s="26"/>
    </row>
    <row r="11" spans="1:26" x14ac:dyDescent="0.2">
      <c r="A11" s="53">
        <v>45245</v>
      </c>
      <c r="B11" s="3" t="s">
        <v>33</v>
      </c>
      <c r="C11" s="50" t="s">
        <v>40</v>
      </c>
      <c r="D11" s="54" t="s">
        <v>35</v>
      </c>
      <c r="E11" s="55" t="s">
        <v>41</v>
      </c>
      <c r="F11" s="56">
        <v>20</v>
      </c>
      <c r="G11" s="51" t="s">
        <v>37</v>
      </c>
      <c r="H11" s="20"/>
      <c r="I11" s="20"/>
      <c r="J11" s="20"/>
      <c r="K11" s="20">
        <v>150</v>
      </c>
      <c r="L11" s="20"/>
      <c r="M11" s="20"/>
      <c r="N11" s="20"/>
      <c r="O11" s="20"/>
      <c r="P11" s="21">
        <v>80</v>
      </c>
      <c r="Q11" s="20"/>
      <c r="R11" s="20"/>
      <c r="S11" s="20"/>
      <c r="T11" s="20"/>
      <c r="U11" s="22">
        <f t="shared" si="0"/>
        <v>230</v>
      </c>
      <c r="V11" s="24" t="s">
        <v>38</v>
      </c>
      <c r="W11" s="24">
        <v>5636</v>
      </c>
      <c r="X11" s="24" t="s">
        <v>41</v>
      </c>
      <c r="Y11" s="24" t="s">
        <v>83</v>
      </c>
      <c r="Z11" s="26"/>
    </row>
    <row r="12" spans="1:26" x14ac:dyDescent="0.2">
      <c r="A12" s="57">
        <v>45246</v>
      </c>
      <c r="B12" s="58" t="s">
        <v>33</v>
      </c>
      <c r="C12" s="59" t="s">
        <v>34</v>
      </c>
      <c r="D12" s="58" t="s">
        <v>35</v>
      </c>
      <c r="E12" s="60" t="s">
        <v>42</v>
      </c>
      <c r="F12" s="58">
        <v>2.5</v>
      </c>
      <c r="G12" s="51" t="s">
        <v>37</v>
      </c>
      <c r="H12" s="21"/>
      <c r="I12" s="21"/>
      <c r="J12" s="21"/>
      <c r="K12" s="21"/>
      <c r="L12" s="21"/>
      <c r="M12" s="21"/>
      <c r="N12" s="21"/>
      <c r="O12" s="21"/>
      <c r="P12" s="21">
        <v>10</v>
      </c>
      <c r="Q12" s="21"/>
      <c r="R12" s="21"/>
      <c r="S12" s="21"/>
      <c r="T12" s="21"/>
      <c r="U12" s="22">
        <f t="shared" si="0"/>
        <v>10</v>
      </c>
      <c r="V12" s="24" t="s">
        <v>38</v>
      </c>
      <c r="W12" s="24">
        <v>1906</v>
      </c>
      <c r="X12" s="24" t="s">
        <v>42</v>
      </c>
      <c r="Y12" s="24" t="s">
        <v>81</v>
      </c>
      <c r="Z12" s="26"/>
    </row>
    <row r="13" spans="1:26" x14ac:dyDescent="0.2">
      <c r="A13" s="61">
        <v>45246</v>
      </c>
      <c r="B13" s="62" t="s">
        <v>43</v>
      </c>
      <c r="C13" s="63" t="s">
        <v>40</v>
      </c>
      <c r="D13" s="60" t="s">
        <v>42</v>
      </c>
      <c r="E13" s="60" t="s">
        <v>44</v>
      </c>
      <c r="F13" s="60">
        <v>10</v>
      </c>
      <c r="G13" s="51" t="s">
        <v>37</v>
      </c>
      <c r="H13" s="21"/>
      <c r="I13" s="21"/>
      <c r="J13" s="21"/>
      <c r="K13" s="21">
        <v>150</v>
      </c>
      <c r="L13" s="21"/>
      <c r="M13" s="21"/>
      <c r="N13" s="21"/>
      <c r="O13" s="21"/>
      <c r="P13" s="21">
        <v>40</v>
      </c>
      <c r="Q13" s="21"/>
      <c r="R13" s="21"/>
      <c r="S13" s="21"/>
      <c r="T13" s="21"/>
      <c r="U13" s="22">
        <f t="shared" si="0"/>
        <v>190</v>
      </c>
      <c r="V13" s="24" t="s">
        <v>38</v>
      </c>
      <c r="W13" s="24">
        <v>86720</v>
      </c>
      <c r="X13" s="24" t="s">
        <v>44</v>
      </c>
      <c r="Y13" s="24" t="s">
        <v>83</v>
      </c>
      <c r="Z13" s="26"/>
    </row>
    <row r="14" spans="1:26" x14ac:dyDescent="0.2">
      <c r="A14" s="57">
        <v>45247</v>
      </c>
      <c r="B14" s="64" t="s">
        <v>33</v>
      </c>
      <c r="C14" s="65" t="s">
        <v>45</v>
      </c>
      <c r="D14" s="66" t="s">
        <v>35</v>
      </c>
      <c r="E14" s="60" t="s">
        <v>46</v>
      </c>
      <c r="F14" s="58">
        <v>20</v>
      </c>
      <c r="G14" s="51" t="s">
        <v>37</v>
      </c>
      <c r="H14" s="21"/>
      <c r="I14" s="21"/>
      <c r="J14" s="21"/>
      <c r="K14" s="21"/>
      <c r="L14" s="21"/>
      <c r="M14" s="21"/>
      <c r="N14" s="21"/>
      <c r="O14" s="21"/>
      <c r="P14" s="21">
        <v>80</v>
      </c>
      <c r="Q14" s="21"/>
      <c r="R14" s="21"/>
      <c r="S14" s="21"/>
      <c r="T14" s="21"/>
      <c r="U14" s="22">
        <f t="shared" si="0"/>
        <v>80</v>
      </c>
      <c r="V14" s="24" t="s">
        <v>38</v>
      </c>
      <c r="W14" s="24">
        <v>1239</v>
      </c>
      <c r="X14" s="24" t="s">
        <v>46</v>
      </c>
      <c r="Y14" s="24" t="s">
        <v>81</v>
      </c>
      <c r="Z14" s="26"/>
    </row>
    <row r="15" spans="1:26" x14ac:dyDescent="0.2">
      <c r="A15" s="57">
        <v>45247</v>
      </c>
      <c r="B15" s="64" t="s">
        <v>40</v>
      </c>
      <c r="C15" s="65" t="s">
        <v>47</v>
      </c>
      <c r="D15" s="66" t="s">
        <v>46</v>
      </c>
      <c r="E15" s="60" t="s">
        <v>48</v>
      </c>
      <c r="F15" s="58">
        <v>26</v>
      </c>
      <c r="G15" s="51" t="s">
        <v>37</v>
      </c>
      <c r="H15" s="21"/>
      <c r="I15" s="21"/>
      <c r="J15" s="21"/>
      <c r="K15" s="21">
        <v>150</v>
      </c>
      <c r="L15" s="21"/>
      <c r="M15" s="21"/>
      <c r="N15" s="21"/>
      <c r="O15" s="21"/>
      <c r="P15" s="21">
        <v>104</v>
      </c>
      <c r="Q15" s="21"/>
      <c r="R15" s="21"/>
      <c r="S15" s="21"/>
      <c r="T15" s="21"/>
      <c r="U15" s="22">
        <f t="shared" si="0"/>
        <v>254</v>
      </c>
      <c r="V15" s="19" t="s">
        <v>38</v>
      </c>
      <c r="W15" s="23">
        <v>1746</v>
      </c>
      <c r="X15" s="23" t="s">
        <v>48</v>
      </c>
      <c r="Y15" s="23" t="s">
        <v>81</v>
      </c>
      <c r="Z15" s="23"/>
    </row>
    <row r="16" spans="1:26" x14ac:dyDescent="0.2">
      <c r="A16" s="57">
        <v>45248</v>
      </c>
      <c r="B16" s="67" t="s">
        <v>34</v>
      </c>
      <c r="C16" s="68" t="s">
        <v>45</v>
      </c>
      <c r="D16" s="66" t="s">
        <v>35</v>
      </c>
      <c r="E16" s="60" t="s">
        <v>49</v>
      </c>
      <c r="F16" s="58">
        <v>18</v>
      </c>
      <c r="G16" s="51" t="s">
        <v>37</v>
      </c>
      <c r="H16" s="21"/>
      <c r="I16" s="21"/>
      <c r="J16" s="21"/>
      <c r="K16" s="21"/>
      <c r="L16" s="21"/>
      <c r="M16" s="21"/>
      <c r="N16" s="21"/>
      <c r="O16" s="21"/>
      <c r="P16" s="21">
        <v>72</v>
      </c>
      <c r="Q16" s="21"/>
      <c r="R16" s="21"/>
      <c r="S16" s="21"/>
      <c r="T16" s="21"/>
      <c r="U16" s="22">
        <f t="shared" si="0"/>
        <v>72</v>
      </c>
      <c r="V16" s="24" t="s">
        <v>38</v>
      </c>
      <c r="W16" s="24">
        <v>86270</v>
      </c>
      <c r="X16" s="24" t="s">
        <v>49</v>
      </c>
      <c r="Y16" s="24" t="s">
        <v>83</v>
      </c>
      <c r="Z16" s="26"/>
    </row>
    <row r="17" spans="1:26" x14ac:dyDescent="0.2">
      <c r="A17" s="69">
        <v>45252</v>
      </c>
      <c r="B17" s="70" t="s">
        <v>34</v>
      </c>
      <c r="C17" s="71" t="s">
        <v>45</v>
      </c>
      <c r="D17" s="66" t="s">
        <v>35</v>
      </c>
      <c r="E17" s="63" t="s">
        <v>50</v>
      </c>
      <c r="F17" s="72">
        <v>11</v>
      </c>
      <c r="G17" s="51" t="s">
        <v>37</v>
      </c>
      <c r="H17" s="28"/>
      <c r="I17" s="21"/>
      <c r="J17" s="28"/>
      <c r="K17" s="28"/>
      <c r="L17" s="28"/>
      <c r="M17" s="28"/>
      <c r="N17" s="28"/>
      <c r="O17" s="28"/>
      <c r="P17" s="28">
        <v>44</v>
      </c>
      <c r="Q17" s="21"/>
      <c r="R17" s="21"/>
      <c r="S17" s="21"/>
      <c r="T17" s="21"/>
      <c r="U17" s="22">
        <f t="shared" si="0"/>
        <v>44</v>
      </c>
      <c r="V17" s="19" t="s">
        <v>16</v>
      </c>
      <c r="W17" s="23">
        <v>5653</v>
      </c>
      <c r="X17" s="23" t="s">
        <v>84</v>
      </c>
      <c r="Y17" s="23" t="s">
        <v>83</v>
      </c>
      <c r="Z17" s="23"/>
    </row>
    <row r="18" spans="1:26" x14ac:dyDescent="0.2">
      <c r="A18" s="48">
        <v>45253</v>
      </c>
      <c r="B18" s="49" t="s">
        <v>34</v>
      </c>
      <c r="C18" s="73" t="s">
        <v>45</v>
      </c>
      <c r="D18" s="74" t="s">
        <v>35</v>
      </c>
      <c r="E18" s="50" t="s">
        <v>51</v>
      </c>
      <c r="F18" s="49">
        <v>18</v>
      </c>
      <c r="G18" s="75" t="s">
        <v>37</v>
      </c>
      <c r="H18" s="18"/>
      <c r="I18" s="5"/>
      <c r="J18" s="18"/>
      <c r="K18" s="18"/>
      <c r="L18" s="18"/>
      <c r="M18" s="18"/>
      <c r="N18" s="18"/>
      <c r="O18" s="18"/>
      <c r="P18" s="19">
        <v>72</v>
      </c>
      <c r="Q18" s="29"/>
      <c r="R18" s="21"/>
      <c r="S18" s="21"/>
      <c r="T18" s="21"/>
      <c r="U18" s="22">
        <f t="shared" si="0"/>
        <v>72</v>
      </c>
      <c r="V18" s="24" t="s">
        <v>16</v>
      </c>
      <c r="W18" s="24">
        <v>4</v>
      </c>
      <c r="X18" s="24" t="s">
        <v>85</v>
      </c>
      <c r="Y18" s="24" t="s">
        <v>86</v>
      </c>
      <c r="Z18" s="26"/>
    </row>
    <row r="19" spans="1:26" x14ac:dyDescent="0.2">
      <c r="A19" s="53">
        <v>45261</v>
      </c>
      <c r="B19" s="56" t="s">
        <v>34</v>
      </c>
      <c r="C19" s="76" t="s">
        <v>45</v>
      </c>
      <c r="D19" s="58" t="s">
        <v>35</v>
      </c>
      <c r="E19" s="76" t="s">
        <v>52</v>
      </c>
      <c r="F19" s="56">
        <v>27</v>
      </c>
      <c r="G19" s="51" t="s">
        <v>37</v>
      </c>
      <c r="H19" s="30"/>
      <c r="I19" s="21"/>
      <c r="J19" s="30"/>
      <c r="K19" s="30"/>
      <c r="L19" s="30"/>
      <c r="M19" s="30"/>
      <c r="N19" s="30"/>
      <c r="O19" s="30"/>
      <c r="P19" s="30">
        <v>108</v>
      </c>
      <c r="Q19" s="21"/>
      <c r="R19" s="21"/>
      <c r="S19" s="21"/>
      <c r="T19" s="21"/>
      <c r="U19" s="22">
        <f t="shared" si="0"/>
        <v>108</v>
      </c>
      <c r="V19" s="24" t="s">
        <v>38</v>
      </c>
      <c r="W19" s="24">
        <v>2919</v>
      </c>
      <c r="X19" s="24" t="s">
        <v>52</v>
      </c>
      <c r="Y19" s="24" t="s">
        <v>81</v>
      </c>
      <c r="Z19" s="26"/>
    </row>
    <row r="20" spans="1:26" ht="24" x14ac:dyDescent="0.2">
      <c r="A20" s="57">
        <v>45264</v>
      </c>
      <c r="B20" s="77" t="s">
        <v>34</v>
      </c>
      <c r="C20" s="49" t="s">
        <v>45</v>
      </c>
      <c r="D20" s="74" t="s">
        <v>35</v>
      </c>
      <c r="E20" s="50" t="s">
        <v>53</v>
      </c>
      <c r="F20" s="66">
        <v>165</v>
      </c>
      <c r="G20" s="78" t="s">
        <v>54</v>
      </c>
      <c r="H20" s="21"/>
      <c r="I20" s="21"/>
      <c r="J20" s="21"/>
      <c r="K20" s="21">
        <v>150</v>
      </c>
      <c r="L20" s="21"/>
      <c r="M20" s="21">
        <v>60</v>
      </c>
      <c r="N20" s="21"/>
      <c r="O20" s="21"/>
      <c r="P20" s="21"/>
      <c r="Q20" s="21"/>
      <c r="R20" s="21"/>
      <c r="S20" s="21"/>
      <c r="T20" s="21"/>
      <c r="U20" s="22">
        <f t="shared" si="0"/>
        <v>210</v>
      </c>
      <c r="V20" s="24" t="s">
        <v>16</v>
      </c>
      <c r="W20" s="24">
        <v>2186</v>
      </c>
      <c r="X20" s="24" t="s">
        <v>53</v>
      </c>
      <c r="Y20" s="24" t="s">
        <v>81</v>
      </c>
      <c r="Z20" s="26"/>
    </row>
    <row r="21" spans="1:26" x14ac:dyDescent="0.2">
      <c r="A21" s="57">
        <v>45264</v>
      </c>
      <c r="B21" s="58" t="s">
        <v>45</v>
      </c>
      <c r="C21" s="56" t="s">
        <v>40</v>
      </c>
      <c r="D21" s="58" t="s">
        <v>55</v>
      </c>
      <c r="E21" s="55" t="s">
        <v>56</v>
      </c>
      <c r="F21" s="58">
        <v>9.1999999999999993</v>
      </c>
      <c r="G21" s="81" t="s">
        <v>54</v>
      </c>
      <c r="H21" s="21">
        <v>570</v>
      </c>
      <c r="I21" s="21"/>
      <c r="J21" s="21"/>
      <c r="K21" s="21">
        <v>150</v>
      </c>
      <c r="L21" s="21"/>
      <c r="M21" s="21"/>
      <c r="N21" s="21"/>
      <c r="O21" s="21"/>
      <c r="P21" s="21"/>
      <c r="Q21" s="21"/>
      <c r="R21" s="21"/>
      <c r="S21" s="21"/>
      <c r="T21" s="21"/>
      <c r="U21" s="22">
        <f t="shared" si="0"/>
        <v>720</v>
      </c>
      <c r="V21" s="19" t="s">
        <v>38</v>
      </c>
      <c r="W21" s="23">
        <v>86840</v>
      </c>
      <c r="X21" s="23" t="s">
        <v>53</v>
      </c>
      <c r="Y21" s="23" t="s">
        <v>83</v>
      </c>
      <c r="Z21" s="23"/>
    </row>
    <row r="22" spans="1:26" x14ac:dyDescent="0.2">
      <c r="A22" s="57">
        <v>45265</v>
      </c>
      <c r="B22" s="58" t="s">
        <v>34</v>
      </c>
      <c r="C22" s="58" t="s">
        <v>34</v>
      </c>
      <c r="D22" s="58" t="s">
        <v>35</v>
      </c>
      <c r="E22" s="60" t="s">
        <v>52</v>
      </c>
      <c r="F22" s="60">
        <v>27</v>
      </c>
      <c r="G22" s="51" t="s">
        <v>37</v>
      </c>
      <c r="H22" s="21"/>
      <c r="I22" s="21"/>
      <c r="J22" s="21"/>
      <c r="L22" s="21">
        <v>70</v>
      </c>
      <c r="M22" s="21"/>
      <c r="N22" s="21"/>
      <c r="O22" s="21"/>
      <c r="P22" s="21">
        <v>108</v>
      </c>
      <c r="Q22" s="21"/>
      <c r="R22" s="21"/>
      <c r="S22" s="21"/>
      <c r="T22" s="21"/>
      <c r="U22" s="22">
        <f t="shared" si="0"/>
        <v>178</v>
      </c>
      <c r="V22" s="24" t="s">
        <v>38</v>
      </c>
      <c r="W22" s="24">
        <v>86990</v>
      </c>
      <c r="X22" s="24" t="s">
        <v>52</v>
      </c>
      <c r="Y22" s="24" t="s">
        <v>83</v>
      </c>
      <c r="Z22" s="26"/>
    </row>
    <row r="23" spans="1:26" x14ac:dyDescent="0.2">
      <c r="A23" s="57">
        <v>45266</v>
      </c>
      <c r="B23" s="60" t="s">
        <v>34</v>
      </c>
      <c r="C23" s="60" t="s">
        <v>40</v>
      </c>
      <c r="D23" s="58" t="s">
        <v>35</v>
      </c>
      <c r="E23" s="60" t="s">
        <v>57</v>
      </c>
      <c r="F23" s="60">
        <v>18</v>
      </c>
      <c r="G23" s="51" t="s">
        <v>37</v>
      </c>
      <c r="H23" s="21"/>
      <c r="I23" s="21"/>
      <c r="J23" s="21"/>
      <c r="K23" s="21"/>
      <c r="L23" s="21"/>
      <c r="M23" s="21"/>
      <c r="N23" s="21"/>
      <c r="O23" s="21"/>
      <c r="P23" s="21">
        <v>72</v>
      </c>
      <c r="Q23" s="20"/>
      <c r="R23" s="20"/>
      <c r="S23" s="20"/>
      <c r="T23" s="20"/>
      <c r="U23" s="22">
        <f t="shared" si="0"/>
        <v>72</v>
      </c>
      <c r="V23" s="24" t="s">
        <v>38</v>
      </c>
      <c r="W23" s="24">
        <v>1670</v>
      </c>
      <c r="X23" s="24" t="s">
        <v>57</v>
      </c>
      <c r="Y23" s="24" t="s">
        <v>81</v>
      </c>
      <c r="Z23" s="26"/>
    </row>
    <row r="24" spans="1:26" x14ac:dyDescent="0.2">
      <c r="A24" s="69">
        <v>45266</v>
      </c>
      <c r="B24" s="72" t="s">
        <v>69</v>
      </c>
      <c r="C24" s="72" t="s">
        <v>58</v>
      </c>
      <c r="D24" s="63" t="s">
        <v>57</v>
      </c>
      <c r="E24" s="63" t="s">
        <v>59</v>
      </c>
      <c r="F24" s="63">
        <v>15</v>
      </c>
      <c r="G24" s="51" t="s">
        <v>37</v>
      </c>
      <c r="H24" s="20"/>
      <c r="I24" s="20"/>
      <c r="J24" s="20"/>
      <c r="K24" s="20"/>
      <c r="L24" s="20"/>
      <c r="M24" s="20"/>
      <c r="N24" s="20"/>
      <c r="O24" s="20"/>
      <c r="P24" s="20">
        <v>60</v>
      </c>
      <c r="Q24" s="21"/>
      <c r="R24" s="21"/>
      <c r="S24" s="21"/>
      <c r="T24" s="21"/>
      <c r="U24" s="22">
        <f t="shared" si="0"/>
        <v>60</v>
      </c>
      <c r="V24" s="24" t="s">
        <v>38</v>
      </c>
      <c r="W24" s="24">
        <v>2267</v>
      </c>
      <c r="X24" s="24" t="s">
        <v>104</v>
      </c>
      <c r="Y24" s="24" t="s">
        <v>81</v>
      </c>
      <c r="Z24" s="26"/>
    </row>
    <row r="25" spans="1:26" x14ac:dyDescent="0.2">
      <c r="A25" s="48">
        <v>45267</v>
      </c>
      <c r="B25" s="49" t="s">
        <v>34</v>
      </c>
      <c r="C25" s="49" t="s">
        <v>60</v>
      </c>
      <c r="D25" s="49" t="s">
        <v>35</v>
      </c>
      <c r="E25" s="50" t="s">
        <v>102</v>
      </c>
      <c r="F25" s="49">
        <v>143</v>
      </c>
      <c r="G25" s="79" t="s">
        <v>54</v>
      </c>
      <c r="H25" s="21">
        <v>70</v>
      </c>
      <c r="I25" s="21"/>
      <c r="J25" s="21"/>
      <c r="K25" s="21">
        <v>150</v>
      </c>
      <c r="L25" s="21">
        <v>80</v>
      </c>
      <c r="M25" s="21"/>
      <c r="N25" s="21"/>
      <c r="O25" s="21"/>
      <c r="P25" s="21"/>
      <c r="Q25" s="21"/>
      <c r="R25" s="21"/>
      <c r="S25" s="21"/>
      <c r="T25" s="21"/>
      <c r="U25" s="22">
        <f t="shared" si="0"/>
        <v>300</v>
      </c>
      <c r="V25" s="24" t="s">
        <v>87</v>
      </c>
      <c r="W25" s="24">
        <v>14182</v>
      </c>
      <c r="X25" s="24" t="s">
        <v>88</v>
      </c>
      <c r="Y25" s="24" t="s">
        <v>89</v>
      </c>
      <c r="Z25" s="26"/>
    </row>
    <row r="26" spans="1:26" x14ac:dyDescent="0.2">
      <c r="A26" s="53">
        <v>45268</v>
      </c>
      <c r="B26" s="80" t="s">
        <v>34</v>
      </c>
      <c r="C26" s="56" t="s">
        <v>45</v>
      </c>
      <c r="D26" s="54" t="s">
        <v>35</v>
      </c>
      <c r="E26" s="55" t="s">
        <v>61</v>
      </c>
      <c r="F26" s="55">
        <v>13</v>
      </c>
      <c r="G26" s="51" t="s">
        <v>37</v>
      </c>
      <c r="H26" s="21"/>
      <c r="I26" s="21"/>
      <c r="J26" s="21"/>
      <c r="K26" s="21"/>
      <c r="L26" s="21">
        <v>86</v>
      </c>
      <c r="M26" s="21"/>
      <c r="N26" s="21"/>
      <c r="O26" s="21"/>
      <c r="P26" s="21"/>
      <c r="Q26" s="21"/>
      <c r="R26" s="21"/>
      <c r="S26" s="21"/>
      <c r="T26" s="21"/>
      <c r="U26" s="22">
        <f t="shared" si="0"/>
        <v>86</v>
      </c>
      <c r="V26" s="32" t="s">
        <v>38</v>
      </c>
      <c r="W26" s="33">
        <v>40</v>
      </c>
      <c r="X26" s="33" t="s">
        <v>91</v>
      </c>
      <c r="Y26" s="33" t="s">
        <v>81</v>
      </c>
      <c r="Z26" s="34"/>
    </row>
    <row r="27" spans="1:26" x14ac:dyDescent="0.2">
      <c r="A27" s="57">
        <v>45268</v>
      </c>
      <c r="B27" s="58" t="s">
        <v>107</v>
      </c>
      <c r="C27" s="58" t="s">
        <v>105</v>
      </c>
      <c r="D27" s="58" t="s">
        <v>62</v>
      </c>
      <c r="E27" s="60" t="s">
        <v>63</v>
      </c>
      <c r="F27" s="60">
        <v>15</v>
      </c>
      <c r="G27" s="51" t="s">
        <v>37</v>
      </c>
      <c r="H27" s="21"/>
      <c r="I27" s="21"/>
      <c r="J27" s="21"/>
      <c r="K27" s="21"/>
      <c r="L27" s="21">
        <v>28</v>
      </c>
      <c r="M27" s="21"/>
      <c r="N27" s="21"/>
      <c r="O27" s="21"/>
      <c r="P27" s="21"/>
      <c r="Q27" s="21"/>
      <c r="R27" s="21"/>
      <c r="S27" s="21"/>
      <c r="T27" s="21"/>
      <c r="U27" s="22">
        <f t="shared" si="0"/>
        <v>28</v>
      </c>
      <c r="V27" s="20" t="s">
        <v>38</v>
      </c>
      <c r="W27" s="31">
        <v>2402</v>
      </c>
      <c r="X27" s="31" t="s">
        <v>90</v>
      </c>
      <c r="Y27" s="31" t="s">
        <v>81</v>
      </c>
      <c r="Z27" s="35"/>
    </row>
    <row r="28" spans="1:26" x14ac:dyDescent="0.2">
      <c r="A28" s="57">
        <v>45271</v>
      </c>
      <c r="B28" s="58" t="s">
        <v>34</v>
      </c>
      <c r="C28" s="58" t="s">
        <v>45</v>
      </c>
      <c r="D28" s="58" t="s">
        <v>35</v>
      </c>
      <c r="E28" s="60" t="s">
        <v>64</v>
      </c>
      <c r="F28" s="58">
        <v>203</v>
      </c>
      <c r="G28" s="81" t="s">
        <v>54</v>
      </c>
      <c r="H28" s="21"/>
      <c r="I28" s="21">
        <v>240</v>
      </c>
      <c r="J28" s="21"/>
      <c r="K28" s="21">
        <v>150</v>
      </c>
      <c r="L28" s="5"/>
      <c r="M28" s="21">
        <v>60</v>
      </c>
      <c r="N28" s="21"/>
      <c r="O28" s="21"/>
      <c r="P28" s="21"/>
      <c r="Q28" s="21"/>
      <c r="R28" s="21"/>
      <c r="S28" s="21"/>
      <c r="T28" s="21"/>
      <c r="U28" s="22">
        <f t="shared" si="0"/>
        <v>450</v>
      </c>
      <c r="V28" s="20" t="s">
        <v>16</v>
      </c>
      <c r="W28" s="31" t="s">
        <v>92</v>
      </c>
      <c r="X28" s="31" t="s">
        <v>93</v>
      </c>
      <c r="Y28" s="31" t="s">
        <v>94</v>
      </c>
      <c r="Z28" s="35"/>
    </row>
    <row r="29" spans="1:26" x14ac:dyDescent="0.2">
      <c r="A29" s="57">
        <v>45272</v>
      </c>
      <c r="B29" s="58" t="s">
        <v>34</v>
      </c>
      <c r="C29" s="60" t="s">
        <v>45</v>
      </c>
      <c r="D29" s="58" t="s">
        <v>35</v>
      </c>
      <c r="E29" s="60" t="s">
        <v>42</v>
      </c>
      <c r="F29" s="72">
        <v>3.6</v>
      </c>
      <c r="G29" s="81" t="s">
        <v>37</v>
      </c>
      <c r="H29" s="21"/>
      <c r="I29" s="21"/>
      <c r="J29" s="21"/>
      <c r="K29" s="21"/>
      <c r="L29" s="21"/>
      <c r="M29" s="21"/>
      <c r="N29" s="21"/>
      <c r="O29" s="21"/>
      <c r="P29" s="21">
        <v>14.4</v>
      </c>
      <c r="Q29" s="21"/>
      <c r="R29" s="21"/>
      <c r="S29" s="21"/>
      <c r="T29" s="21"/>
      <c r="U29" s="22">
        <f t="shared" si="0"/>
        <v>14.4</v>
      </c>
      <c r="V29" s="20" t="s">
        <v>16</v>
      </c>
      <c r="W29" s="31">
        <v>3056</v>
      </c>
      <c r="X29" s="31" t="s">
        <v>42</v>
      </c>
      <c r="Y29" s="31" t="s">
        <v>82</v>
      </c>
      <c r="Z29" s="35"/>
    </row>
    <row r="30" spans="1:26" x14ac:dyDescent="0.2">
      <c r="A30" s="69">
        <v>45272</v>
      </c>
      <c r="B30" s="72" t="s">
        <v>106</v>
      </c>
      <c r="C30" s="63" t="s">
        <v>47</v>
      </c>
      <c r="D30" s="72" t="s">
        <v>42</v>
      </c>
      <c r="E30" s="82" t="s">
        <v>66</v>
      </c>
      <c r="F30" s="83">
        <v>18</v>
      </c>
      <c r="G30" s="84" t="s">
        <v>37</v>
      </c>
      <c r="H30" s="28"/>
      <c r="I30" s="28"/>
      <c r="J30" s="28"/>
      <c r="K30" s="28"/>
      <c r="M30" s="28"/>
      <c r="N30" s="28"/>
      <c r="O30" s="28"/>
      <c r="P30" s="36">
        <v>72</v>
      </c>
      <c r="Q30" s="28"/>
      <c r="R30" s="28"/>
      <c r="S30" s="21"/>
      <c r="T30" s="28"/>
      <c r="U30" s="22">
        <f t="shared" si="0"/>
        <v>72</v>
      </c>
      <c r="V30" s="37" t="s">
        <v>38</v>
      </c>
      <c r="W30" s="38">
        <v>8637</v>
      </c>
      <c r="X30" s="38" t="s">
        <v>96</v>
      </c>
      <c r="Y30" s="38" t="s">
        <v>83</v>
      </c>
      <c r="Z30" s="39"/>
    </row>
    <row r="31" spans="1:26" x14ac:dyDescent="0.2">
      <c r="A31" s="85">
        <v>45272</v>
      </c>
      <c r="B31" s="86" t="s">
        <v>71</v>
      </c>
      <c r="C31" s="82" t="s">
        <v>72</v>
      </c>
      <c r="D31" s="86" t="s">
        <v>66</v>
      </c>
      <c r="E31" s="87" t="s">
        <v>95</v>
      </c>
      <c r="F31" s="88">
        <v>15</v>
      </c>
      <c r="G31" s="81" t="s">
        <v>37</v>
      </c>
      <c r="H31" s="40"/>
      <c r="I31" s="40"/>
      <c r="J31" s="40"/>
      <c r="K31" s="40"/>
      <c r="L31" s="37"/>
      <c r="M31" s="40"/>
      <c r="N31" s="40"/>
      <c r="O31" s="40"/>
      <c r="P31" s="94">
        <v>60</v>
      </c>
      <c r="Q31" s="40"/>
      <c r="R31" s="40"/>
      <c r="S31" s="5"/>
      <c r="T31" s="18"/>
      <c r="U31" s="22">
        <f t="shared" si="0"/>
        <v>60</v>
      </c>
      <c r="V31" s="19" t="s">
        <v>38</v>
      </c>
      <c r="W31" s="19">
        <v>8639</v>
      </c>
      <c r="X31" s="19" t="s">
        <v>65</v>
      </c>
      <c r="Y31" s="19" t="s">
        <v>83</v>
      </c>
      <c r="Z31" s="18"/>
    </row>
    <row r="32" spans="1:26" x14ac:dyDescent="0.2">
      <c r="A32" s="89">
        <v>45273</v>
      </c>
      <c r="B32" s="83" t="s">
        <v>34</v>
      </c>
      <c r="C32" s="65" t="s">
        <v>45</v>
      </c>
      <c r="D32" s="83" t="s">
        <v>35</v>
      </c>
      <c r="E32" s="65" t="s">
        <v>67</v>
      </c>
      <c r="F32" s="83">
        <v>20</v>
      </c>
      <c r="G32" s="81" t="s">
        <v>37</v>
      </c>
      <c r="H32" s="18"/>
      <c r="I32" s="18"/>
      <c r="J32" s="18"/>
      <c r="K32" s="18"/>
      <c r="L32" s="19">
        <v>80</v>
      </c>
      <c r="M32" s="18"/>
      <c r="N32" s="18"/>
      <c r="O32" s="18"/>
      <c r="P32" s="19">
        <v>80</v>
      </c>
      <c r="Q32" s="18"/>
      <c r="R32" s="18"/>
      <c r="S32" s="18"/>
      <c r="T32" s="18"/>
      <c r="U32" s="22">
        <f t="shared" si="0"/>
        <v>160</v>
      </c>
      <c r="V32" s="19" t="s">
        <v>38</v>
      </c>
      <c r="W32" s="19">
        <v>8629</v>
      </c>
      <c r="X32" s="19" t="s">
        <v>97</v>
      </c>
      <c r="Y32" s="19" t="s">
        <v>83</v>
      </c>
      <c r="Z32" s="18"/>
    </row>
    <row r="33" spans="1:26" x14ac:dyDescent="0.2">
      <c r="A33" s="89">
        <v>45274</v>
      </c>
      <c r="B33" s="83" t="s">
        <v>34</v>
      </c>
      <c r="C33" s="65" t="s">
        <v>45</v>
      </c>
      <c r="D33" s="83" t="s">
        <v>35</v>
      </c>
      <c r="E33" s="65" t="s">
        <v>42</v>
      </c>
      <c r="F33" s="65">
        <v>5.6</v>
      </c>
      <c r="G33" s="81" t="s">
        <v>37</v>
      </c>
      <c r="H33" s="41"/>
      <c r="I33" s="41"/>
      <c r="J33" s="41"/>
      <c r="K33" s="41"/>
      <c r="L33" s="19"/>
      <c r="M33" s="41"/>
      <c r="N33" s="41"/>
      <c r="O33" s="41"/>
      <c r="P33" s="19">
        <v>11.2</v>
      </c>
      <c r="Q33" s="41"/>
      <c r="R33" s="41"/>
      <c r="S33" s="41"/>
      <c r="T33" s="18"/>
      <c r="U33" s="22">
        <f t="shared" si="0"/>
        <v>11.2</v>
      </c>
      <c r="V33" s="19" t="s">
        <v>38</v>
      </c>
      <c r="W33" s="19">
        <v>86240</v>
      </c>
      <c r="X33" s="19" t="s">
        <v>42</v>
      </c>
      <c r="Y33" s="19" t="s">
        <v>83</v>
      </c>
      <c r="Z33" s="18"/>
    </row>
    <row r="34" spans="1:26" x14ac:dyDescent="0.2">
      <c r="A34" s="85">
        <v>45274</v>
      </c>
      <c r="B34" s="86" t="s">
        <v>45</v>
      </c>
      <c r="C34" s="90" t="s">
        <v>40</v>
      </c>
      <c r="D34" s="86" t="s">
        <v>42</v>
      </c>
      <c r="E34" s="82" t="s">
        <v>68</v>
      </c>
      <c r="F34" s="86">
        <v>20</v>
      </c>
      <c r="G34" s="81" t="s">
        <v>37</v>
      </c>
      <c r="H34" s="40"/>
      <c r="I34" s="40"/>
      <c r="J34" s="40"/>
      <c r="K34" s="40"/>
      <c r="L34" s="40"/>
      <c r="M34" s="40"/>
      <c r="N34" s="40"/>
      <c r="O34" s="40"/>
      <c r="P34" s="19">
        <v>80</v>
      </c>
      <c r="Q34" s="40"/>
      <c r="R34" s="40"/>
      <c r="S34" s="40"/>
      <c r="T34" s="40"/>
      <c r="U34" s="22">
        <f t="shared" si="0"/>
        <v>80</v>
      </c>
      <c r="V34" s="36" t="s">
        <v>38</v>
      </c>
      <c r="W34" s="36">
        <v>86400</v>
      </c>
      <c r="X34" s="36" t="s">
        <v>68</v>
      </c>
      <c r="Y34" s="36" t="s">
        <v>83</v>
      </c>
      <c r="Z34" s="40"/>
    </row>
    <row r="35" spans="1:26" x14ac:dyDescent="0.2">
      <c r="A35" s="48">
        <v>45274</v>
      </c>
      <c r="B35" s="49" t="s">
        <v>106</v>
      </c>
      <c r="C35" s="50" t="s">
        <v>47</v>
      </c>
      <c r="D35" s="49" t="s">
        <v>68</v>
      </c>
      <c r="E35" s="50" t="s">
        <v>70</v>
      </c>
      <c r="F35" s="49">
        <v>14</v>
      </c>
      <c r="G35" s="81" t="s">
        <v>37</v>
      </c>
      <c r="H35" s="18"/>
      <c r="I35" s="18"/>
      <c r="J35" s="18"/>
      <c r="K35" s="18"/>
      <c r="L35" s="18"/>
      <c r="M35" s="18"/>
      <c r="N35" s="18"/>
      <c r="O35" s="18"/>
      <c r="P35" s="19">
        <v>56</v>
      </c>
      <c r="Q35" s="18"/>
      <c r="R35" s="18"/>
      <c r="S35" s="18"/>
      <c r="T35" s="18"/>
      <c r="U35" s="22">
        <f t="shared" si="0"/>
        <v>56</v>
      </c>
      <c r="V35" s="19" t="s">
        <v>38</v>
      </c>
      <c r="W35" s="19">
        <v>86380</v>
      </c>
      <c r="X35" s="19" t="s">
        <v>70</v>
      </c>
      <c r="Y35" s="19" t="s">
        <v>83</v>
      </c>
      <c r="Z35" s="18"/>
    </row>
    <row r="36" spans="1:26" x14ac:dyDescent="0.2">
      <c r="A36" s="48">
        <v>45274</v>
      </c>
      <c r="B36" s="49" t="s">
        <v>71</v>
      </c>
      <c r="C36" s="50" t="s">
        <v>72</v>
      </c>
      <c r="D36" s="49" t="s">
        <v>70</v>
      </c>
      <c r="E36" s="50" t="s">
        <v>73</v>
      </c>
      <c r="F36" s="49">
        <v>19</v>
      </c>
      <c r="G36" s="81" t="s">
        <v>37</v>
      </c>
      <c r="H36" s="18"/>
      <c r="I36" s="18"/>
      <c r="J36" s="18"/>
      <c r="K36" s="18"/>
      <c r="L36" s="19">
        <v>100</v>
      </c>
      <c r="M36" s="18"/>
      <c r="N36" s="18"/>
      <c r="O36" s="18"/>
      <c r="P36" s="19">
        <v>76</v>
      </c>
      <c r="Q36" s="18"/>
      <c r="R36" s="18"/>
      <c r="S36" s="18"/>
      <c r="T36" s="18"/>
      <c r="U36" s="22">
        <f t="shared" si="0"/>
        <v>176</v>
      </c>
      <c r="V36" s="19" t="s">
        <v>38</v>
      </c>
      <c r="W36" s="19">
        <v>8660</v>
      </c>
      <c r="X36" s="19" t="s">
        <v>98</v>
      </c>
      <c r="Y36" s="19" t="s">
        <v>83</v>
      </c>
      <c r="Z36" s="18"/>
    </row>
    <row r="37" spans="1:26" x14ac:dyDescent="0.2">
      <c r="A37" s="48">
        <v>45275</v>
      </c>
      <c r="B37" s="52" t="s">
        <v>40</v>
      </c>
      <c r="C37" s="50" t="s">
        <v>106</v>
      </c>
      <c r="D37" s="49" t="s">
        <v>35</v>
      </c>
      <c r="E37" s="50" t="s">
        <v>74</v>
      </c>
      <c r="F37" s="49">
        <v>122</v>
      </c>
      <c r="G37" s="50" t="s">
        <v>54</v>
      </c>
      <c r="H37" s="19">
        <v>260</v>
      </c>
      <c r="I37" s="18"/>
      <c r="J37" s="18"/>
      <c r="K37" s="18">
        <v>150</v>
      </c>
      <c r="L37" s="18"/>
      <c r="M37" s="19">
        <v>100</v>
      </c>
      <c r="N37" s="19"/>
      <c r="O37" s="18"/>
      <c r="P37" s="18"/>
      <c r="Q37" s="18"/>
      <c r="R37" s="18"/>
      <c r="S37" s="18"/>
      <c r="T37" s="18"/>
      <c r="U37" s="22">
        <f t="shared" si="0"/>
        <v>510</v>
      </c>
      <c r="V37" s="19" t="s">
        <v>16</v>
      </c>
      <c r="W37" s="19">
        <v>86770</v>
      </c>
      <c r="X37" s="19" t="s">
        <v>99</v>
      </c>
      <c r="Y37" s="19" t="s">
        <v>83</v>
      </c>
      <c r="Z37" s="18" t="s">
        <v>101</v>
      </c>
    </row>
    <row r="38" spans="1:26" x14ac:dyDescent="0.2">
      <c r="A38" s="48">
        <v>45276</v>
      </c>
      <c r="B38" s="52" t="s">
        <v>60</v>
      </c>
      <c r="C38" s="50" t="s">
        <v>108</v>
      </c>
      <c r="D38" s="49" t="s">
        <v>35</v>
      </c>
      <c r="E38" s="50" t="s">
        <v>75</v>
      </c>
      <c r="F38" s="49">
        <v>22</v>
      </c>
      <c r="G38" s="50" t="s">
        <v>37</v>
      </c>
      <c r="H38" s="93"/>
      <c r="I38" s="18"/>
      <c r="J38" s="18"/>
      <c r="K38" s="19"/>
      <c r="L38" s="19">
        <v>25</v>
      </c>
      <c r="M38" s="19"/>
      <c r="N38" s="18"/>
      <c r="O38" s="18"/>
      <c r="P38" s="18">
        <v>88</v>
      </c>
      <c r="Q38" s="18"/>
      <c r="R38" s="18"/>
      <c r="S38" s="18"/>
      <c r="T38" s="18"/>
      <c r="U38" s="22">
        <f t="shared" si="0"/>
        <v>113</v>
      </c>
      <c r="V38" s="19" t="s">
        <v>38</v>
      </c>
      <c r="W38" s="19">
        <v>86780</v>
      </c>
      <c r="X38" s="19" t="s">
        <v>75</v>
      </c>
      <c r="Y38" s="19" t="s">
        <v>83</v>
      </c>
      <c r="Z38" s="18"/>
    </row>
    <row r="39" spans="1:26" x14ac:dyDescent="0.2">
      <c r="A39" s="150" t="s">
        <v>76</v>
      </c>
      <c r="B39" s="151"/>
      <c r="C39" s="151"/>
      <c r="D39" s="151"/>
      <c r="E39" s="151"/>
      <c r="F39" s="151"/>
      <c r="G39" s="152"/>
      <c r="H39" s="42">
        <f t="shared" ref="H39:T39" si="1">SUM(H9:H38)</f>
        <v>900</v>
      </c>
      <c r="I39" s="42">
        <f t="shared" si="1"/>
        <v>240</v>
      </c>
      <c r="J39" s="42">
        <f t="shared" si="1"/>
        <v>0</v>
      </c>
      <c r="K39" s="42">
        <f t="shared" si="1"/>
        <v>1200</v>
      </c>
      <c r="L39" s="42">
        <f t="shared" si="1"/>
        <v>469</v>
      </c>
      <c r="M39" s="42">
        <f t="shared" si="1"/>
        <v>220</v>
      </c>
      <c r="N39" s="42">
        <f t="shared" si="1"/>
        <v>0</v>
      </c>
      <c r="O39" s="42">
        <f t="shared" si="1"/>
        <v>0</v>
      </c>
      <c r="P39" s="42">
        <f t="shared" si="1"/>
        <v>1551.6000000000001</v>
      </c>
      <c r="Q39" s="42">
        <f t="shared" si="1"/>
        <v>0</v>
      </c>
      <c r="R39" s="42">
        <f t="shared" si="1"/>
        <v>0</v>
      </c>
      <c r="S39" s="42">
        <f t="shared" si="1"/>
        <v>0</v>
      </c>
      <c r="T39" s="42">
        <f t="shared" si="1"/>
        <v>0</v>
      </c>
      <c r="U39" s="42">
        <f>SUM(U9:U38)</f>
        <v>4580.6000000000004</v>
      </c>
      <c r="V39" s="43">
        <v>0</v>
      </c>
      <c r="W39" s="44"/>
      <c r="X39" s="44"/>
      <c r="Y39" s="44"/>
      <c r="Z39" s="44"/>
    </row>
    <row r="40" spans="1:26" x14ac:dyDescent="0.2">
      <c r="A40" s="18"/>
      <c r="B40" s="18"/>
      <c r="C40" s="45"/>
      <c r="D40" s="45"/>
      <c r="E40" s="45" t="s">
        <v>77</v>
      </c>
      <c r="F40" s="18"/>
      <c r="G40" s="18"/>
      <c r="H40" s="18"/>
      <c r="I40" s="45"/>
      <c r="J40" s="45"/>
      <c r="K40" s="46"/>
      <c r="L40" s="46"/>
      <c r="M40" s="46"/>
      <c r="N40" s="18"/>
      <c r="O40" s="18"/>
      <c r="P40" s="18"/>
      <c r="Q40" s="27"/>
      <c r="R40" s="18"/>
      <c r="S40" s="47"/>
      <c r="T40" s="47"/>
      <c r="U40" s="47"/>
      <c r="V40" s="46" t="s">
        <v>78</v>
      </c>
      <c r="W40" s="46"/>
      <c r="X40" s="46"/>
      <c r="Y40" s="46"/>
      <c r="Z40" s="46"/>
    </row>
    <row r="41" spans="1:26" x14ac:dyDescent="0.2">
      <c r="A41" s="18"/>
      <c r="B41" s="18"/>
      <c r="C41" s="46"/>
      <c r="D41" s="46"/>
      <c r="E41" s="46"/>
      <c r="F41" s="18"/>
      <c r="G41" s="18"/>
      <c r="H41" s="18"/>
      <c r="I41" s="46"/>
      <c r="J41" s="46"/>
      <c r="K41" s="46"/>
      <c r="L41" s="46"/>
      <c r="M41" s="46"/>
      <c r="N41" s="18"/>
      <c r="O41" s="18"/>
      <c r="P41" s="18"/>
      <c r="Q41" s="18"/>
      <c r="R41" s="18"/>
      <c r="S41" s="46"/>
      <c r="T41" s="46"/>
      <c r="U41" s="46"/>
      <c r="V41" s="46"/>
      <c r="W41" s="46"/>
      <c r="X41" s="46"/>
      <c r="Y41" s="46"/>
      <c r="Z41" s="46"/>
    </row>
    <row r="42" spans="1:26" x14ac:dyDescent="0.2">
      <c r="A42" s="18"/>
      <c r="B42" s="18"/>
      <c r="C42" s="45"/>
      <c r="D42" s="45"/>
      <c r="E42" s="45" t="s">
        <v>79</v>
      </c>
      <c r="F42" s="18"/>
      <c r="G42" s="18"/>
      <c r="H42" s="18"/>
      <c r="I42" s="45"/>
      <c r="J42" s="45"/>
      <c r="K42" s="45"/>
      <c r="L42" s="45"/>
      <c r="M42" s="45"/>
      <c r="N42" s="18"/>
      <c r="O42" s="18"/>
      <c r="P42" s="18"/>
      <c r="Q42" s="18"/>
      <c r="R42" s="18"/>
      <c r="S42" s="47"/>
      <c r="T42" s="47"/>
      <c r="U42" s="47"/>
      <c r="V42" s="45" t="s">
        <v>80</v>
      </c>
      <c r="W42" s="45"/>
      <c r="X42" s="46"/>
      <c r="Y42" s="46"/>
      <c r="Z42" s="46"/>
    </row>
  </sheetData>
  <mergeCells count="16">
    <mergeCell ref="Z7:Z8"/>
    <mergeCell ref="H7:I7"/>
    <mergeCell ref="R7:R8"/>
    <mergeCell ref="L7:Q7"/>
    <mergeCell ref="K7:K8"/>
    <mergeCell ref="T7:T8"/>
    <mergeCell ref="S7:S8"/>
    <mergeCell ref="U7:U8"/>
    <mergeCell ref="A1:Y1"/>
    <mergeCell ref="B7:C7"/>
    <mergeCell ref="D7:E7"/>
    <mergeCell ref="A2:E2"/>
    <mergeCell ref="A39:G39"/>
    <mergeCell ref="W7:Y7"/>
    <mergeCell ref="J7:J8"/>
    <mergeCell ref="A7:A8"/>
  </mergeCells>
  <pageMargins left="0" right="0" top="0" bottom="0" header="0.31496062992125984" footer="0.31496062992125984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6:T6"/>
  <sheetViews>
    <sheetView workbookViewId="0">
      <selection activeCell="E14" sqref="E14"/>
    </sheetView>
  </sheetViews>
  <sheetFormatPr defaultRowHeight="15" x14ac:dyDescent="0.25"/>
  <cols>
    <col min="1" max="1" width="10.42578125" bestFit="1" customWidth="1"/>
    <col min="4" max="4" width="15" customWidth="1"/>
    <col min="5" max="5" width="15.42578125" customWidth="1"/>
    <col min="7" max="7" width="13.7109375" customWidth="1"/>
    <col min="12" max="12" width="7.140625" customWidth="1"/>
    <col min="13" max="13" width="9.140625" customWidth="1"/>
    <col min="14" max="14" width="0.140625" customWidth="1"/>
    <col min="15" max="15" width="0.140625" hidden="1" customWidth="1"/>
    <col min="16" max="16" width="1.28515625" hidden="1" customWidth="1"/>
    <col min="17" max="17" width="0.42578125" hidden="1" customWidth="1"/>
    <col min="18" max="18" width="9.140625" hidden="1" customWidth="1"/>
    <col min="20" max="20" width="9.140625" hidden="1" customWidth="1"/>
    <col min="26" max="26" width="41.5703125" bestFit="1" customWidth="1"/>
  </cols>
  <sheetData>
    <row r="6" ht="15" customHeight="1" x14ac:dyDescent="0.25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7"/>
  <sheetViews>
    <sheetView tabSelected="1" view="pageBreakPreview" zoomScale="89" zoomScaleNormal="100" zoomScaleSheetLayoutView="89" workbookViewId="0">
      <selection activeCell="D41" sqref="D41"/>
    </sheetView>
  </sheetViews>
  <sheetFormatPr defaultRowHeight="15" x14ac:dyDescent="0.25"/>
  <cols>
    <col min="1" max="1" width="10.28515625" customWidth="1"/>
    <col min="2" max="2" width="8.7109375" bestFit="1" customWidth="1"/>
    <col min="3" max="3" width="8.42578125" customWidth="1"/>
    <col min="4" max="4" width="13" customWidth="1"/>
    <col min="5" max="5" width="13.140625" customWidth="1"/>
    <col min="6" max="6" width="7.7109375" customWidth="1"/>
    <col min="7" max="7" width="13.42578125" customWidth="1"/>
    <col min="8" max="8" width="5.28515625" customWidth="1"/>
    <col min="9" max="9" width="6" customWidth="1"/>
    <col min="10" max="10" width="9.85546875" customWidth="1"/>
    <col min="11" max="11" width="11.7109375" customWidth="1"/>
    <col min="12" max="12" width="6.7109375" customWidth="1"/>
    <col min="13" max="13" width="9.140625" hidden="1" customWidth="1"/>
    <col min="14" max="14" width="0.140625" hidden="1" customWidth="1"/>
    <col min="15" max="15" width="0.140625" customWidth="1"/>
    <col min="16" max="16" width="8.42578125" customWidth="1"/>
    <col min="17" max="17" width="9.28515625" hidden="1" customWidth="1"/>
    <col min="18" max="18" width="0.140625" customWidth="1"/>
    <col min="19" max="19" width="8" customWidth="1"/>
    <col min="20" max="20" width="0.28515625" hidden="1" customWidth="1"/>
    <col min="21" max="21" width="7.85546875" customWidth="1"/>
    <col min="22" max="22" width="11.5703125" customWidth="1"/>
    <col min="23" max="23" width="10.5703125" customWidth="1"/>
    <col min="24" max="24" width="13.42578125" bestFit="1" customWidth="1"/>
    <col min="25" max="25" width="14.7109375" customWidth="1"/>
    <col min="26" max="26" width="39.85546875" customWidth="1"/>
  </cols>
  <sheetData>
    <row r="1" spans="1:26" ht="18.75" x14ac:dyDescent="0.25">
      <c r="A1" s="175" t="s">
        <v>129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76"/>
      <c r="N1" s="176"/>
      <c r="O1" s="176"/>
      <c r="P1" s="176"/>
      <c r="Q1" s="176"/>
      <c r="R1" s="176"/>
      <c r="S1" s="176"/>
      <c r="T1" s="176"/>
      <c r="U1" s="176"/>
      <c r="V1" s="176"/>
      <c r="W1" s="176"/>
      <c r="X1" s="176"/>
      <c r="Y1" s="176"/>
      <c r="Z1" s="177"/>
    </row>
    <row r="2" spans="1:26" ht="15.75" thickBot="1" x14ac:dyDescent="0.25">
      <c r="A2" s="194" t="s">
        <v>178</v>
      </c>
      <c r="B2" s="195"/>
      <c r="C2" s="195"/>
      <c r="D2" s="195"/>
      <c r="E2" s="196"/>
      <c r="F2" s="99"/>
      <c r="G2" s="99"/>
      <c r="H2" s="99"/>
      <c r="I2" s="99"/>
      <c r="J2" s="100"/>
      <c r="K2" s="100"/>
      <c r="L2" s="101"/>
      <c r="M2" s="101"/>
      <c r="N2" s="101"/>
      <c r="O2" s="101"/>
      <c r="P2" s="101"/>
      <c r="Q2" s="101"/>
      <c r="R2" s="101"/>
      <c r="S2" s="101"/>
      <c r="T2" s="101"/>
      <c r="U2" s="102"/>
      <c r="V2" s="102"/>
      <c r="W2" s="100"/>
      <c r="X2" s="100"/>
      <c r="Y2" s="100"/>
      <c r="Z2" s="105"/>
    </row>
    <row r="3" spans="1:26" x14ac:dyDescent="0.2">
      <c r="A3" s="129" t="s">
        <v>1</v>
      </c>
      <c r="B3" s="129"/>
      <c r="C3" s="129"/>
      <c r="D3" s="130"/>
      <c r="E3" s="99"/>
      <c r="F3" s="99"/>
      <c r="G3" s="99"/>
      <c r="H3" s="99"/>
      <c r="I3" s="99"/>
      <c r="J3" s="100"/>
      <c r="K3" s="100"/>
      <c r="L3" s="101"/>
      <c r="M3" s="101"/>
      <c r="N3" s="101"/>
      <c r="O3" s="101"/>
      <c r="P3" s="101"/>
      <c r="Q3" s="101"/>
      <c r="R3" s="101"/>
      <c r="S3" s="101"/>
      <c r="T3" s="101"/>
      <c r="U3" s="102"/>
      <c r="V3" s="102"/>
      <c r="W3" s="100"/>
      <c r="X3" s="100"/>
      <c r="Y3" s="100"/>
      <c r="Z3" s="105"/>
    </row>
    <row r="4" spans="1:26" x14ac:dyDescent="0.2">
      <c r="A4" s="197" t="s">
        <v>179</v>
      </c>
      <c r="B4" s="198"/>
      <c r="C4" s="198"/>
      <c r="D4" s="198"/>
      <c r="E4" s="199"/>
      <c r="F4" s="99"/>
      <c r="G4" s="99"/>
      <c r="H4" s="99"/>
      <c r="I4" s="99"/>
      <c r="J4" s="100"/>
      <c r="K4" s="100"/>
      <c r="L4" s="101"/>
      <c r="M4" s="101"/>
      <c r="N4" s="101"/>
      <c r="O4" s="101"/>
      <c r="P4" s="101"/>
      <c r="Q4" s="101"/>
      <c r="R4" s="101"/>
      <c r="S4" s="101"/>
      <c r="T4" s="101"/>
      <c r="U4" s="102"/>
      <c r="V4" s="102"/>
      <c r="W4" s="100"/>
      <c r="X4" s="100"/>
      <c r="Y4" s="100"/>
      <c r="Z4" s="105"/>
    </row>
    <row r="5" spans="1:26" ht="15.75" thickBot="1" x14ac:dyDescent="0.25">
      <c r="A5" s="131" t="s">
        <v>3</v>
      </c>
      <c r="B5" s="131"/>
      <c r="C5" s="131"/>
      <c r="D5" s="132"/>
      <c r="E5" s="99"/>
      <c r="F5" s="99"/>
      <c r="G5" s="99"/>
      <c r="H5" s="99"/>
      <c r="I5" s="99"/>
      <c r="J5" s="100"/>
      <c r="K5" s="100"/>
      <c r="L5" s="101"/>
      <c r="M5" s="101"/>
      <c r="N5" s="101"/>
      <c r="O5" s="101"/>
      <c r="P5" s="101"/>
      <c r="Q5" s="101"/>
      <c r="R5" s="101"/>
      <c r="S5" s="101"/>
      <c r="T5" s="101"/>
      <c r="U5" s="102"/>
      <c r="V5" s="102"/>
      <c r="W5" s="100"/>
      <c r="X5" s="100"/>
      <c r="Y5" s="100"/>
      <c r="Z5" s="105"/>
    </row>
    <row r="6" spans="1:26" x14ac:dyDescent="0.2">
      <c r="A6" s="103" t="s">
        <v>4</v>
      </c>
      <c r="B6" s="103"/>
      <c r="C6" s="103"/>
      <c r="D6" s="104"/>
      <c r="E6" s="99"/>
      <c r="F6" s="99"/>
      <c r="G6" s="99"/>
      <c r="H6" s="99"/>
      <c r="I6" s="99"/>
      <c r="J6" s="100"/>
      <c r="K6" s="100"/>
      <c r="L6" s="101"/>
      <c r="M6" s="101"/>
      <c r="N6" s="101"/>
      <c r="O6" s="101"/>
      <c r="P6" s="101"/>
      <c r="Q6" s="101"/>
      <c r="R6" s="101"/>
      <c r="S6" s="101"/>
      <c r="T6" s="101"/>
      <c r="U6" s="102"/>
      <c r="V6" s="102"/>
      <c r="W6" s="100"/>
      <c r="X6" s="100"/>
      <c r="Y6" s="100"/>
      <c r="Z6" s="105"/>
    </row>
    <row r="7" spans="1:26" x14ac:dyDescent="0.25">
      <c r="A7" s="188" t="s">
        <v>5</v>
      </c>
      <c r="B7" s="185" t="s">
        <v>6</v>
      </c>
      <c r="C7" s="187"/>
      <c r="D7" s="192" t="s">
        <v>7</v>
      </c>
      <c r="E7" s="193"/>
      <c r="F7" s="106" t="s">
        <v>8</v>
      </c>
      <c r="G7" s="107" t="s">
        <v>9</v>
      </c>
      <c r="H7" s="190" t="s">
        <v>10</v>
      </c>
      <c r="I7" s="191"/>
      <c r="J7" s="183" t="s">
        <v>11</v>
      </c>
      <c r="K7" s="183" t="s">
        <v>100</v>
      </c>
      <c r="L7" s="185" t="s">
        <v>103</v>
      </c>
      <c r="M7" s="186"/>
      <c r="N7" s="186"/>
      <c r="O7" s="186"/>
      <c r="P7" s="186"/>
      <c r="Q7" s="187"/>
      <c r="R7" s="188" t="s">
        <v>12</v>
      </c>
      <c r="S7" s="188" t="s">
        <v>13</v>
      </c>
      <c r="T7" s="188" t="s">
        <v>14</v>
      </c>
      <c r="U7" s="183" t="s">
        <v>180</v>
      </c>
      <c r="V7" s="116" t="s">
        <v>16</v>
      </c>
      <c r="W7" s="178" t="s">
        <v>17</v>
      </c>
      <c r="X7" s="179"/>
      <c r="Y7" s="180"/>
      <c r="Z7" s="181" t="s">
        <v>18</v>
      </c>
    </row>
    <row r="8" spans="1:26" ht="60" x14ac:dyDescent="0.25">
      <c r="A8" s="189"/>
      <c r="B8" s="117" t="s">
        <v>19</v>
      </c>
      <c r="C8" s="117" t="s">
        <v>20</v>
      </c>
      <c r="D8" s="117" t="s">
        <v>19</v>
      </c>
      <c r="E8" s="117" t="s">
        <v>20</v>
      </c>
      <c r="F8" s="117" t="s">
        <v>21</v>
      </c>
      <c r="G8" s="118" t="s">
        <v>22</v>
      </c>
      <c r="H8" s="109" t="s">
        <v>23</v>
      </c>
      <c r="I8" s="109" t="s">
        <v>24</v>
      </c>
      <c r="J8" s="184"/>
      <c r="K8" s="184"/>
      <c r="L8" s="108" t="s">
        <v>25</v>
      </c>
      <c r="M8" s="108" t="s">
        <v>23</v>
      </c>
      <c r="N8" s="108" t="s">
        <v>26</v>
      </c>
      <c r="O8" s="108" t="s">
        <v>27</v>
      </c>
      <c r="P8" s="108" t="s">
        <v>28</v>
      </c>
      <c r="Q8" s="108" t="s">
        <v>24</v>
      </c>
      <c r="R8" s="189"/>
      <c r="S8" s="189"/>
      <c r="T8" s="189"/>
      <c r="U8" s="184"/>
      <c r="V8" s="110" t="s">
        <v>29</v>
      </c>
      <c r="W8" s="111" t="s">
        <v>30</v>
      </c>
      <c r="X8" s="111" t="s">
        <v>181</v>
      </c>
      <c r="Y8" s="112" t="s">
        <v>182</v>
      </c>
      <c r="Z8" s="182"/>
    </row>
    <row r="9" spans="1:26" x14ac:dyDescent="0.25">
      <c r="A9" s="135">
        <v>45292</v>
      </c>
      <c r="B9" s="119" t="s">
        <v>45</v>
      </c>
      <c r="C9" s="119" t="s">
        <v>142</v>
      </c>
      <c r="D9" s="119" t="s">
        <v>109</v>
      </c>
      <c r="E9" s="119" t="s">
        <v>148</v>
      </c>
      <c r="F9" s="119">
        <v>20</v>
      </c>
      <c r="G9" s="120" t="s">
        <v>110</v>
      </c>
      <c r="H9" s="121"/>
      <c r="I9" s="119"/>
      <c r="J9" s="119"/>
      <c r="K9" s="119"/>
      <c r="L9" s="119"/>
      <c r="M9" s="119"/>
      <c r="N9" s="119"/>
      <c r="O9" s="119"/>
      <c r="P9" s="119">
        <v>80</v>
      </c>
      <c r="Q9" s="119"/>
      <c r="R9" s="119"/>
      <c r="S9" s="119"/>
      <c r="T9" s="119"/>
      <c r="U9" s="119">
        <f>SUM(P9:T9)</f>
        <v>80</v>
      </c>
      <c r="V9" s="119" t="s">
        <v>38</v>
      </c>
      <c r="W9" s="119">
        <v>8635</v>
      </c>
      <c r="X9" s="119" t="s">
        <v>148</v>
      </c>
      <c r="Y9" s="119" t="s">
        <v>83</v>
      </c>
      <c r="Z9" s="119"/>
    </row>
    <row r="10" spans="1:26" x14ac:dyDescent="0.25">
      <c r="A10" s="135">
        <v>45292</v>
      </c>
      <c r="B10" s="119" t="s">
        <v>71</v>
      </c>
      <c r="C10" s="119" t="s">
        <v>143</v>
      </c>
      <c r="D10" s="119" t="s">
        <v>148</v>
      </c>
      <c r="E10" s="119" t="s">
        <v>193</v>
      </c>
      <c r="F10" s="119">
        <v>21</v>
      </c>
      <c r="G10" s="122" t="s">
        <v>110</v>
      </c>
      <c r="H10" s="121"/>
      <c r="I10" s="119"/>
      <c r="J10" s="119"/>
      <c r="K10" s="119"/>
      <c r="L10" s="119"/>
      <c r="M10" s="119"/>
      <c r="N10" s="119"/>
      <c r="O10" s="119"/>
      <c r="P10" s="119">
        <v>84</v>
      </c>
      <c r="Q10" s="119"/>
      <c r="R10" s="119"/>
      <c r="S10" s="119"/>
      <c r="T10" s="119"/>
      <c r="U10" s="119">
        <f t="shared" ref="U10:U26" si="0">SUM(P10:T10)</f>
        <v>84</v>
      </c>
      <c r="V10" s="119" t="s">
        <v>130</v>
      </c>
      <c r="W10" s="119">
        <v>5916</v>
      </c>
      <c r="X10" s="119" t="s">
        <v>193</v>
      </c>
      <c r="Y10" s="119" t="s">
        <v>89</v>
      </c>
      <c r="Z10" s="119"/>
    </row>
    <row r="11" spans="1:26" x14ac:dyDescent="0.25">
      <c r="A11" s="135">
        <v>45292</v>
      </c>
      <c r="B11" s="119" t="s">
        <v>194</v>
      </c>
      <c r="C11" s="119" t="s">
        <v>195</v>
      </c>
      <c r="D11" s="119" t="s">
        <v>155</v>
      </c>
      <c r="E11" s="119" t="s">
        <v>156</v>
      </c>
      <c r="F11" s="119">
        <v>16</v>
      </c>
      <c r="G11" s="122"/>
      <c r="H11" s="121"/>
      <c r="I11" s="119"/>
      <c r="J11" s="119"/>
      <c r="K11" s="119"/>
      <c r="L11" s="119"/>
      <c r="M11" s="119"/>
      <c r="N11" s="119"/>
      <c r="O11" s="119"/>
      <c r="P11" s="119">
        <v>64</v>
      </c>
      <c r="Q11" s="119"/>
      <c r="R11" s="119"/>
      <c r="S11" s="119" t="s">
        <v>156</v>
      </c>
      <c r="T11" s="119"/>
      <c r="U11" s="119">
        <f t="shared" si="0"/>
        <v>64</v>
      </c>
      <c r="V11" s="119"/>
      <c r="W11" s="119"/>
      <c r="X11" s="119"/>
      <c r="Y11" s="119"/>
      <c r="Z11" s="119"/>
    </row>
    <row r="12" spans="1:26" x14ac:dyDescent="0.25">
      <c r="A12" s="135">
        <v>45293</v>
      </c>
      <c r="B12" s="119" t="s">
        <v>45</v>
      </c>
      <c r="C12" s="119" t="s">
        <v>142</v>
      </c>
      <c r="D12" s="119" t="s">
        <v>109</v>
      </c>
      <c r="E12" s="119" t="s">
        <v>183</v>
      </c>
      <c r="F12" s="119">
        <v>17</v>
      </c>
      <c r="G12" s="122" t="s">
        <v>110</v>
      </c>
      <c r="H12" s="121"/>
      <c r="I12" s="119"/>
      <c r="J12" s="119"/>
      <c r="K12" s="119"/>
      <c r="L12" s="119"/>
      <c r="M12" s="119"/>
      <c r="N12" s="119"/>
      <c r="O12" s="119"/>
      <c r="P12" s="119">
        <v>68</v>
      </c>
      <c r="Q12" s="119"/>
      <c r="R12" s="119"/>
      <c r="S12" s="119"/>
      <c r="T12" s="119"/>
      <c r="U12" s="119">
        <f t="shared" si="0"/>
        <v>68</v>
      </c>
      <c r="V12" s="119" t="s">
        <v>16</v>
      </c>
      <c r="W12" s="119">
        <v>2992</v>
      </c>
      <c r="X12" s="119" t="s">
        <v>184</v>
      </c>
      <c r="Y12" s="119" t="s">
        <v>82</v>
      </c>
      <c r="Z12" s="119"/>
    </row>
    <row r="13" spans="1:26" x14ac:dyDescent="0.25">
      <c r="A13" s="135">
        <v>45293</v>
      </c>
      <c r="B13" s="119" t="s">
        <v>71</v>
      </c>
      <c r="C13" s="119" t="s">
        <v>143</v>
      </c>
      <c r="D13" s="119" t="s">
        <v>183</v>
      </c>
      <c r="E13" s="119" t="s">
        <v>193</v>
      </c>
      <c r="F13" s="119">
        <v>13</v>
      </c>
      <c r="G13" s="122" t="s">
        <v>110</v>
      </c>
      <c r="H13" s="121"/>
      <c r="I13" s="119"/>
      <c r="J13" s="119"/>
      <c r="K13" s="119"/>
      <c r="L13" s="119"/>
      <c r="M13" s="119"/>
      <c r="N13" s="119"/>
      <c r="O13" s="119"/>
      <c r="P13" s="119">
        <v>52</v>
      </c>
      <c r="Q13" s="119"/>
      <c r="R13" s="119"/>
      <c r="S13" s="119"/>
      <c r="T13" s="119"/>
      <c r="U13" s="119">
        <f t="shared" si="0"/>
        <v>52</v>
      </c>
      <c r="V13" s="119" t="s">
        <v>130</v>
      </c>
      <c r="W13" s="119">
        <v>5916</v>
      </c>
      <c r="X13" s="119" t="s">
        <v>193</v>
      </c>
      <c r="Y13" s="119" t="s">
        <v>89</v>
      </c>
      <c r="Z13" s="119" t="s">
        <v>112</v>
      </c>
    </row>
    <row r="14" spans="1:26" x14ac:dyDescent="0.25">
      <c r="A14" s="140">
        <v>0.1074537037037037</v>
      </c>
      <c r="B14" s="119" t="s">
        <v>195</v>
      </c>
      <c r="C14" s="119" t="s">
        <v>196</v>
      </c>
      <c r="D14" s="119" t="s">
        <v>155</v>
      </c>
      <c r="E14" s="119" t="s">
        <v>156</v>
      </c>
      <c r="F14" s="119">
        <v>16</v>
      </c>
      <c r="G14" s="122"/>
      <c r="H14" s="121"/>
      <c r="I14" s="119"/>
      <c r="J14" s="119"/>
      <c r="K14" s="119"/>
      <c r="L14" s="119"/>
      <c r="M14" s="119"/>
      <c r="N14" s="119"/>
      <c r="O14" s="119"/>
      <c r="P14" s="119">
        <v>64</v>
      </c>
      <c r="Q14" s="119"/>
      <c r="R14" s="119"/>
      <c r="S14" s="119"/>
      <c r="T14" s="119"/>
      <c r="U14" s="119">
        <f t="shared" si="0"/>
        <v>64</v>
      </c>
      <c r="V14" s="119"/>
      <c r="W14" s="119"/>
      <c r="X14" s="119"/>
      <c r="Y14" s="119"/>
      <c r="Z14" s="119"/>
    </row>
    <row r="15" spans="1:26" x14ac:dyDescent="0.25">
      <c r="A15" s="135">
        <v>45294</v>
      </c>
      <c r="B15" s="123" t="s">
        <v>45</v>
      </c>
      <c r="C15" s="119" t="s">
        <v>147</v>
      </c>
      <c r="D15" s="119" t="s">
        <v>156</v>
      </c>
      <c r="E15" s="119" t="s">
        <v>111</v>
      </c>
      <c r="F15" s="119">
        <v>230</v>
      </c>
      <c r="G15" s="122" t="s">
        <v>54</v>
      </c>
      <c r="H15" s="121">
        <v>250</v>
      </c>
      <c r="I15" s="119"/>
      <c r="J15" s="119">
        <v>500</v>
      </c>
      <c r="K15" s="119">
        <v>200</v>
      </c>
      <c r="L15" s="119">
        <v>100</v>
      </c>
      <c r="M15" s="119"/>
      <c r="N15" s="119"/>
      <c r="O15" s="119"/>
      <c r="P15" s="119"/>
      <c r="Q15" s="119"/>
      <c r="R15" s="119"/>
      <c r="S15" s="119"/>
      <c r="T15" s="119"/>
      <c r="U15" s="119">
        <f t="shared" ref="U15:U20" si="1">SUM(H15:T15)</f>
        <v>1050</v>
      </c>
      <c r="V15" s="119" t="s">
        <v>38</v>
      </c>
      <c r="W15" s="119">
        <v>5240</v>
      </c>
      <c r="X15" s="119" t="s">
        <v>131</v>
      </c>
      <c r="Y15" s="119" t="s">
        <v>136</v>
      </c>
      <c r="Z15" s="119"/>
    </row>
    <row r="16" spans="1:26" x14ac:dyDescent="0.25">
      <c r="A16" s="135">
        <v>45295</v>
      </c>
      <c r="B16" s="119" t="s">
        <v>45</v>
      </c>
      <c r="C16" s="119" t="s">
        <v>145</v>
      </c>
      <c r="D16" s="119" t="s">
        <v>113</v>
      </c>
      <c r="E16" s="119" t="s">
        <v>116</v>
      </c>
      <c r="F16" s="119">
        <v>4</v>
      </c>
      <c r="G16" s="122" t="s">
        <v>54</v>
      </c>
      <c r="H16" s="119"/>
      <c r="I16" s="119"/>
      <c r="J16" s="119"/>
      <c r="K16" s="119">
        <v>150</v>
      </c>
      <c r="L16" s="119">
        <v>50</v>
      </c>
      <c r="M16" s="119"/>
      <c r="N16" s="119"/>
      <c r="O16" s="119"/>
      <c r="P16" s="119"/>
      <c r="Q16" s="119"/>
      <c r="R16" s="119"/>
      <c r="S16" s="119"/>
      <c r="T16" s="119"/>
      <c r="U16" s="119">
        <f t="shared" si="1"/>
        <v>200</v>
      </c>
      <c r="V16" s="119" t="s">
        <v>38</v>
      </c>
      <c r="W16" s="119">
        <v>3144</v>
      </c>
      <c r="X16" s="119" t="s">
        <v>131</v>
      </c>
      <c r="Y16" s="119" t="s">
        <v>82</v>
      </c>
      <c r="Z16" s="124"/>
    </row>
    <row r="17" spans="1:26" x14ac:dyDescent="0.25">
      <c r="A17" s="140">
        <v>0.19078703703703703</v>
      </c>
      <c r="B17" s="119" t="s">
        <v>144</v>
      </c>
      <c r="C17" s="119" t="s">
        <v>197</v>
      </c>
      <c r="D17" s="119" t="s">
        <v>157</v>
      </c>
      <c r="F17" s="119">
        <v>230</v>
      </c>
      <c r="G17" s="122"/>
      <c r="H17" s="119">
        <v>250</v>
      </c>
      <c r="I17" s="119"/>
      <c r="J17" s="119"/>
      <c r="K17" s="134"/>
      <c r="L17" s="119">
        <v>100</v>
      </c>
      <c r="M17" s="119"/>
      <c r="N17" s="119"/>
      <c r="O17" s="119"/>
      <c r="P17" s="119"/>
      <c r="Q17" s="119"/>
      <c r="R17" s="119"/>
      <c r="S17" s="119"/>
      <c r="T17" s="119"/>
      <c r="U17" s="119">
        <f t="shared" si="1"/>
        <v>350</v>
      </c>
      <c r="V17" s="119"/>
      <c r="W17" s="119"/>
      <c r="X17" s="119"/>
      <c r="Y17" s="119"/>
      <c r="Z17" s="124" t="s">
        <v>158</v>
      </c>
    </row>
    <row r="18" spans="1:26" x14ac:dyDescent="0.25">
      <c r="A18" s="135">
        <v>45296</v>
      </c>
      <c r="B18" s="119" t="s">
        <v>45</v>
      </c>
      <c r="C18" s="119" t="s">
        <v>145</v>
      </c>
      <c r="D18" s="119" t="s">
        <v>109</v>
      </c>
      <c r="E18" s="119" t="s">
        <v>159</v>
      </c>
      <c r="F18" s="119">
        <v>26</v>
      </c>
      <c r="G18" s="122" t="s">
        <v>110</v>
      </c>
      <c r="H18" s="119">
        <v>55</v>
      </c>
      <c r="I18" s="119"/>
      <c r="J18" s="119"/>
      <c r="K18" s="125"/>
      <c r="L18" s="119">
        <v>30</v>
      </c>
      <c r="M18" s="119"/>
      <c r="N18" s="119"/>
      <c r="O18" s="119"/>
      <c r="P18" s="119">
        <v>104</v>
      </c>
      <c r="Q18" s="119"/>
      <c r="R18" s="119"/>
      <c r="S18" s="119"/>
      <c r="T18" s="119"/>
      <c r="U18" s="119">
        <f t="shared" si="1"/>
        <v>189</v>
      </c>
      <c r="V18" s="119" t="s">
        <v>16</v>
      </c>
      <c r="W18" s="119">
        <v>1746</v>
      </c>
      <c r="X18" s="119" t="s">
        <v>137</v>
      </c>
      <c r="Y18" s="119" t="s">
        <v>81</v>
      </c>
      <c r="Z18" s="119" t="s">
        <v>198</v>
      </c>
    </row>
    <row r="19" spans="1:26" x14ac:dyDescent="0.25">
      <c r="A19" s="135">
        <v>45296</v>
      </c>
      <c r="B19" s="119" t="s">
        <v>144</v>
      </c>
      <c r="C19" s="119" t="s">
        <v>161</v>
      </c>
      <c r="D19" s="119" t="s">
        <v>114</v>
      </c>
      <c r="E19" s="119" t="s">
        <v>115</v>
      </c>
      <c r="F19" s="119">
        <v>169</v>
      </c>
      <c r="G19" s="122" t="s">
        <v>54</v>
      </c>
      <c r="H19" s="119">
        <v>250</v>
      </c>
      <c r="I19" s="119"/>
      <c r="J19" s="119">
        <v>150</v>
      </c>
      <c r="K19" s="119">
        <v>150</v>
      </c>
      <c r="L19" s="119"/>
      <c r="M19" s="119"/>
      <c r="N19" s="119"/>
      <c r="O19" s="119"/>
      <c r="P19" s="119"/>
      <c r="Q19" s="119"/>
      <c r="R19" s="119"/>
      <c r="S19" s="119"/>
      <c r="T19" s="119"/>
      <c r="U19" s="119">
        <f t="shared" si="1"/>
        <v>550</v>
      </c>
      <c r="V19" s="119" t="s">
        <v>38</v>
      </c>
      <c r="W19" s="119">
        <v>476</v>
      </c>
      <c r="X19" s="119" t="s">
        <v>138</v>
      </c>
      <c r="Y19" s="119" t="s">
        <v>136</v>
      </c>
      <c r="Z19" s="119" t="s">
        <v>160</v>
      </c>
    </row>
    <row r="20" spans="1:26" x14ac:dyDescent="0.25">
      <c r="A20" s="135">
        <v>45297</v>
      </c>
      <c r="B20" s="119" t="s">
        <v>45</v>
      </c>
      <c r="C20" s="119" t="s">
        <v>40</v>
      </c>
      <c r="D20" s="119" t="s">
        <v>113</v>
      </c>
      <c r="E20" s="119" t="s">
        <v>116</v>
      </c>
      <c r="F20" s="119">
        <v>5</v>
      </c>
      <c r="G20" s="122" t="s">
        <v>54</v>
      </c>
      <c r="H20" s="119"/>
      <c r="I20" s="119"/>
      <c r="J20" s="119"/>
      <c r="K20" s="119"/>
      <c r="L20" s="119">
        <v>50</v>
      </c>
      <c r="M20" s="119"/>
      <c r="N20" s="119"/>
      <c r="O20" s="119"/>
      <c r="P20" s="119"/>
      <c r="Q20" s="119"/>
      <c r="R20" s="119"/>
      <c r="S20" s="119"/>
      <c r="T20" s="119"/>
      <c r="U20" s="119">
        <f t="shared" si="1"/>
        <v>50</v>
      </c>
      <c r="V20" s="119" t="s">
        <v>38</v>
      </c>
      <c r="W20" s="119">
        <v>5240</v>
      </c>
      <c r="X20" s="119" t="s">
        <v>138</v>
      </c>
      <c r="Y20" s="119" t="s">
        <v>136</v>
      </c>
      <c r="Z20" s="119" t="s">
        <v>139</v>
      </c>
    </row>
    <row r="21" spans="1:26" x14ac:dyDescent="0.25">
      <c r="A21" s="136">
        <v>45297</v>
      </c>
      <c r="B21" s="119" t="s">
        <v>69</v>
      </c>
      <c r="C21" s="119" t="s">
        <v>142</v>
      </c>
      <c r="D21" s="119" t="s">
        <v>116</v>
      </c>
      <c r="E21" s="119" t="s">
        <v>118</v>
      </c>
      <c r="F21" s="119">
        <v>6</v>
      </c>
      <c r="G21" s="122" t="s">
        <v>54</v>
      </c>
      <c r="H21" s="119"/>
      <c r="I21" s="126"/>
      <c r="J21" s="119"/>
      <c r="K21" s="119"/>
      <c r="L21" s="119">
        <v>50</v>
      </c>
      <c r="M21" s="119"/>
      <c r="N21" s="119"/>
      <c r="O21" s="119"/>
      <c r="P21" s="119"/>
      <c r="Q21" s="119"/>
      <c r="R21" s="119"/>
      <c r="S21" s="119">
        <v>200</v>
      </c>
      <c r="T21" s="119"/>
      <c r="U21" s="119">
        <f>SUM(H21:T21)</f>
        <v>250</v>
      </c>
      <c r="V21" s="119" t="s">
        <v>38</v>
      </c>
      <c r="W21" s="119">
        <v>2186</v>
      </c>
      <c r="X21" s="119" t="s">
        <v>138</v>
      </c>
      <c r="Y21" s="119" t="s">
        <v>81</v>
      </c>
      <c r="Z21" s="119"/>
    </row>
    <row r="22" spans="1:26" x14ac:dyDescent="0.25">
      <c r="A22" s="135">
        <v>45297</v>
      </c>
      <c r="B22" s="119" t="s">
        <v>147</v>
      </c>
      <c r="C22" s="119" t="s">
        <v>144</v>
      </c>
      <c r="D22" s="119" t="s">
        <v>117</v>
      </c>
      <c r="E22" s="119" t="s">
        <v>119</v>
      </c>
      <c r="F22" s="119">
        <v>4</v>
      </c>
      <c r="G22" s="122" t="s">
        <v>54</v>
      </c>
      <c r="H22" s="119"/>
      <c r="I22" s="119"/>
      <c r="J22" s="119"/>
      <c r="K22" s="119"/>
      <c r="L22" s="119">
        <v>30</v>
      </c>
      <c r="M22" s="119"/>
      <c r="N22" s="119"/>
      <c r="O22" s="119"/>
      <c r="P22" s="119"/>
      <c r="Q22" s="119"/>
      <c r="R22" s="119"/>
      <c r="S22" s="119"/>
      <c r="T22" s="119"/>
      <c r="U22" s="119">
        <f>SUM(H22:T22)</f>
        <v>30</v>
      </c>
      <c r="V22" s="119" t="s">
        <v>38</v>
      </c>
      <c r="W22" s="119">
        <v>86840</v>
      </c>
      <c r="X22" s="119" t="s">
        <v>138</v>
      </c>
      <c r="Y22" s="119" t="s">
        <v>83</v>
      </c>
      <c r="Z22" s="119"/>
    </row>
    <row r="23" spans="1:26" x14ac:dyDescent="0.25">
      <c r="A23" s="140">
        <v>0.27412037037037035</v>
      </c>
      <c r="B23" s="119" t="s">
        <v>199</v>
      </c>
      <c r="C23" s="119" t="s">
        <v>200</v>
      </c>
      <c r="D23" s="119" t="s">
        <v>162</v>
      </c>
      <c r="E23" s="119" t="s">
        <v>156</v>
      </c>
      <c r="F23" s="119">
        <v>175</v>
      </c>
      <c r="G23" s="122"/>
      <c r="H23" s="119">
        <v>250</v>
      </c>
      <c r="I23" s="119"/>
      <c r="J23" s="119">
        <v>125</v>
      </c>
      <c r="K23" s="119"/>
      <c r="L23" s="119">
        <v>90</v>
      </c>
      <c r="M23" s="119"/>
      <c r="N23" s="119"/>
      <c r="O23" s="119"/>
      <c r="P23" s="119"/>
      <c r="Q23" s="119"/>
      <c r="R23" s="119"/>
      <c r="S23" s="119"/>
      <c r="T23" s="119"/>
      <c r="U23" s="119">
        <f>SUM(H23:T23)</f>
        <v>465</v>
      </c>
      <c r="V23" s="119"/>
      <c r="W23" s="119"/>
      <c r="X23" s="119"/>
      <c r="Y23" s="119"/>
      <c r="Z23" s="119"/>
    </row>
    <row r="24" spans="1:26" x14ac:dyDescent="0.25">
      <c r="A24" s="135">
        <v>45300</v>
      </c>
      <c r="B24" s="119" t="s">
        <v>146</v>
      </c>
      <c r="C24" s="119" t="s">
        <v>145</v>
      </c>
      <c r="D24" s="119" t="s">
        <v>109</v>
      </c>
      <c r="E24" s="119" t="s">
        <v>123</v>
      </c>
      <c r="F24" s="123">
        <v>0.46111111111111108</v>
      </c>
      <c r="G24" s="122" t="s">
        <v>110</v>
      </c>
      <c r="H24" s="119"/>
      <c r="I24" s="119"/>
      <c r="J24" s="119"/>
      <c r="K24" s="119"/>
      <c r="L24" s="119"/>
      <c r="M24" s="119"/>
      <c r="N24" s="119"/>
      <c r="O24" s="119"/>
      <c r="P24" s="119">
        <v>50</v>
      </c>
      <c r="Q24" s="119"/>
      <c r="R24" s="119"/>
      <c r="S24" s="119"/>
      <c r="T24" s="119"/>
      <c r="U24" s="119">
        <f t="shared" si="0"/>
        <v>50</v>
      </c>
      <c r="V24" s="119" t="s">
        <v>38</v>
      </c>
      <c r="W24" s="119">
        <v>86400</v>
      </c>
      <c r="X24" s="119" t="s">
        <v>132</v>
      </c>
      <c r="Y24" s="119" t="s">
        <v>83</v>
      </c>
      <c r="Z24" s="119"/>
    </row>
    <row r="25" spans="1:26" x14ac:dyDescent="0.25">
      <c r="A25" s="140">
        <v>0.39912037037037035</v>
      </c>
      <c r="B25" s="119" t="s">
        <v>168</v>
      </c>
      <c r="C25" s="119" t="s">
        <v>144</v>
      </c>
      <c r="D25" s="119" t="s">
        <v>123</v>
      </c>
      <c r="E25" s="119" t="s">
        <v>156</v>
      </c>
      <c r="F25" s="123">
        <v>0.46111111111111108</v>
      </c>
      <c r="G25" s="122"/>
      <c r="H25" s="119"/>
      <c r="I25" s="119"/>
      <c r="J25" s="119"/>
      <c r="K25" s="119"/>
      <c r="L25" s="119"/>
      <c r="M25" s="119"/>
      <c r="N25" s="119"/>
      <c r="O25" s="119"/>
      <c r="P25" s="119">
        <v>50</v>
      </c>
      <c r="Q25" s="119"/>
      <c r="R25" s="119"/>
      <c r="S25" s="119"/>
      <c r="T25" s="119"/>
      <c r="U25" s="119">
        <f t="shared" si="0"/>
        <v>50</v>
      </c>
      <c r="V25" s="119"/>
      <c r="W25" s="119"/>
      <c r="X25" s="119"/>
      <c r="Y25" s="119"/>
      <c r="Z25" s="119"/>
    </row>
    <row r="26" spans="1:26" x14ac:dyDescent="0.25">
      <c r="A26" s="135">
        <v>45301</v>
      </c>
      <c r="B26" s="119" t="s">
        <v>45</v>
      </c>
      <c r="C26" s="119" t="s">
        <v>201</v>
      </c>
      <c r="D26" s="119" t="s">
        <v>109</v>
      </c>
      <c r="E26" s="119" t="s">
        <v>120</v>
      </c>
      <c r="F26" s="119">
        <v>24</v>
      </c>
      <c r="G26" s="122" t="s">
        <v>110</v>
      </c>
      <c r="H26" s="119"/>
      <c r="I26" s="119"/>
      <c r="J26" s="119"/>
      <c r="K26" s="119"/>
      <c r="L26" s="119"/>
      <c r="M26" s="119"/>
      <c r="N26" s="119"/>
      <c r="O26" s="119"/>
      <c r="P26" s="119">
        <v>96</v>
      </c>
      <c r="Q26" s="119"/>
      <c r="R26" s="119"/>
      <c r="S26" s="119"/>
      <c r="T26" s="119"/>
      <c r="U26" s="119">
        <f t="shared" si="0"/>
        <v>96</v>
      </c>
      <c r="V26" s="119" t="s">
        <v>38</v>
      </c>
      <c r="W26" s="119">
        <v>8614</v>
      </c>
      <c r="X26" s="119" t="s">
        <v>120</v>
      </c>
      <c r="Y26" s="119" t="s">
        <v>83</v>
      </c>
      <c r="Z26" s="119"/>
    </row>
    <row r="27" spans="1:26" x14ac:dyDescent="0.25">
      <c r="A27" s="140">
        <v>0.44078703703703703</v>
      </c>
      <c r="B27" s="119" t="s">
        <v>144</v>
      </c>
      <c r="C27" s="119" t="s">
        <v>202</v>
      </c>
      <c r="D27" s="119" t="s">
        <v>163</v>
      </c>
      <c r="E27" s="119" t="s">
        <v>156</v>
      </c>
      <c r="F27" s="119">
        <v>24</v>
      </c>
      <c r="G27" s="122"/>
      <c r="H27" s="119"/>
      <c r="I27" s="119"/>
      <c r="J27" s="119"/>
      <c r="K27" s="119"/>
      <c r="L27" s="119"/>
      <c r="M27" s="119"/>
      <c r="N27" s="119"/>
      <c r="O27" s="119"/>
      <c r="P27" s="119">
        <v>96</v>
      </c>
      <c r="Q27" s="119"/>
      <c r="R27" s="119"/>
      <c r="S27" s="119"/>
      <c r="T27" s="119"/>
      <c r="U27" s="119">
        <f t="shared" ref="U27:U43" si="2">SUM(H27:T27)</f>
        <v>96</v>
      </c>
      <c r="V27" s="119"/>
      <c r="W27" s="119"/>
      <c r="X27" s="119"/>
      <c r="Y27" s="119"/>
      <c r="Z27" s="119"/>
    </row>
    <row r="28" spans="1:26" x14ac:dyDescent="0.25">
      <c r="A28" s="135">
        <v>45302</v>
      </c>
      <c r="B28" s="119" t="s">
        <v>165</v>
      </c>
      <c r="C28" s="119" t="s">
        <v>166</v>
      </c>
      <c r="D28" s="119" t="s">
        <v>164</v>
      </c>
      <c r="E28" s="119" t="s">
        <v>124</v>
      </c>
      <c r="F28" s="119">
        <v>24</v>
      </c>
      <c r="G28" s="122" t="s">
        <v>110</v>
      </c>
      <c r="H28" s="119"/>
      <c r="I28" s="119"/>
      <c r="J28" s="119"/>
      <c r="K28" s="119"/>
      <c r="L28" s="119"/>
      <c r="M28" s="119"/>
      <c r="N28" s="119"/>
      <c r="O28" s="119"/>
      <c r="P28" s="119">
        <v>136</v>
      </c>
      <c r="Q28" s="119"/>
      <c r="R28" s="119"/>
      <c r="S28" s="119"/>
      <c r="T28" s="119"/>
      <c r="U28" s="119">
        <f t="shared" si="2"/>
        <v>136</v>
      </c>
      <c r="V28" s="119" t="s">
        <v>38</v>
      </c>
      <c r="W28" s="119">
        <v>8641</v>
      </c>
      <c r="X28" s="119" t="s">
        <v>133</v>
      </c>
      <c r="Y28" s="119" t="s">
        <v>83</v>
      </c>
      <c r="Z28" s="119"/>
    </row>
    <row r="29" spans="1:26" x14ac:dyDescent="0.25">
      <c r="A29" s="140">
        <v>0.48245370370370372</v>
      </c>
      <c r="B29" s="119" t="s">
        <v>144</v>
      </c>
      <c r="C29" s="119" t="s">
        <v>203</v>
      </c>
      <c r="D29" s="119" t="s">
        <v>167</v>
      </c>
      <c r="E29" s="119" t="s">
        <v>156</v>
      </c>
      <c r="F29" s="119">
        <v>24</v>
      </c>
      <c r="G29" s="122"/>
      <c r="H29" s="119"/>
      <c r="I29" s="119"/>
      <c r="J29" s="119"/>
      <c r="K29" s="119"/>
      <c r="L29" s="119"/>
      <c r="M29" s="119"/>
      <c r="N29" s="119"/>
      <c r="O29" s="119"/>
      <c r="P29" s="119">
        <v>136</v>
      </c>
      <c r="Q29" s="119"/>
      <c r="R29" s="119"/>
      <c r="S29" s="119"/>
      <c r="T29" s="119"/>
      <c r="U29" s="119">
        <f t="shared" si="2"/>
        <v>136</v>
      </c>
      <c r="V29" s="119"/>
      <c r="W29" s="119"/>
      <c r="X29" s="119"/>
      <c r="Y29" s="119"/>
      <c r="Z29" s="119"/>
    </row>
    <row r="30" spans="1:26" x14ac:dyDescent="0.25">
      <c r="A30" s="135">
        <v>45303</v>
      </c>
      <c r="B30" s="119" t="s">
        <v>34</v>
      </c>
      <c r="C30" s="119" t="s">
        <v>204</v>
      </c>
      <c r="D30" s="119" t="s">
        <v>154</v>
      </c>
      <c r="E30" s="119" t="s">
        <v>122</v>
      </c>
      <c r="F30" s="119">
        <v>321</v>
      </c>
      <c r="G30" s="122" t="s">
        <v>54</v>
      </c>
      <c r="H30" s="119">
        <v>1445</v>
      </c>
      <c r="I30" s="119"/>
      <c r="J30" s="119">
        <v>125</v>
      </c>
      <c r="K30" s="119"/>
      <c r="L30" s="119"/>
      <c r="M30" s="119"/>
      <c r="N30" s="119"/>
      <c r="O30" s="119"/>
      <c r="P30" s="119"/>
      <c r="Q30" s="119"/>
      <c r="R30" s="119"/>
      <c r="S30" s="119"/>
      <c r="T30" s="119"/>
      <c r="U30" s="119">
        <f t="shared" si="2"/>
        <v>1570</v>
      </c>
      <c r="V30" s="119" t="s">
        <v>16</v>
      </c>
      <c r="W30" s="119">
        <v>2267</v>
      </c>
      <c r="X30" s="119" t="s">
        <v>134</v>
      </c>
      <c r="Y30" s="119" t="s">
        <v>136</v>
      </c>
      <c r="Z30" s="119">
        <v>14</v>
      </c>
    </row>
    <row r="31" spans="1:26" x14ac:dyDescent="0.25">
      <c r="A31" s="135">
        <v>45309</v>
      </c>
      <c r="B31" s="119" t="s">
        <v>34</v>
      </c>
      <c r="C31" s="119" t="s">
        <v>168</v>
      </c>
      <c r="D31" s="119" t="s">
        <v>121</v>
      </c>
      <c r="E31" s="119" t="s">
        <v>125</v>
      </c>
      <c r="F31" s="119">
        <v>140</v>
      </c>
      <c r="G31" s="122" t="s">
        <v>54</v>
      </c>
      <c r="H31" s="119">
        <v>200</v>
      </c>
      <c r="I31" s="119">
        <v>60</v>
      </c>
      <c r="J31" s="119"/>
      <c r="K31" s="119"/>
      <c r="L31" s="119">
        <v>75</v>
      </c>
      <c r="M31" s="119"/>
      <c r="N31" s="119"/>
      <c r="O31" s="119"/>
      <c r="P31" s="119"/>
      <c r="Q31" s="119"/>
      <c r="R31" s="119"/>
      <c r="S31" s="119"/>
      <c r="T31" s="119"/>
      <c r="U31" s="119">
        <f t="shared" si="2"/>
        <v>335</v>
      </c>
      <c r="V31" s="119" t="s">
        <v>16</v>
      </c>
      <c r="W31" s="119">
        <v>411</v>
      </c>
      <c r="X31" s="119" t="s">
        <v>135</v>
      </c>
      <c r="Y31" s="119" t="s">
        <v>136</v>
      </c>
      <c r="Z31" s="119" t="s">
        <v>205</v>
      </c>
    </row>
    <row r="32" spans="1:26" x14ac:dyDescent="0.25">
      <c r="A32" s="140">
        <v>0.7741203703703704</v>
      </c>
      <c r="B32" s="119" t="s">
        <v>174</v>
      </c>
      <c r="C32" s="119" t="s">
        <v>206</v>
      </c>
      <c r="D32" s="119" t="s">
        <v>169</v>
      </c>
      <c r="E32" s="119" t="s">
        <v>156</v>
      </c>
      <c r="F32" s="119">
        <v>140</v>
      </c>
      <c r="G32" s="122"/>
      <c r="H32" s="119">
        <v>200</v>
      </c>
      <c r="I32" s="119"/>
      <c r="J32" s="119"/>
      <c r="K32" s="119"/>
      <c r="L32" s="119">
        <v>100</v>
      </c>
      <c r="M32" s="119"/>
      <c r="N32" s="119"/>
      <c r="O32" s="119"/>
      <c r="P32" s="119"/>
      <c r="Q32" s="119"/>
      <c r="R32" s="119"/>
      <c r="S32" s="119"/>
      <c r="T32" s="119"/>
      <c r="U32" s="119">
        <f t="shared" si="2"/>
        <v>300</v>
      </c>
      <c r="V32" s="119"/>
      <c r="W32" s="119"/>
      <c r="X32" s="119"/>
      <c r="Y32" s="119"/>
      <c r="Z32" s="119"/>
    </row>
    <row r="33" spans="1:26" x14ac:dyDescent="0.25">
      <c r="A33" s="135">
        <v>45311</v>
      </c>
      <c r="B33" s="119" t="s">
        <v>165</v>
      </c>
      <c r="C33" s="119" t="s">
        <v>170</v>
      </c>
      <c r="D33" s="119" t="s">
        <v>121</v>
      </c>
      <c r="E33" s="119" t="s">
        <v>185</v>
      </c>
      <c r="F33" s="119">
        <v>160</v>
      </c>
      <c r="G33" s="122" t="s">
        <v>54</v>
      </c>
      <c r="H33" s="119">
        <v>302</v>
      </c>
      <c r="I33" s="119"/>
      <c r="J33" s="119"/>
      <c r="K33" s="119"/>
      <c r="L33" s="119">
        <v>125</v>
      </c>
      <c r="M33" s="119"/>
      <c r="N33" s="119"/>
      <c r="O33" s="119"/>
      <c r="P33" s="119"/>
      <c r="Q33" s="119"/>
      <c r="R33" s="119"/>
      <c r="S33" s="119"/>
      <c r="T33" s="119"/>
      <c r="U33" s="119">
        <f t="shared" si="2"/>
        <v>427</v>
      </c>
      <c r="V33" s="119" t="s">
        <v>38</v>
      </c>
      <c r="W33" s="119">
        <v>960</v>
      </c>
      <c r="X33" s="119" t="s">
        <v>186</v>
      </c>
      <c r="Y33" s="119" t="s">
        <v>81</v>
      </c>
      <c r="Z33" s="119" t="s">
        <v>172</v>
      </c>
    </row>
    <row r="34" spans="1:26" x14ac:dyDescent="0.25">
      <c r="A34" s="140"/>
      <c r="B34" s="119" t="s">
        <v>207</v>
      </c>
      <c r="C34" s="119" t="s">
        <v>208</v>
      </c>
      <c r="D34" s="119" t="s">
        <v>171</v>
      </c>
      <c r="E34" s="119" t="s">
        <v>156</v>
      </c>
      <c r="F34" s="119">
        <v>160</v>
      </c>
      <c r="G34" s="122"/>
      <c r="H34" s="119">
        <v>301</v>
      </c>
      <c r="I34" s="119"/>
      <c r="J34" s="119"/>
      <c r="K34" s="119"/>
      <c r="L34" s="119">
        <v>75</v>
      </c>
      <c r="M34" s="119"/>
      <c r="N34" s="119"/>
      <c r="O34" s="119"/>
      <c r="P34" s="119"/>
      <c r="Q34" s="119"/>
      <c r="R34" s="119"/>
      <c r="S34" s="119"/>
      <c r="T34" s="119"/>
      <c r="U34" s="119">
        <f t="shared" si="2"/>
        <v>376</v>
      </c>
      <c r="V34" s="119"/>
      <c r="W34" s="119"/>
      <c r="X34" s="119"/>
      <c r="Y34" s="119"/>
      <c r="Z34" s="119"/>
    </row>
    <row r="35" spans="1:26" x14ac:dyDescent="0.25">
      <c r="A35" s="135">
        <v>45313</v>
      </c>
      <c r="B35" s="119" t="s">
        <v>34</v>
      </c>
      <c r="C35" s="119" t="s">
        <v>209</v>
      </c>
      <c r="D35" s="119" t="s">
        <v>156</v>
      </c>
      <c r="E35" s="119" t="s">
        <v>187</v>
      </c>
      <c r="F35" s="119">
        <v>163</v>
      </c>
      <c r="G35" s="122" t="s">
        <v>54</v>
      </c>
      <c r="H35" s="119">
        <v>117</v>
      </c>
      <c r="I35" s="119"/>
      <c r="J35" s="119"/>
      <c r="K35" s="119"/>
      <c r="L35" s="119">
        <v>100</v>
      </c>
      <c r="M35" s="119"/>
      <c r="N35" s="119"/>
      <c r="O35" s="119"/>
      <c r="P35" s="119"/>
      <c r="Q35" s="119"/>
      <c r="R35" s="119"/>
      <c r="S35" s="119"/>
      <c r="T35" s="119"/>
      <c r="U35" s="119">
        <f t="shared" si="2"/>
        <v>217</v>
      </c>
      <c r="V35" s="119" t="s">
        <v>38</v>
      </c>
      <c r="W35" s="119">
        <v>345</v>
      </c>
      <c r="X35" s="119" t="s">
        <v>188</v>
      </c>
      <c r="Y35" s="119" t="s">
        <v>136</v>
      </c>
      <c r="Z35" s="119"/>
    </row>
    <row r="36" spans="1:26" x14ac:dyDescent="0.25">
      <c r="A36" s="140"/>
      <c r="B36" s="119" t="s">
        <v>144</v>
      </c>
      <c r="C36" s="119" t="s">
        <v>195</v>
      </c>
      <c r="D36" s="119" t="s">
        <v>189</v>
      </c>
      <c r="E36" s="119" t="s">
        <v>156</v>
      </c>
      <c r="F36" s="119">
        <v>163</v>
      </c>
      <c r="G36" s="122"/>
      <c r="H36" s="119">
        <v>118</v>
      </c>
      <c r="I36" s="119"/>
      <c r="J36" s="119"/>
      <c r="K36" s="119"/>
      <c r="L36" s="119">
        <v>50</v>
      </c>
      <c r="M36" s="119"/>
      <c r="N36" s="119"/>
      <c r="O36" s="119"/>
      <c r="P36" s="119"/>
      <c r="Q36" s="119"/>
      <c r="R36" s="119"/>
      <c r="S36" s="119"/>
      <c r="T36" s="119"/>
      <c r="U36" s="119">
        <f t="shared" si="2"/>
        <v>168</v>
      </c>
      <c r="V36" s="119"/>
      <c r="W36" s="119"/>
      <c r="X36" s="119"/>
      <c r="Y36" s="119"/>
      <c r="Z36" s="119"/>
    </row>
    <row r="37" spans="1:26" x14ac:dyDescent="0.25">
      <c r="A37" s="135">
        <v>45314</v>
      </c>
      <c r="B37" s="119" t="s">
        <v>34</v>
      </c>
      <c r="C37" s="119" t="s">
        <v>47</v>
      </c>
      <c r="D37" s="119" t="s">
        <v>121</v>
      </c>
      <c r="E37" s="119" t="s">
        <v>126</v>
      </c>
      <c r="F37" s="119">
        <v>75</v>
      </c>
      <c r="G37" s="122" t="s">
        <v>54</v>
      </c>
      <c r="H37" s="119">
        <v>115</v>
      </c>
      <c r="I37" s="119"/>
      <c r="J37" s="119"/>
      <c r="K37" s="119"/>
      <c r="L37" s="119"/>
      <c r="M37" s="119"/>
      <c r="N37" s="119"/>
      <c r="O37" s="119"/>
      <c r="P37" s="119"/>
      <c r="Q37" s="119"/>
      <c r="R37" s="119"/>
      <c r="S37" s="119"/>
      <c r="T37" s="119"/>
      <c r="U37" s="119">
        <f t="shared" si="2"/>
        <v>115</v>
      </c>
      <c r="V37" s="119" t="s">
        <v>38</v>
      </c>
      <c r="W37" s="119">
        <v>903</v>
      </c>
      <c r="X37" s="119" t="s">
        <v>140</v>
      </c>
      <c r="Y37" s="119" t="s">
        <v>136</v>
      </c>
      <c r="Z37" s="119"/>
    </row>
    <row r="38" spans="1:26" x14ac:dyDescent="0.25">
      <c r="A38" s="136">
        <v>45314</v>
      </c>
      <c r="B38" s="119" t="s">
        <v>173</v>
      </c>
      <c r="C38" s="119" t="s">
        <v>174</v>
      </c>
      <c r="D38" s="119" t="s">
        <v>126</v>
      </c>
      <c r="E38" s="119" t="s">
        <v>190</v>
      </c>
      <c r="F38" s="119">
        <v>19</v>
      </c>
      <c r="G38" s="122" t="s">
        <v>54</v>
      </c>
      <c r="H38" s="119"/>
      <c r="I38" s="119"/>
      <c r="J38" s="119"/>
      <c r="K38" s="119"/>
      <c r="L38" s="119">
        <v>100</v>
      </c>
      <c r="M38" s="119"/>
      <c r="N38" s="119"/>
      <c r="O38" s="119"/>
      <c r="P38" s="119"/>
      <c r="Q38" s="119"/>
      <c r="R38" s="119"/>
      <c r="S38" s="119"/>
      <c r="T38" s="119"/>
      <c r="U38" s="119">
        <f t="shared" si="2"/>
        <v>100</v>
      </c>
      <c r="V38" s="119" t="s">
        <v>38</v>
      </c>
      <c r="W38" s="119">
        <v>968</v>
      </c>
      <c r="X38" s="119" t="s">
        <v>190</v>
      </c>
      <c r="Y38" s="119" t="s">
        <v>136</v>
      </c>
      <c r="Z38" s="119" t="s">
        <v>191</v>
      </c>
    </row>
    <row r="39" spans="1:26" x14ac:dyDescent="0.25">
      <c r="A39" s="141"/>
      <c r="B39" s="119" t="s">
        <v>210</v>
      </c>
      <c r="C39" s="119" t="s">
        <v>211</v>
      </c>
      <c r="D39" s="119" t="s">
        <v>175</v>
      </c>
      <c r="E39" s="119" t="s">
        <v>156</v>
      </c>
      <c r="F39" s="119">
        <v>75</v>
      </c>
      <c r="G39" s="122"/>
      <c r="H39" s="119">
        <v>115</v>
      </c>
      <c r="I39" s="119"/>
      <c r="J39" s="119"/>
      <c r="K39" s="119"/>
      <c r="L39" s="119">
        <v>60</v>
      </c>
      <c r="M39" s="119"/>
      <c r="N39" s="119"/>
      <c r="O39" s="119"/>
      <c r="P39" s="119"/>
      <c r="Q39" s="119"/>
      <c r="R39" s="119"/>
      <c r="S39" s="119"/>
      <c r="T39" s="119"/>
      <c r="U39" s="119">
        <f t="shared" si="2"/>
        <v>175</v>
      </c>
      <c r="V39" s="119"/>
      <c r="W39" s="119"/>
      <c r="X39" s="119"/>
      <c r="Y39" s="119"/>
      <c r="Z39" s="119"/>
    </row>
    <row r="40" spans="1:26" x14ac:dyDescent="0.25">
      <c r="A40" s="137">
        <v>45315</v>
      </c>
      <c r="B40" s="119" t="s">
        <v>34</v>
      </c>
      <c r="C40" s="119" t="s">
        <v>212</v>
      </c>
      <c r="D40" s="119" t="s">
        <v>121</v>
      </c>
      <c r="E40" s="119" t="s">
        <v>127</v>
      </c>
      <c r="F40" s="119">
        <v>42</v>
      </c>
      <c r="G40" s="122" t="s">
        <v>54</v>
      </c>
      <c r="H40" s="119">
        <v>60</v>
      </c>
      <c r="I40" s="119"/>
      <c r="J40" s="119"/>
      <c r="K40" s="119">
        <v>100</v>
      </c>
      <c r="L40" s="119">
        <v>50</v>
      </c>
      <c r="M40" s="119"/>
      <c r="N40" s="119"/>
      <c r="O40" s="119"/>
      <c r="P40" s="119"/>
      <c r="Q40" s="119"/>
      <c r="R40" s="119"/>
      <c r="S40" s="119"/>
      <c r="T40" s="119"/>
      <c r="U40" s="119">
        <f t="shared" si="2"/>
        <v>210</v>
      </c>
      <c r="V40" s="119" t="s">
        <v>16</v>
      </c>
      <c r="W40" s="119">
        <v>714</v>
      </c>
      <c r="X40" s="119" t="s">
        <v>127</v>
      </c>
      <c r="Y40" s="119" t="s">
        <v>136</v>
      </c>
      <c r="Z40" s="119"/>
    </row>
    <row r="41" spans="1:26" x14ac:dyDescent="0.25">
      <c r="A41" s="138" t="s">
        <v>216</v>
      </c>
      <c r="B41" s="127" t="s">
        <v>213</v>
      </c>
      <c r="C41" s="127" t="s">
        <v>176</v>
      </c>
      <c r="D41" s="127" t="s">
        <v>177</v>
      </c>
      <c r="E41" s="127" t="s">
        <v>156</v>
      </c>
      <c r="F41" s="119">
        <v>42</v>
      </c>
      <c r="G41" s="122"/>
      <c r="H41" s="119">
        <v>60</v>
      </c>
      <c r="I41" s="119"/>
      <c r="J41" s="119"/>
      <c r="K41" s="119"/>
      <c r="L41" s="119">
        <v>50</v>
      </c>
      <c r="M41" s="119"/>
      <c r="N41" s="119"/>
      <c r="O41" s="119"/>
      <c r="P41" s="119"/>
      <c r="Q41" s="119"/>
      <c r="R41" s="119"/>
      <c r="S41" s="119"/>
      <c r="T41" s="119"/>
      <c r="U41" s="119">
        <f t="shared" si="2"/>
        <v>110</v>
      </c>
      <c r="V41" s="127"/>
      <c r="W41" s="127"/>
      <c r="X41" s="127"/>
      <c r="Y41" s="127"/>
      <c r="Z41" s="127"/>
    </row>
    <row r="42" spans="1:26" x14ac:dyDescent="0.25">
      <c r="A42" s="139">
        <v>45316</v>
      </c>
      <c r="B42" s="142">
        <v>0.41666666666666669</v>
      </c>
      <c r="C42" s="127" t="s">
        <v>192</v>
      </c>
      <c r="D42" s="127" t="s">
        <v>121</v>
      </c>
      <c r="E42" s="127" t="s">
        <v>128</v>
      </c>
      <c r="F42" s="119">
        <v>12</v>
      </c>
      <c r="G42" s="122" t="s">
        <v>110</v>
      </c>
      <c r="H42" s="119"/>
      <c r="I42" s="119"/>
      <c r="J42" s="119"/>
      <c r="K42" s="119"/>
      <c r="L42" s="119"/>
      <c r="M42" s="119"/>
      <c r="N42" s="119"/>
      <c r="O42" s="119"/>
      <c r="P42" s="119">
        <v>48</v>
      </c>
      <c r="Q42" s="119"/>
      <c r="R42" s="119"/>
      <c r="S42" s="119"/>
      <c r="T42" s="119"/>
      <c r="U42" s="119">
        <f t="shared" si="2"/>
        <v>48</v>
      </c>
      <c r="V42" s="127" t="s">
        <v>16</v>
      </c>
      <c r="W42" s="127">
        <v>1706</v>
      </c>
      <c r="X42" s="127" t="s">
        <v>141</v>
      </c>
      <c r="Y42" s="127" t="s">
        <v>136</v>
      </c>
      <c r="Z42" s="127"/>
    </row>
    <row r="43" spans="1:26" x14ac:dyDescent="0.25">
      <c r="A43" s="135" t="s">
        <v>215</v>
      </c>
      <c r="B43" s="119" t="s">
        <v>214</v>
      </c>
      <c r="C43" s="123" t="s">
        <v>217</v>
      </c>
      <c r="D43" s="119" t="s">
        <v>128</v>
      </c>
      <c r="E43" s="119" t="s">
        <v>156</v>
      </c>
      <c r="F43" s="119">
        <v>12</v>
      </c>
      <c r="G43" s="122"/>
      <c r="H43" s="119"/>
      <c r="I43" s="119"/>
      <c r="J43" s="119"/>
      <c r="K43" s="119"/>
      <c r="L43" s="119"/>
      <c r="M43" s="119"/>
      <c r="N43" s="119"/>
      <c r="O43" s="119"/>
      <c r="P43" s="119">
        <v>48</v>
      </c>
      <c r="Q43" s="119"/>
      <c r="R43" s="119"/>
      <c r="S43" s="119"/>
      <c r="T43" s="119"/>
      <c r="U43" s="119">
        <f t="shared" si="2"/>
        <v>48</v>
      </c>
      <c r="V43" s="119"/>
      <c r="W43" s="119"/>
      <c r="X43" s="119"/>
      <c r="Y43" s="119"/>
      <c r="Z43" s="119"/>
    </row>
    <row r="44" spans="1:26" x14ac:dyDescent="0.2">
      <c r="A44" s="162" t="s">
        <v>153</v>
      </c>
      <c r="B44" s="163"/>
      <c r="C44" s="163"/>
      <c r="D44" s="163"/>
      <c r="E44" s="164"/>
      <c r="F44" s="172"/>
      <c r="G44" s="173"/>
      <c r="H44" s="173"/>
      <c r="I44" s="173"/>
      <c r="J44" s="173"/>
      <c r="K44" s="173"/>
      <c r="L44" s="173"/>
      <c r="M44" s="173"/>
      <c r="N44" s="173"/>
      <c r="O44" s="173"/>
      <c r="P44" s="173"/>
      <c r="Q44" s="173"/>
      <c r="R44" s="173"/>
      <c r="S44" s="174"/>
      <c r="T44" s="114"/>
      <c r="U44" s="165" t="s">
        <v>152</v>
      </c>
      <c r="V44" s="166"/>
      <c r="W44" s="166"/>
      <c r="X44" s="166"/>
      <c r="Y44" s="166"/>
      <c r="Z44" s="170"/>
    </row>
    <row r="45" spans="1:26" x14ac:dyDescent="0.2">
      <c r="A45" s="162" t="s">
        <v>149</v>
      </c>
      <c r="B45" s="163"/>
      <c r="C45" s="163"/>
      <c r="D45" s="163"/>
      <c r="E45" s="163"/>
      <c r="F45" s="163"/>
      <c r="G45" s="164"/>
      <c r="H45" s="113">
        <f>SUM(H15:H44)</f>
        <v>4088</v>
      </c>
      <c r="I45" s="98">
        <f t="shared" ref="I45:R45" si="3">SUM(I9:I44)</f>
        <v>60</v>
      </c>
      <c r="J45" s="98">
        <f t="shared" si="3"/>
        <v>900</v>
      </c>
      <c r="K45" s="98">
        <f t="shared" si="3"/>
        <v>600</v>
      </c>
      <c r="L45" s="98">
        <f t="shared" si="3"/>
        <v>1285</v>
      </c>
      <c r="M45" s="98">
        <f t="shared" si="3"/>
        <v>0</v>
      </c>
      <c r="N45" s="98">
        <f t="shared" si="3"/>
        <v>0</v>
      </c>
      <c r="O45" s="98">
        <f t="shared" si="3"/>
        <v>0</v>
      </c>
      <c r="P45" s="98">
        <f t="shared" si="3"/>
        <v>1176</v>
      </c>
      <c r="Q45" s="98">
        <f t="shared" si="3"/>
        <v>0</v>
      </c>
      <c r="R45" s="98">
        <f t="shared" si="3"/>
        <v>0</v>
      </c>
      <c r="S45" s="98">
        <v>200</v>
      </c>
      <c r="T45" s="98">
        <v>0</v>
      </c>
      <c r="U45" s="98">
        <f>SUM(U9:U43)</f>
        <v>8309</v>
      </c>
      <c r="V45" s="171"/>
      <c r="W45" s="171"/>
      <c r="X45" s="171"/>
      <c r="Y45" s="171"/>
      <c r="Z45" s="171"/>
    </row>
    <row r="46" spans="1:26" x14ac:dyDescent="0.2">
      <c r="A46" s="169"/>
      <c r="B46" s="169"/>
      <c r="C46" s="169"/>
      <c r="D46" s="169"/>
      <c r="E46" s="169"/>
      <c r="F46" s="169"/>
      <c r="G46" s="169"/>
      <c r="H46" s="169"/>
      <c r="I46" s="169"/>
      <c r="J46" s="169"/>
      <c r="K46" s="169"/>
      <c r="L46" s="169"/>
      <c r="M46" s="169"/>
      <c r="N46" s="169"/>
      <c r="O46" s="169"/>
      <c r="P46" s="169"/>
      <c r="Q46" s="169"/>
      <c r="R46" s="169"/>
      <c r="S46" s="169"/>
      <c r="T46" s="169"/>
      <c r="U46" s="169"/>
      <c r="V46" s="169"/>
      <c r="W46" s="169"/>
      <c r="X46" s="169"/>
      <c r="Y46" s="169"/>
      <c r="Z46" s="169"/>
    </row>
    <row r="47" spans="1:26" x14ac:dyDescent="0.2">
      <c r="A47" s="165" t="s">
        <v>150</v>
      </c>
      <c r="B47" s="166"/>
      <c r="C47" s="166"/>
      <c r="D47" s="166"/>
      <c r="E47" s="166"/>
      <c r="F47" s="166"/>
      <c r="G47" s="115"/>
      <c r="H47" s="115"/>
      <c r="I47" s="128"/>
      <c r="J47" s="128"/>
      <c r="K47" s="128"/>
      <c r="L47" s="128"/>
      <c r="M47" s="128"/>
      <c r="N47" s="115"/>
      <c r="O47" s="115"/>
      <c r="P47" s="115"/>
      <c r="Q47" s="115"/>
      <c r="R47" s="115"/>
      <c r="S47" s="128"/>
      <c r="T47" s="128"/>
      <c r="U47" s="128"/>
      <c r="V47" s="128"/>
      <c r="W47" s="167" t="s">
        <v>151</v>
      </c>
      <c r="X47" s="167"/>
      <c r="Y47" s="167"/>
      <c r="Z47" s="168"/>
    </row>
  </sheetData>
  <mergeCells count="24">
    <mergeCell ref="A1:Z1"/>
    <mergeCell ref="W7:Y7"/>
    <mergeCell ref="Z7:Z8"/>
    <mergeCell ref="K7:K8"/>
    <mergeCell ref="L7:Q7"/>
    <mergeCell ref="R7:R8"/>
    <mergeCell ref="S7:S8"/>
    <mergeCell ref="T7:T8"/>
    <mergeCell ref="U7:U8"/>
    <mergeCell ref="J7:J8"/>
    <mergeCell ref="H7:I7"/>
    <mergeCell ref="D7:E7"/>
    <mergeCell ref="B7:C7"/>
    <mergeCell ref="A7:A8"/>
    <mergeCell ref="A2:E2"/>
    <mergeCell ref="A4:E4"/>
    <mergeCell ref="A44:E44"/>
    <mergeCell ref="A45:G45"/>
    <mergeCell ref="A47:F47"/>
    <mergeCell ref="W47:Z47"/>
    <mergeCell ref="A46:Z46"/>
    <mergeCell ref="U44:Z44"/>
    <mergeCell ref="V45:Z45"/>
    <mergeCell ref="F44:S44"/>
  </mergeCells>
  <pageMargins left="0.7" right="0.7" top="0.75" bottom="0.75" header="0.3" footer="0.3"/>
  <pageSetup paperSize="9" scale="57" orientation="landscape" r:id="rId1"/>
  <colBreaks count="1" manualBreakCount="1">
    <brk id="26" max="33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A15" workbookViewId="0">
      <selection activeCell="O28" sqref="O28"/>
    </sheetView>
  </sheetViews>
  <sheetFormatPr defaultRowHeight="15" x14ac:dyDescent="0.25"/>
  <sheetData>
    <row r="1" spans="1:4" x14ac:dyDescent="0.25">
      <c r="A1" s="95"/>
      <c r="D1" s="119"/>
    </row>
    <row r="2" spans="1:4" x14ac:dyDescent="0.25">
      <c r="A2" s="95"/>
      <c r="D2" s="119"/>
    </row>
    <row r="3" spans="1:4" x14ac:dyDescent="0.25">
      <c r="A3" s="95"/>
      <c r="D3" s="119"/>
    </row>
    <row r="4" spans="1:4" x14ac:dyDescent="0.25">
      <c r="A4" s="95"/>
      <c r="D4" s="119"/>
    </row>
    <row r="5" spans="1:4" x14ac:dyDescent="0.25">
      <c r="A5" s="95"/>
      <c r="D5" s="119"/>
    </row>
    <row r="6" spans="1:4" x14ac:dyDescent="0.25">
      <c r="A6" s="95"/>
      <c r="D6" s="119"/>
    </row>
    <row r="7" spans="1:4" x14ac:dyDescent="0.25">
      <c r="A7" s="95"/>
      <c r="D7" s="119"/>
    </row>
    <row r="8" spans="1:4" x14ac:dyDescent="0.25">
      <c r="A8" s="96"/>
      <c r="D8" s="119"/>
    </row>
    <row r="9" spans="1:4" x14ac:dyDescent="0.25">
      <c r="A9" s="95"/>
      <c r="D9" s="119"/>
    </row>
    <row r="10" spans="1:4" x14ac:dyDescent="0.25">
      <c r="A10" s="95"/>
      <c r="D10" s="119"/>
    </row>
    <row r="11" spans="1:4" x14ac:dyDescent="0.25">
      <c r="A11" s="95"/>
      <c r="D11" s="125"/>
    </row>
    <row r="12" spans="1:4" x14ac:dyDescent="0.25">
      <c r="A12" s="95"/>
      <c r="D12" s="119"/>
    </row>
    <row r="13" spans="1:4" x14ac:dyDescent="0.25">
      <c r="A13" s="95"/>
      <c r="D13" s="119"/>
    </row>
    <row r="14" spans="1:4" x14ac:dyDescent="0.25">
      <c r="A14" s="95"/>
      <c r="D14" s="119"/>
    </row>
    <row r="15" spans="1:4" x14ac:dyDescent="0.25">
      <c r="A15" s="95"/>
      <c r="D15" s="119"/>
    </row>
    <row r="16" spans="1:4" x14ac:dyDescent="0.25">
      <c r="A16" s="95"/>
      <c r="D16" s="119"/>
    </row>
    <row r="17" spans="1:4" x14ac:dyDescent="0.25">
      <c r="A17" s="95"/>
      <c r="D17" s="119"/>
    </row>
    <row r="18" spans="1:4" x14ac:dyDescent="0.25">
      <c r="A18" s="95"/>
      <c r="D18" s="119"/>
    </row>
    <row r="19" spans="1:4" x14ac:dyDescent="0.25">
      <c r="A19" s="95"/>
      <c r="D19" s="119"/>
    </row>
    <row r="20" spans="1:4" x14ac:dyDescent="0.25">
      <c r="A20" s="95"/>
      <c r="D20" s="119"/>
    </row>
    <row r="21" spans="1:4" x14ac:dyDescent="0.25">
      <c r="A21" s="95"/>
      <c r="D21" s="119"/>
    </row>
    <row r="22" spans="1:4" x14ac:dyDescent="0.25">
      <c r="A22" s="97"/>
      <c r="D22" s="119"/>
    </row>
    <row r="23" spans="1:4" x14ac:dyDescent="0.25">
      <c r="D23" s="119"/>
    </row>
    <row r="24" spans="1:4" x14ac:dyDescent="0.25">
      <c r="D24" s="119"/>
    </row>
    <row r="25" spans="1:4" x14ac:dyDescent="0.25">
      <c r="D25" s="119"/>
    </row>
    <row r="26" spans="1:4" x14ac:dyDescent="0.25">
      <c r="D26" s="119"/>
    </row>
    <row r="27" spans="1:4" x14ac:dyDescent="0.25">
      <c r="D27" s="119"/>
    </row>
    <row r="28" spans="1:4" x14ac:dyDescent="0.25">
      <c r="D28" s="119"/>
    </row>
    <row r="29" spans="1:4" x14ac:dyDescent="0.25">
      <c r="D29" s="119"/>
    </row>
    <row r="30" spans="1:4" x14ac:dyDescent="0.25">
      <c r="D30" s="119"/>
    </row>
    <row r="31" spans="1:4" x14ac:dyDescent="0.25">
      <c r="D31" s="119"/>
    </row>
    <row r="32" spans="1:4" x14ac:dyDescent="0.25">
      <c r="D32" s="119"/>
    </row>
    <row r="33" spans="4:4" x14ac:dyDescent="0.25">
      <c r="D33" s="127"/>
    </row>
    <row r="34" spans="4:4" x14ac:dyDescent="0.25">
      <c r="D34" s="127"/>
    </row>
    <row r="35" spans="4:4" x14ac:dyDescent="0.25">
      <c r="D35" s="119"/>
    </row>
    <row r="36" spans="4:4" x14ac:dyDescent="0.2">
      <c r="D36" s="1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Sai Krishna Nov&amp;Dec 13-16</vt:lpstr>
      <vt:lpstr>sheet-2</vt:lpstr>
      <vt:lpstr>Sai Krishna Jan1-25 2024 </vt:lpstr>
      <vt:lpstr>Sheet1</vt:lpstr>
      <vt:lpstr>'Sai Krishna Jan1-25 2024 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saikrishna</dc:creator>
  <cp:lastModifiedBy>saikrishna</cp:lastModifiedBy>
  <cp:lastPrinted>2024-02-24T08:30:41Z</cp:lastPrinted>
  <dcterms:created xsi:type="dcterms:W3CDTF">2023-12-17T04:49:32Z</dcterms:created>
  <dcterms:modified xsi:type="dcterms:W3CDTF">2024-02-24T08:55:40Z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9014200c300842fc93a0630f58ba3909</vt:lpwstr>
  </property>
</Properties>
</file>