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krishna\OneDrive\Desktop\"/>
    </mc:Choice>
  </mc:AlternateContent>
  <bookViews>
    <workbookView xWindow="0" yWindow="0" windowWidth="20490" windowHeight="7755" activeTab="1"/>
  </bookViews>
  <sheets>
    <sheet name="Sai Krishna Nov&amp;Dec 13-16" sheetId="1" r:id="rId1"/>
    <sheet name="Sheet1" sheetId="4" r:id="rId2"/>
    <sheet name="Sai Krishna Jan1-25 2024 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4" l="1"/>
  <c r="I47" i="4"/>
  <c r="J47" i="4"/>
  <c r="K47" i="4"/>
  <c r="L47" i="4"/>
  <c r="M47" i="4"/>
  <c r="N47" i="4"/>
  <c r="O47" i="4"/>
  <c r="P47" i="4"/>
  <c r="Q47" i="4"/>
  <c r="R47" i="4"/>
  <c r="S47" i="4"/>
  <c r="T47" i="4"/>
  <c r="U9" i="4"/>
  <c r="U10" i="4"/>
  <c r="U11" i="4"/>
  <c r="U12" i="4"/>
  <c r="U13" i="4"/>
  <c r="U14" i="4"/>
  <c r="U15" i="4"/>
  <c r="U16" i="4"/>
  <c r="U17" i="4"/>
  <c r="U19" i="4"/>
  <c r="U20" i="4"/>
  <c r="U23" i="4"/>
  <c r="U24" i="4"/>
  <c r="U25" i="4"/>
  <c r="U26" i="4"/>
  <c r="U47" i="4" s="1"/>
  <c r="U28" i="4"/>
  <c r="U29" i="4"/>
  <c r="U31" i="4"/>
  <c r="U32" i="4"/>
  <c r="U33" i="4"/>
  <c r="U34" i="4"/>
  <c r="U35" i="4"/>
  <c r="U36" i="4"/>
  <c r="U37" i="4"/>
  <c r="U38" i="4"/>
  <c r="U40" i="4"/>
  <c r="U41" i="4"/>
  <c r="U42" i="4"/>
  <c r="U43" i="4"/>
  <c r="U44" i="4"/>
  <c r="U45" i="4"/>
  <c r="U46" i="4"/>
  <c r="U9" i="3" l="1"/>
  <c r="U10" i="3"/>
  <c r="U11" i="3"/>
  <c r="U12" i="3"/>
  <c r="U13" i="3"/>
  <c r="U14" i="3"/>
  <c r="U16" i="3"/>
  <c r="U25" i="3"/>
  <c r="U26" i="3"/>
  <c r="H32" i="3"/>
  <c r="I32" i="3"/>
  <c r="J32" i="3"/>
  <c r="U32" i="3" s="1"/>
  <c r="K32" i="3"/>
  <c r="L32" i="3"/>
  <c r="M32" i="3"/>
  <c r="N32" i="3"/>
  <c r="O32" i="3"/>
  <c r="P32" i="3"/>
  <c r="Q32" i="3"/>
  <c r="R32" i="3"/>
  <c r="S32" i="3"/>
  <c r="U11" i="1" l="1"/>
  <c r="U38" i="1" l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0" i="1"/>
  <c r="U9" i="1"/>
</calcChain>
</file>

<file path=xl/sharedStrings.xml><?xml version="1.0" encoding="utf-8"?>
<sst xmlns="http://schemas.openxmlformats.org/spreadsheetml/2006/main" count="680" uniqueCount="222">
  <si>
    <t>Name: Sai Krishna Chilakamarri</t>
  </si>
  <si>
    <t>Employee Code: IVA/MPL/0069</t>
  </si>
  <si>
    <t>Agency Name: IVANGEL SALES AND SERVICE</t>
  </si>
  <si>
    <t>Designation: FIELD -ENGINEER</t>
  </si>
  <si>
    <t>Location : HYDERBAD</t>
  </si>
  <si>
    <t>Date</t>
  </si>
  <si>
    <t>Time Spent</t>
  </si>
  <si>
    <t>Places Covered</t>
  </si>
  <si>
    <t>Distance</t>
  </si>
  <si>
    <t>Call Details</t>
  </si>
  <si>
    <t xml:space="preserve">Travelling </t>
  </si>
  <si>
    <t>Lodging (Hotel)</t>
  </si>
  <si>
    <t xml:space="preserve">Mobile </t>
  </si>
  <si>
    <t xml:space="preserve">Courier </t>
  </si>
  <si>
    <t xml:space="preserve">Others </t>
  </si>
  <si>
    <t>Total Amount</t>
  </si>
  <si>
    <t>Call Type</t>
  </si>
  <si>
    <t>Branch details</t>
  </si>
  <si>
    <t>Remarks</t>
  </si>
  <si>
    <t xml:space="preserve">From </t>
  </si>
  <si>
    <t>To</t>
  </si>
  <si>
    <t>In km</t>
  </si>
  <si>
    <t>Local Call / Outstation Call</t>
  </si>
  <si>
    <t xml:space="preserve">Bus </t>
  </si>
  <si>
    <t>Train</t>
  </si>
  <si>
    <t>Auto</t>
  </si>
  <si>
    <t>Taxi/cab</t>
  </si>
  <si>
    <t xml:space="preserve">Metro </t>
  </si>
  <si>
    <t xml:space="preserve">bike </t>
  </si>
  <si>
    <t>Service/PM/Installation/Spare Pickup/Training</t>
  </si>
  <si>
    <t>Branch code</t>
  </si>
  <si>
    <t>Branch name</t>
  </si>
  <si>
    <t>Bank Name</t>
  </si>
  <si>
    <t>09:00AM</t>
  </si>
  <si>
    <t>10:00AM</t>
  </si>
  <si>
    <t xml:space="preserve">HOME </t>
  </si>
  <si>
    <t>HYDERNAGAR</t>
  </si>
  <si>
    <t>Local Call</t>
  </si>
  <si>
    <t>PM</t>
  </si>
  <si>
    <t>09:00:AM</t>
  </si>
  <si>
    <t>11:00AM</t>
  </si>
  <si>
    <t>GACHIBOWLI</t>
  </si>
  <si>
    <t>KUKATPALLY</t>
  </si>
  <si>
    <t>10:30:AM</t>
  </si>
  <si>
    <t>MIYAPUR</t>
  </si>
  <si>
    <t>10:30AM</t>
  </si>
  <si>
    <t>PATANCHERUVU</t>
  </si>
  <si>
    <t>13:00PM</t>
  </si>
  <si>
    <t>SURYANAGAR</t>
  </si>
  <si>
    <t>MALAKPET</t>
  </si>
  <si>
    <t>LINGAMPALLY</t>
  </si>
  <si>
    <t>BEGUMPET</t>
  </si>
  <si>
    <t>L.B.NAGAR</t>
  </si>
  <si>
    <t>KARIMNAGAR</t>
  </si>
  <si>
    <t>Outstation Call</t>
  </si>
  <si>
    <t>KARIMNAGAR(KAMAN ROAD)</t>
  </si>
  <si>
    <t>VAJRAMANTOWER RD</t>
  </si>
  <si>
    <t>MALKAJGIRI</t>
  </si>
  <si>
    <t>13:00AM</t>
  </si>
  <si>
    <t>ECILXROAD</t>
  </si>
  <si>
    <t>12:00AM</t>
  </si>
  <si>
    <t>MG.ROAD</t>
  </si>
  <si>
    <t>M.G.ROAD</t>
  </si>
  <si>
    <t>KARMANGAHT</t>
  </si>
  <si>
    <t>MAHABOOBABAD</t>
  </si>
  <si>
    <t>BANJARAHILLS</t>
  </si>
  <si>
    <t>S.RNAGAR</t>
  </si>
  <si>
    <t>AMEERPET</t>
  </si>
  <si>
    <t>BALANAGAR</t>
  </si>
  <si>
    <t>11:30AM</t>
  </si>
  <si>
    <t>MADHAPUR</t>
  </si>
  <si>
    <t>15:00PM</t>
  </si>
  <si>
    <t>16:30PM</t>
  </si>
  <si>
    <t>FILM NAGAR</t>
  </si>
  <si>
    <t>DEVARAKONDA</t>
  </si>
  <si>
    <t>ATTAPUR</t>
  </si>
  <si>
    <t xml:space="preserve">Total </t>
  </si>
  <si>
    <t xml:space="preserve">     Checked By - </t>
  </si>
  <si>
    <t>Approved By</t>
  </si>
  <si>
    <t>Manager</t>
  </si>
  <si>
    <t xml:space="preserve">Senior Manager </t>
  </si>
  <si>
    <t>UCO</t>
  </si>
  <si>
    <t>BOB</t>
  </si>
  <si>
    <t>BOI</t>
  </si>
  <si>
    <t>LIGAMPALLY</t>
  </si>
  <si>
    <t>BEGAMPET</t>
  </si>
  <si>
    <t>AXIS</t>
  </si>
  <si>
    <t>INSTALLATION</t>
  </si>
  <si>
    <t>IIT</t>
  </si>
  <si>
    <t>SBI</t>
  </si>
  <si>
    <t>KARMANGHAT</t>
  </si>
  <si>
    <t>MGROAD 62</t>
  </si>
  <si>
    <t>M074</t>
  </si>
  <si>
    <t>MAHBOOBAD</t>
  </si>
  <si>
    <t>INDIAN</t>
  </si>
  <si>
    <t>BANJARAHILS</t>
  </si>
  <si>
    <t>S.R.NAGAR</t>
  </si>
  <si>
    <t>AMMERPET</t>
  </si>
  <si>
    <t>FILIMNAGAR</t>
  </si>
  <si>
    <t>PEDAMUNGAL</t>
  </si>
  <si>
    <t>Boarding (FOOD)</t>
  </si>
  <si>
    <t>Home to MGBS and back</t>
  </si>
  <si>
    <t>IIT Kandi</t>
  </si>
  <si>
    <t xml:space="preserve">Local conveyence </t>
  </si>
  <si>
    <t>ECIL X ROAD</t>
  </si>
  <si>
    <t>15:30PM</t>
  </si>
  <si>
    <t>12:30AM</t>
  </si>
  <si>
    <t>14:00AM</t>
  </si>
  <si>
    <t>13:30PM</t>
  </si>
  <si>
    <t>home</t>
  </si>
  <si>
    <t>police academy</t>
  </si>
  <si>
    <t>H.U.C</t>
  </si>
  <si>
    <t>Mehdipatnam</t>
  </si>
  <si>
    <t xml:space="preserve">LOcal Call </t>
  </si>
  <si>
    <t>Nalagonda</t>
  </si>
  <si>
    <t xml:space="preserve">customer unable to understand the problem </t>
  </si>
  <si>
    <t>hotel</t>
  </si>
  <si>
    <t>surya nagar</t>
  </si>
  <si>
    <t>karimnagar</t>
  </si>
  <si>
    <t>Indianbank</t>
  </si>
  <si>
    <t xml:space="preserve">UCObank </t>
  </si>
  <si>
    <t>UCO bank</t>
  </si>
  <si>
    <t>BOI bank</t>
  </si>
  <si>
    <t xml:space="preserve">home </t>
  </si>
  <si>
    <t>vasavinagar</t>
  </si>
  <si>
    <t>vijayawada</t>
  </si>
  <si>
    <t>Addanki</t>
  </si>
  <si>
    <t>Balanagar</t>
  </si>
  <si>
    <t>Naredmet</t>
  </si>
  <si>
    <t>Nidadavole</t>
  </si>
  <si>
    <t>Rajamundry</t>
  </si>
  <si>
    <t>Pollavaram</t>
  </si>
  <si>
    <t>peddagonnuru</t>
  </si>
  <si>
    <t>vadlamandu</t>
  </si>
  <si>
    <t>gollapalli</t>
  </si>
  <si>
    <t>Microsat</t>
  </si>
  <si>
    <t>Log Sheet from 1st - 25th January 2024</t>
  </si>
  <si>
    <t xml:space="preserve"> </t>
  </si>
  <si>
    <t>14/5/2024</t>
  </si>
  <si>
    <t>15/5/2024</t>
  </si>
  <si>
    <t>16/5/2024</t>
  </si>
  <si>
    <t>17/5/2024</t>
  </si>
  <si>
    <t>22/5/2024</t>
  </si>
  <si>
    <t>23/5/2024</t>
  </si>
  <si>
    <t>24/5/2024</t>
  </si>
  <si>
    <t>27/5/2024</t>
  </si>
  <si>
    <t>28/5/2024</t>
  </si>
  <si>
    <t>Ganavaram</t>
  </si>
  <si>
    <t xml:space="preserve">Indian </t>
  </si>
  <si>
    <t>Gandhi Nagar</t>
  </si>
  <si>
    <t>Bob</t>
  </si>
  <si>
    <t>Suryaraopet</t>
  </si>
  <si>
    <t>Indian</t>
  </si>
  <si>
    <t>Vijayawada</t>
  </si>
  <si>
    <t>Uco</t>
  </si>
  <si>
    <t>29/5/2024</t>
  </si>
  <si>
    <t>service</t>
  </si>
  <si>
    <t>Kompally</t>
  </si>
  <si>
    <t>not there machine at branch it is in different locattion not using</t>
  </si>
  <si>
    <t>Madhapur</t>
  </si>
  <si>
    <t>Boi</t>
  </si>
  <si>
    <t>Service</t>
  </si>
  <si>
    <t>tenali</t>
  </si>
  <si>
    <t>Botlaguduru</t>
  </si>
  <si>
    <t>Ongole</t>
  </si>
  <si>
    <t>Medarametla</t>
  </si>
  <si>
    <t>Jaggayapet</t>
  </si>
  <si>
    <t>Microsate</t>
  </si>
  <si>
    <t>One Town</t>
  </si>
  <si>
    <t>Thotlavalluru</t>
  </si>
  <si>
    <t>M043</t>
  </si>
  <si>
    <t>Movva</t>
  </si>
  <si>
    <t>Machavaram</t>
  </si>
  <si>
    <t>stay halt</t>
  </si>
  <si>
    <t>Log Sheet from  May 4th-  May 29th 2024</t>
  </si>
  <si>
    <t>Home</t>
  </si>
  <si>
    <t>Gannavarm</t>
  </si>
  <si>
    <t xml:space="preserve">Ganavaram </t>
  </si>
  <si>
    <t>Kukatpally</t>
  </si>
  <si>
    <t>kukatpally</t>
  </si>
  <si>
    <t>kompally</t>
  </si>
  <si>
    <t>suchitra</t>
  </si>
  <si>
    <t>Suryarao Pet</t>
  </si>
  <si>
    <t>SuryaraoPet</t>
  </si>
  <si>
    <t>Eluru road</t>
  </si>
  <si>
    <t>Tenali</t>
  </si>
  <si>
    <t xml:space="preserve">Botlaguduru </t>
  </si>
  <si>
    <t>21KM</t>
  </si>
  <si>
    <t>5.8KM</t>
  </si>
  <si>
    <t>6.1KM</t>
  </si>
  <si>
    <t>2KM</t>
  </si>
  <si>
    <t>3KM</t>
  </si>
  <si>
    <t>324KM</t>
  </si>
  <si>
    <t>15KM</t>
  </si>
  <si>
    <t>5.2KM</t>
  </si>
  <si>
    <t>45KM</t>
  </si>
  <si>
    <t>250KM</t>
  </si>
  <si>
    <t>92KM</t>
  </si>
  <si>
    <t>santhapeta</t>
  </si>
  <si>
    <t>1.8KM</t>
  </si>
  <si>
    <t>27KM</t>
  </si>
  <si>
    <t>123KM</t>
  </si>
  <si>
    <t>82KM</t>
  </si>
  <si>
    <t>82km</t>
  </si>
  <si>
    <t>12km</t>
  </si>
  <si>
    <t xml:space="preserve">Chalasani Nagar </t>
  </si>
  <si>
    <t>Chalasani Nagar</t>
  </si>
  <si>
    <t>12KM</t>
  </si>
  <si>
    <t>7.6KM</t>
  </si>
  <si>
    <t>OneTown</t>
  </si>
  <si>
    <t>Thotlavaluru</t>
  </si>
  <si>
    <t>34KM</t>
  </si>
  <si>
    <t>24KM</t>
  </si>
  <si>
    <t>62KM</t>
  </si>
  <si>
    <t>131KM</t>
  </si>
  <si>
    <t>12:00PM</t>
  </si>
  <si>
    <t>14:30PM</t>
  </si>
  <si>
    <t>16:00PM</t>
  </si>
  <si>
    <t>14:00PM</t>
  </si>
  <si>
    <t>4:00PM</t>
  </si>
  <si>
    <t>12:30PM</t>
  </si>
  <si>
    <t>18:00PM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</si>
</sst>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Calibri"/>
    </font>
    <font>
      <sz val="11"/>
      <color rgb="FF000000"/>
      <name val="Calibri"/>
    </font>
    <font>
      <sz val="9"/>
      <color rgb="FF000000"/>
      <name val="Calibri Light"/>
      <family val="2"/>
    </font>
    <font>
      <b/>
      <sz val="9"/>
      <color rgb="FF000000"/>
      <name val="Calibri"/>
      <family val="2"/>
    </font>
    <font>
      <sz val="9"/>
      <name val="Arial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1"/>
      <name val="Arial"/>
      <family val="2"/>
    </font>
    <font>
      <b/>
      <sz val="9"/>
      <color rgb="FF000000"/>
      <name val="Calibri"/>
      <family val="2"/>
      <scheme val="minor"/>
    </font>
    <font>
      <b/>
      <sz val="16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9CC2E5"/>
        <bgColor rgb="FF9CC2E5"/>
      </patternFill>
    </fill>
    <fill>
      <patternFill patternType="solid">
        <fgColor rgb="FF9DC3E5"/>
        <bgColor rgb="FF9DC3E5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protection locked="0"/>
    </xf>
  </cellStyleXfs>
  <cellXfs count="162">
    <xf numFmtId="0" fontId="0" fillId="0" borderId="0" xfId="0">
      <alignment vertical="center"/>
    </xf>
    <xf numFmtId="0" fontId="5" fillId="0" borderId="3" xfId="1" applyFont="1" applyBorder="1" applyAlignment="1" applyProtection="1"/>
    <xf numFmtId="0" fontId="6" fillId="0" borderId="0" xfId="0" applyFont="1">
      <alignment vertical="center"/>
    </xf>
    <xf numFmtId="0" fontId="5" fillId="0" borderId="0" xfId="1" applyFont="1" applyAlignment="1" applyProtection="1">
      <alignment horizontal="left"/>
    </xf>
    <xf numFmtId="0" fontId="5" fillId="0" borderId="0" xfId="1" applyFont="1" applyAlignment="1" applyProtection="1">
      <alignment horizontal="left" vertical="center"/>
    </xf>
    <xf numFmtId="0" fontId="5" fillId="0" borderId="0" xfId="1" applyFont="1" applyAlignment="1" applyProtection="1"/>
    <xf numFmtId="0" fontId="5" fillId="0" borderId="0" xfId="1" applyFont="1" applyAlignment="1" applyProtection="1">
      <alignment horizontal="center"/>
    </xf>
    <xf numFmtId="0" fontId="5" fillId="0" borderId="5" xfId="1" applyFont="1" applyBorder="1" applyAlignment="1" applyProtection="1"/>
    <xf numFmtId="0" fontId="5" fillId="0" borderId="8" xfId="1" applyFont="1" applyBorder="1" applyAlignment="1" applyProtection="1"/>
    <xf numFmtId="0" fontId="3" fillId="3" borderId="11" xfId="1" applyFont="1" applyFill="1" applyBorder="1" applyAlignment="1" applyProtection="1">
      <alignment horizontal="center" vertical="center"/>
    </xf>
    <xf numFmtId="0" fontId="3" fillId="3" borderId="9" xfId="1" applyFont="1" applyFill="1" applyBorder="1" applyAlignment="1" applyProtection="1">
      <alignment horizontal="center" vertical="center"/>
    </xf>
    <xf numFmtId="0" fontId="3" fillId="3" borderId="10" xfId="1" applyFont="1" applyFill="1" applyBorder="1" applyAlignment="1" applyProtection="1">
      <alignment horizontal="center" vertical="center"/>
    </xf>
    <xf numFmtId="14" fontId="5" fillId="3" borderId="10" xfId="1" applyNumberFormat="1" applyFont="1" applyFill="1" applyBorder="1" applyAlignment="1" applyProtection="1">
      <alignment horizontal="center" vertical="center"/>
    </xf>
    <xf numFmtId="14" fontId="5" fillId="3" borderId="11" xfId="1" applyNumberFormat="1" applyFont="1" applyFill="1" applyBorder="1" applyAlignment="1" applyProtection="1">
      <alignment horizontal="center" vertical="center" wrapText="1"/>
    </xf>
    <xf numFmtId="0" fontId="3" fillId="2" borderId="11" xfId="1" applyFont="1" applyFill="1" applyBorder="1" applyAlignment="1" applyProtection="1">
      <alignment vertical="center"/>
    </xf>
    <xf numFmtId="0" fontId="3" fillId="3" borderId="13" xfId="1" applyFont="1" applyFill="1" applyBorder="1" applyAlignment="1" applyProtection="1">
      <alignment horizontal="center" vertical="center" wrapText="1"/>
    </xf>
    <xf numFmtId="0" fontId="3" fillId="4" borderId="10" xfId="1" applyFont="1" applyFill="1" applyBorder="1" applyAlignment="1" applyProtection="1">
      <alignment horizontal="center" vertical="center"/>
    </xf>
    <xf numFmtId="0" fontId="3" fillId="4" borderId="15" xfId="1" applyFont="1" applyFill="1" applyBorder="1" applyAlignment="1" applyProtection="1">
      <alignment horizontal="center" vertical="center"/>
    </xf>
    <xf numFmtId="0" fontId="5" fillId="0" borderId="17" xfId="1" applyFont="1" applyBorder="1" applyAlignment="1" applyProtection="1"/>
    <xf numFmtId="0" fontId="5" fillId="0" borderId="17" xfId="1" applyFont="1" applyBorder="1" applyAlignment="1" applyProtection="1">
      <alignment horizontal="center" vertical="center"/>
    </xf>
    <xf numFmtId="0" fontId="5" fillId="0" borderId="11" xfId="1" applyFont="1" applyBorder="1" applyAlignment="1" applyProtection="1">
      <alignment horizontal="center" vertical="center"/>
    </xf>
    <xf numFmtId="0" fontId="5" fillId="0" borderId="11" xfId="1" applyFont="1" applyBorder="1" applyAlignment="1" applyProtection="1">
      <alignment horizontal="center"/>
    </xf>
    <xf numFmtId="0" fontId="5" fillId="0" borderId="9" xfId="1" applyFont="1" applyBorder="1" applyAlignment="1" applyProtection="1">
      <alignment horizontal="center"/>
    </xf>
    <xf numFmtId="0" fontId="5" fillId="0" borderId="17" xfId="1" applyFont="1" applyBorder="1" applyAlignment="1" applyProtection="1">
      <alignment horizontal="center" vertical="center" wrapText="1"/>
    </xf>
    <xf numFmtId="0" fontId="6" fillId="0" borderId="17" xfId="1" applyFont="1" applyBorder="1" applyAlignment="1" applyProtection="1">
      <alignment horizontal="center" vertical="center"/>
    </xf>
    <xf numFmtId="0" fontId="6" fillId="0" borderId="17" xfId="1" applyFont="1" applyBorder="1" applyAlignment="1" applyProtection="1">
      <alignment horizontal="center"/>
    </xf>
    <xf numFmtId="0" fontId="4" fillId="0" borderId="17" xfId="1" applyFont="1" applyBorder="1" applyAlignment="1" applyProtection="1"/>
    <xf numFmtId="0" fontId="2" fillId="0" borderId="17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/>
    </xf>
    <xf numFmtId="0" fontId="5" fillId="0" borderId="7" xfId="1" applyFont="1" applyBorder="1" applyAlignment="1" applyProtection="1">
      <alignment horizontal="center"/>
    </xf>
    <xf numFmtId="0" fontId="5" fillId="0" borderId="1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vertical="center" wrapText="1"/>
    </xf>
    <xf numFmtId="0" fontId="5" fillId="0" borderId="14" xfId="1" applyFont="1" applyBorder="1" applyAlignment="1" applyProtection="1">
      <alignment horizontal="center" vertical="center"/>
    </xf>
    <xf numFmtId="0" fontId="5" fillId="0" borderId="14" xfId="1" applyFont="1" applyBorder="1" applyAlignment="1" applyProtection="1">
      <alignment horizontal="center" vertical="center" wrapText="1"/>
    </xf>
    <xf numFmtId="0" fontId="5" fillId="0" borderId="20" xfId="1" applyFont="1" applyBorder="1" applyAlignment="1" applyProtection="1">
      <alignment vertical="center" wrapText="1"/>
    </xf>
    <xf numFmtId="0" fontId="5" fillId="0" borderId="21" xfId="1" applyFont="1" applyBorder="1" applyAlignment="1" applyProtection="1">
      <alignment vertical="center" wrapText="1"/>
    </xf>
    <xf numFmtId="0" fontId="5" fillId="0" borderId="22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</xf>
    <xf numFmtId="0" fontId="5" fillId="0" borderId="12" xfId="1" applyFont="1" applyBorder="1" applyAlignment="1" applyProtection="1">
      <alignment vertical="center" wrapText="1"/>
    </xf>
    <xf numFmtId="0" fontId="5" fillId="0" borderId="22" xfId="1" applyFont="1" applyBorder="1" applyAlignment="1" applyProtection="1"/>
    <xf numFmtId="0" fontId="5" fillId="0" borderId="17" xfId="1" applyFont="1" applyBorder="1" applyAlignment="1" applyProtection="1">
      <alignment vertical="center"/>
    </xf>
    <xf numFmtId="0" fontId="3" fillId="0" borderId="13" xfId="1" applyFont="1" applyBorder="1" applyAlignment="1" applyProtection="1">
      <alignment horizontal="center"/>
    </xf>
    <xf numFmtId="0" fontId="3" fillId="0" borderId="19" xfId="1" applyFont="1" applyBorder="1" applyAlignment="1" applyProtection="1">
      <alignment horizontal="center"/>
    </xf>
    <xf numFmtId="0" fontId="5" fillId="0" borderId="24" xfId="1" applyFont="1" applyBorder="1" applyAlignment="1" applyProtection="1"/>
    <xf numFmtId="0" fontId="3" fillId="0" borderId="17" xfId="1" applyFont="1" applyBorder="1" applyAlignment="1" applyProtection="1">
      <alignment horizontal="center"/>
    </xf>
    <xf numFmtId="0" fontId="3" fillId="0" borderId="17" xfId="1" applyFont="1" applyBorder="1" applyAlignment="1" applyProtection="1">
      <alignment horizontal="center" vertical="center"/>
    </xf>
    <xf numFmtId="0" fontId="3" fillId="0" borderId="17" xfId="1" applyFont="1" applyBorder="1" applyAlignment="1" applyProtection="1"/>
    <xf numFmtId="14" fontId="5" fillId="0" borderId="17" xfId="1" applyNumberFormat="1" applyFont="1" applyBorder="1" applyAlignment="1" applyProtection="1">
      <alignment horizontal="left"/>
    </xf>
    <xf numFmtId="0" fontId="5" fillId="0" borderId="17" xfId="1" applyFont="1" applyBorder="1" applyAlignment="1" applyProtection="1">
      <alignment horizontal="left"/>
    </xf>
    <xf numFmtId="0" fontId="5" fillId="0" borderId="17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  <xf numFmtId="20" fontId="5" fillId="0" borderId="17" xfId="1" applyNumberFormat="1" applyFont="1" applyBorder="1" applyAlignment="1" applyProtection="1">
      <alignment horizontal="left"/>
    </xf>
    <xf numFmtId="14" fontId="2" fillId="0" borderId="14" xfId="1" applyNumberFormat="1" applyFont="1" applyBorder="1" applyAlignment="1" applyProtection="1">
      <alignment horizontal="left"/>
    </xf>
    <xf numFmtId="0" fontId="2" fillId="0" borderId="4" xfId="1" applyFont="1" applyBorder="1" applyAlignment="1" applyProtection="1">
      <alignment horizontal="left"/>
    </xf>
    <xf numFmtId="0" fontId="2" fillId="0" borderId="14" xfId="1" applyFont="1" applyBorder="1" applyAlignment="1" applyProtection="1">
      <alignment horizontal="left" vertical="center"/>
    </xf>
    <xf numFmtId="0" fontId="2" fillId="0" borderId="14" xfId="1" applyFont="1" applyBorder="1" applyAlignment="1" applyProtection="1">
      <alignment horizontal="left"/>
    </xf>
    <xf numFmtId="14" fontId="2" fillId="0" borderId="11" xfId="1" applyNumberFormat="1" applyFont="1" applyBorder="1" applyAlignment="1" applyProtection="1">
      <alignment horizontal="left"/>
    </xf>
    <xf numFmtId="0" fontId="2" fillId="0" borderId="11" xfId="1" applyFont="1" applyBorder="1" applyAlignment="1" applyProtection="1">
      <alignment horizontal="left"/>
    </xf>
    <xf numFmtId="20" fontId="2" fillId="0" borderId="14" xfId="1" applyNumberFormat="1" applyFont="1" applyBorder="1" applyAlignment="1" applyProtection="1">
      <alignment horizontal="left" vertical="center"/>
    </xf>
    <xf numFmtId="0" fontId="2" fillId="0" borderId="11" xfId="1" applyFont="1" applyBorder="1" applyAlignment="1" applyProtection="1">
      <alignment horizontal="left" vertical="center"/>
    </xf>
    <xf numFmtId="14" fontId="2" fillId="0" borderId="11" xfId="1" applyNumberFormat="1" applyFont="1" applyBorder="1" applyAlignment="1" applyProtection="1">
      <alignment horizontal="left" vertical="center"/>
    </xf>
    <xf numFmtId="20" fontId="2" fillId="0" borderId="11" xfId="1" applyNumberFormat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/>
    </xf>
    <xf numFmtId="0" fontId="2" fillId="0" borderId="17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/>
    </xf>
    <xf numFmtId="20" fontId="2" fillId="0" borderId="9" xfId="1" applyNumberFormat="1" applyFont="1" applyBorder="1" applyAlignment="1" applyProtection="1">
      <alignment horizontal="left"/>
    </xf>
    <xf numFmtId="20" fontId="2" fillId="0" borderId="17" xfId="1" applyNumberFormat="1" applyFont="1" applyBorder="1" applyAlignment="1" applyProtection="1">
      <alignment horizontal="left" vertical="center"/>
    </xf>
    <xf numFmtId="14" fontId="2" fillId="0" borderId="10" xfId="1" applyNumberFormat="1" applyFont="1" applyBorder="1" applyAlignment="1" applyProtection="1">
      <alignment horizontal="left"/>
    </xf>
    <xf numFmtId="20" fontId="2" fillId="0" borderId="15" xfId="1" applyNumberFormat="1" applyFont="1" applyBorder="1" applyAlignment="1" applyProtection="1">
      <alignment horizontal="left"/>
    </xf>
    <xf numFmtId="18" fontId="2" fillId="0" borderId="17" xfId="1" applyNumberFormat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/>
    </xf>
    <xf numFmtId="20" fontId="5" fillId="0" borderId="17" xfId="1" applyNumberFormat="1" applyFont="1" applyBorder="1" applyAlignment="1" applyProtection="1">
      <alignment horizontal="left" vertical="center"/>
    </xf>
    <xf numFmtId="0" fontId="2" fillId="0" borderId="18" xfId="1" applyFont="1" applyFill="1" applyBorder="1" applyAlignment="1" applyProtection="1">
      <alignment horizontal="left"/>
    </xf>
    <xf numFmtId="0" fontId="5" fillId="0" borderId="13" xfId="1" applyFont="1" applyFill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center"/>
    </xf>
    <xf numFmtId="0" fontId="2" fillId="0" borderId="19" xfId="1" applyFont="1" applyFill="1" applyBorder="1" applyAlignment="1" applyProtection="1">
      <alignment horizontal="left"/>
    </xf>
    <xf numFmtId="0" fontId="5" fillId="0" borderId="11" xfId="1" applyFont="1" applyBorder="1" applyAlignment="1" applyProtection="1">
      <alignment horizontal="left" vertical="center" wrapText="1"/>
    </xf>
    <xf numFmtId="0" fontId="5" fillId="0" borderId="7" xfId="1" applyFont="1" applyBorder="1" applyAlignment="1" applyProtection="1">
      <alignment horizontal="left" vertical="center"/>
    </xf>
    <xf numFmtId="20" fontId="2" fillId="0" borderId="14" xfId="1" applyNumberFormat="1" applyFont="1" applyBorder="1" applyAlignment="1" applyProtection="1">
      <alignment horizontal="left"/>
    </xf>
    <xf numFmtId="0" fontId="5" fillId="0" borderId="11" xfId="1" applyFont="1" applyBorder="1" applyAlignment="1" applyProtection="1">
      <alignment horizontal="left"/>
    </xf>
    <xf numFmtId="0" fontId="2" fillId="0" borderId="22" xfId="1" applyFont="1" applyBorder="1" applyAlignment="1" applyProtection="1">
      <alignment horizontal="left" vertical="center"/>
    </xf>
    <xf numFmtId="0" fontId="2" fillId="0" borderId="17" xfId="1" applyFont="1" applyBorder="1" applyAlignment="1" applyProtection="1">
      <alignment horizontal="left"/>
    </xf>
    <xf numFmtId="0" fontId="5" fillId="0" borderId="7" xfId="1" applyFont="1" applyBorder="1" applyAlignment="1" applyProtection="1">
      <alignment horizontal="left"/>
    </xf>
    <xf numFmtId="14" fontId="2" fillId="0" borderId="22" xfId="1" applyNumberFormat="1" applyFont="1" applyBorder="1" applyAlignment="1" applyProtection="1">
      <alignment horizontal="left"/>
    </xf>
    <xf numFmtId="0" fontId="2" fillId="0" borderId="22" xfId="1" applyFont="1" applyBorder="1" applyAlignment="1" applyProtection="1">
      <alignment horizontal="left"/>
    </xf>
    <xf numFmtId="0" fontId="5" fillId="0" borderId="17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2" fillId="0" borderId="17" xfId="1" applyNumberFormat="1" applyFont="1" applyBorder="1" applyAlignment="1" applyProtection="1">
      <alignment horizontal="left"/>
    </xf>
    <xf numFmtId="20" fontId="5" fillId="0" borderId="0" xfId="1" applyNumberFormat="1" applyFont="1" applyAlignment="1" applyProtection="1">
      <alignment horizontal="left" vertical="center"/>
    </xf>
    <xf numFmtId="0" fontId="3" fillId="0" borderId="25" xfId="1" applyFont="1" applyBorder="1" applyAlignment="1" applyProtection="1">
      <alignment horizontal="left"/>
    </xf>
    <xf numFmtId="0" fontId="3" fillId="0" borderId="26" xfId="1" applyFont="1" applyBorder="1" applyAlignment="1" applyProtection="1">
      <alignment horizontal="left"/>
    </xf>
    <xf numFmtId="0" fontId="6" fillId="0" borderId="17" xfId="0" applyFont="1" applyBorder="1">
      <alignment vertical="center"/>
    </xf>
    <xf numFmtId="0" fontId="5" fillId="0" borderId="17" xfId="0" applyFont="1" applyBorder="1" applyAlignment="1">
      <alignment horizontal="center" vertical="center"/>
    </xf>
    <xf numFmtId="0" fontId="3" fillId="3" borderId="9" xfId="1" applyFont="1" applyFill="1" applyBorder="1" applyAlignment="1" applyProtection="1">
      <alignment horizontal="center" vertical="center"/>
    </xf>
    <xf numFmtId="0" fontId="3" fillId="3" borderId="10" xfId="1" applyFont="1" applyFill="1" applyBorder="1" applyAlignment="1" applyProtection="1">
      <alignment horizontal="center" vertical="center"/>
    </xf>
    <xf numFmtId="14" fontId="5" fillId="3" borderId="10" xfId="1" applyNumberFormat="1" applyFont="1" applyFill="1" applyBorder="1" applyAlignment="1" applyProtection="1">
      <alignment horizontal="center" vertical="center" wrapText="1"/>
    </xf>
    <xf numFmtId="0" fontId="3" fillId="2" borderId="10" xfId="1" applyFont="1" applyFill="1" applyBorder="1" applyAlignment="1" applyProtection="1">
      <alignment vertical="center"/>
    </xf>
    <xf numFmtId="0" fontId="7" fillId="0" borderId="17" xfId="0" applyFont="1" applyBorder="1">
      <alignment vertical="center"/>
    </xf>
    <xf numFmtId="0" fontId="7" fillId="0" borderId="17" xfId="0" applyFont="1" applyBorder="1" applyAlignment="1">
      <alignment vertical="center"/>
    </xf>
    <xf numFmtId="0" fontId="7" fillId="0" borderId="0" xfId="0" applyFont="1">
      <alignment vertical="center"/>
    </xf>
    <xf numFmtId="0" fontId="8" fillId="0" borderId="17" xfId="1" applyFont="1" applyBorder="1" applyAlignment="1" applyProtection="1"/>
    <xf numFmtId="0" fontId="9" fillId="0" borderId="17" xfId="1" applyFont="1" applyBorder="1" applyAlignment="1" applyProtection="1">
      <alignment horizontal="center"/>
    </xf>
    <xf numFmtId="0" fontId="9" fillId="0" borderId="17" xfId="1" applyFont="1" applyBorder="1" applyAlignment="1" applyProtection="1"/>
    <xf numFmtId="14" fontId="7" fillId="0" borderId="17" xfId="0" applyNumberFormat="1" applyFont="1" applyBorder="1">
      <alignment vertical="center"/>
    </xf>
    <xf numFmtId="14" fontId="7" fillId="0" borderId="0" xfId="0" applyNumberFormat="1" applyFont="1">
      <alignment vertical="center"/>
    </xf>
    <xf numFmtId="14" fontId="7" fillId="0" borderId="28" xfId="0" applyNumberFormat="1" applyFont="1" applyBorder="1">
      <alignment vertical="center"/>
    </xf>
    <xf numFmtId="0" fontId="9" fillId="0" borderId="23" xfId="1" applyFont="1" applyBorder="1" applyAlignment="1" applyProtection="1">
      <alignment horizontal="center"/>
    </xf>
    <xf numFmtId="0" fontId="7" fillId="0" borderId="0" xfId="1" applyFont="1" applyBorder="1" applyAlignment="1" applyProtection="1"/>
    <xf numFmtId="0" fontId="11" fillId="0" borderId="17" xfId="1" applyFont="1" applyBorder="1" applyAlignment="1" applyProtection="1">
      <alignment horizontal="center"/>
    </xf>
    <xf numFmtId="0" fontId="7" fillId="0" borderId="22" xfId="0" applyFont="1" applyBorder="1">
      <alignment vertical="center"/>
    </xf>
    <xf numFmtId="0" fontId="7" fillId="0" borderId="22" xfId="0" applyFont="1" applyBorder="1" applyAlignment="1">
      <alignment horizontal="center" vertical="center"/>
    </xf>
    <xf numFmtId="0" fontId="5" fillId="0" borderId="0" xfId="1" applyFont="1" applyBorder="1" applyAlignment="1" applyProtection="1"/>
    <xf numFmtId="0" fontId="3" fillId="0" borderId="0" xfId="1" applyFont="1" applyBorder="1" applyAlignment="1" applyProtection="1">
      <alignment horizontal="center"/>
    </xf>
    <xf numFmtId="0" fontId="3" fillId="0" borderId="0" xfId="1" applyFont="1" applyBorder="1" applyAlignment="1" applyProtection="1">
      <alignment horizontal="center" vertical="center"/>
    </xf>
    <xf numFmtId="0" fontId="2" fillId="0" borderId="0" xfId="1" applyFont="1" applyBorder="1" applyAlignment="1" applyProtection="1">
      <alignment horizontal="center" vertical="center"/>
    </xf>
    <xf numFmtId="0" fontId="3" fillId="0" borderId="0" xfId="1" applyFont="1" applyBorder="1" applyAlignment="1" applyProtection="1"/>
    <xf numFmtId="0" fontId="7" fillId="0" borderId="31" xfId="0" applyFont="1" applyBorder="1">
      <alignment vertical="center"/>
    </xf>
    <xf numFmtId="0" fontId="3" fillId="0" borderId="32" xfId="1" applyFont="1" applyBorder="1" applyAlignment="1" applyProtection="1">
      <alignment horizontal="center" vertical="center"/>
    </xf>
    <xf numFmtId="0" fontId="7" fillId="0" borderId="0" xfId="0" applyFont="1" applyBorder="1">
      <alignment vertical="center"/>
    </xf>
    <xf numFmtId="0" fontId="9" fillId="0" borderId="28" xfId="1" applyFont="1" applyBorder="1" applyAlignment="1" applyProtection="1">
      <alignment horizontal="center"/>
    </xf>
    <xf numFmtId="0" fontId="9" fillId="0" borderId="33" xfId="1" applyFont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" vertical="center"/>
    </xf>
    <xf numFmtId="0" fontId="3" fillId="3" borderId="9" xfId="1" applyFont="1" applyFill="1" applyBorder="1" applyAlignment="1" applyProtection="1">
      <alignment horizontal="center" vertical="center"/>
    </xf>
    <xf numFmtId="0" fontId="3" fillId="3" borderId="10" xfId="1" applyFont="1" applyFill="1" applyBorder="1" applyAlignment="1" applyProtection="1">
      <alignment horizontal="center" vertical="center"/>
    </xf>
    <xf numFmtId="0" fontId="0" fillId="0" borderId="17" xfId="0" applyBorder="1">
      <alignment vertical="center"/>
    </xf>
    <xf numFmtId="14" fontId="0" fillId="0" borderId="17" xfId="0" applyNumberFormat="1" applyBorder="1" applyAlignment="1">
      <alignment horizontal="left" vertical="top"/>
    </xf>
    <xf numFmtId="0" fontId="4" fillId="0" borderId="2" xfId="1" applyFont="1" applyBorder="1" applyAlignment="1" applyProtection="1"/>
    <xf numFmtId="0" fontId="3" fillId="3" borderId="9" xfId="1" applyFont="1" applyFill="1" applyBorder="1" applyAlignment="1" applyProtection="1">
      <alignment horizontal="center" vertical="center"/>
    </xf>
    <xf numFmtId="0" fontId="4" fillId="0" borderId="7" xfId="1" applyFont="1" applyBorder="1" applyAlignment="1" applyProtection="1"/>
    <xf numFmtId="0" fontId="3" fillId="3" borderId="9" xfId="1" applyFont="1" applyFill="1" applyBorder="1" applyAlignment="1" applyProtection="1">
      <alignment horizontal="left" vertical="center"/>
    </xf>
    <xf numFmtId="0" fontId="3" fillId="0" borderId="1" xfId="1" applyFont="1" applyBorder="1" applyAlignment="1" applyProtection="1">
      <alignment horizontal="left"/>
    </xf>
    <xf numFmtId="0" fontId="3" fillId="0" borderId="2" xfId="1" applyFont="1" applyBorder="1" applyAlignment="1" applyProtection="1">
      <alignment horizontal="left"/>
    </xf>
    <xf numFmtId="0" fontId="3" fillId="0" borderId="27" xfId="1" applyFont="1" applyBorder="1" applyAlignment="1" applyProtection="1">
      <alignment horizontal="left"/>
    </xf>
    <xf numFmtId="0" fontId="3" fillId="0" borderId="23" xfId="1" applyFont="1" applyBorder="1" applyAlignment="1" applyProtection="1">
      <alignment horizontal="center"/>
    </xf>
    <xf numFmtId="0" fontId="4" fillId="0" borderId="0" xfId="1" applyFont="1" applyBorder="1" applyAlignment="1" applyProtection="1"/>
    <xf numFmtId="0" fontId="4" fillId="0" borderId="18" xfId="1" applyFont="1" applyBorder="1" applyAlignment="1" applyProtection="1"/>
    <xf numFmtId="0" fontId="3" fillId="4" borderId="9" xfId="1" applyFont="1" applyFill="1" applyBorder="1" applyAlignment="1" applyProtection="1">
      <alignment horizontal="center" vertical="center"/>
    </xf>
    <xf numFmtId="0" fontId="4" fillId="0" borderId="6" xfId="1" applyFont="1" applyBorder="1" applyAlignment="1" applyProtection="1"/>
    <xf numFmtId="0" fontId="3" fillId="3" borderId="10" xfId="1" applyFont="1" applyFill="1" applyBorder="1" applyAlignment="1" applyProtection="1">
      <alignment horizontal="center" vertical="center" wrapText="1"/>
    </xf>
    <xf numFmtId="0" fontId="4" fillId="0" borderId="14" xfId="1" applyFont="1" applyBorder="1" applyAlignment="1" applyProtection="1"/>
    <xf numFmtId="0" fontId="3" fillId="3" borderId="10" xfId="1" applyFont="1" applyFill="1" applyBorder="1" applyAlignment="1" applyProtection="1">
      <alignment horizontal="center" vertical="center"/>
    </xf>
    <xf numFmtId="0" fontId="4" fillId="0" borderId="13" xfId="1" applyFont="1" applyBorder="1" applyAlignment="1" applyProtection="1">
      <alignment horizontal="center"/>
    </xf>
    <xf numFmtId="0" fontId="3" fillId="3" borderId="12" xfId="1" applyFont="1" applyFill="1" applyBorder="1" applyAlignment="1" applyProtection="1">
      <alignment horizontal="center" vertical="center"/>
    </xf>
    <xf numFmtId="0" fontId="4" fillId="0" borderId="16" xfId="1" applyFont="1" applyBorder="1" applyAlignment="1" applyProtection="1"/>
    <xf numFmtId="0" fontId="3" fillId="2" borderId="9" xfId="1" applyFont="1" applyFill="1" applyBorder="1" applyAlignment="1" applyProtection="1">
      <alignment horizontal="center" vertical="center"/>
    </xf>
    <xf numFmtId="0" fontId="3" fillId="3" borderId="13" xfId="1" applyFont="1" applyFill="1" applyBorder="1" applyAlignment="1" applyProtection="1">
      <alignment horizontal="center" vertical="center"/>
    </xf>
    <xf numFmtId="0" fontId="3" fillId="3" borderId="13" xfId="1" applyFont="1" applyFill="1" applyBorder="1" applyAlignment="1" applyProtection="1">
      <alignment horizontal="center" vertical="center" wrapText="1"/>
    </xf>
    <xf numFmtId="0" fontId="3" fillId="4" borderId="6" xfId="1" applyFont="1" applyFill="1" applyBorder="1" applyAlignment="1" applyProtection="1">
      <alignment horizontal="center" vertical="center"/>
    </xf>
    <xf numFmtId="0" fontId="3" fillId="4" borderId="7" xfId="1" applyFont="1" applyFill="1" applyBorder="1" applyAlignment="1" applyProtection="1">
      <alignment horizontal="center" vertical="center"/>
    </xf>
    <xf numFmtId="0" fontId="3" fillId="3" borderId="16" xfId="1" applyFont="1" applyFill="1" applyBorder="1" applyAlignment="1" applyProtection="1">
      <alignment horizontal="center" vertical="center"/>
    </xf>
    <xf numFmtId="0" fontId="12" fillId="0" borderId="1" xfId="1" applyFont="1" applyBorder="1" applyAlignment="1" applyProtection="1">
      <alignment horizontal="center" vertical="center"/>
    </xf>
    <xf numFmtId="0" fontId="10" fillId="0" borderId="2" xfId="1" applyFont="1" applyBorder="1" applyProtection="1"/>
    <xf numFmtId="0" fontId="3" fillId="3" borderId="7" xfId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left" vertical="center"/>
    </xf>
    <xf numFmtId="0" fontId="3" fillId="2" borderId="7" xfId="1" applyFont="1" applyFill="1" applyBorder="1" applyAlignment="1" applyProtection="1">
      <alignment horizontal="center" vertical="center"/>
    </xf>
    <xf numFmtId="0" fontId="3" fillId="3" borderId="6" xfId="1" applyFont="1" applyFill="1" applyBorder="1" applyAlignment="1" applyProtection="1">
      <alignment horizontal="center" vertical="center"/>
    </xf>
    <xf numFmtId="0" fontId="3" fillId="3" borderId="30" xfId="1" applyFont="1" applyFill="1" applyBorder="1" applyAlignment="1" applyProtection="1">
      <alignment horizontal="center" vertical="center"/>
    </xf>
    <xf numFmtId="0" fontId="3" fillId="3" borderId="29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/>
    </xf>
    <xf numFmtId="20" fontId="0" fillId="0" borderId="17" xfId="0" applyNumberFormat="1" applyBorder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7" zoomScaleNormal="100" workbookViewId="0">
      <selection activeCell="A39" sqref="A39:Z42"/>
    </sheetView>
  </sheetViews>
  <sheetFormatPr defaultColWidth="10" defaultRowHeight="12" x14ac:dyDescent="0.25"/>
  <cols>
    <col min="1" max="1" width="9" style="2" bestFit="1" customWidth="1"/>
    <col min="2" max="2" width="7.85546875" style="2" customWidth="1"/>
    <col min="3" max="3" width="7.5703125" style="2" customWidth="1"/>
    <col min="4" max="4" width="10.5703125" style="2" customWidth="1"/>
    <col min="5" max="5" width="14" style="2" customWidth="1"/>
    <col min="6" max="6" width="6.42578125" style="2" customWidth="1"/>
    <col min="7" max="7" width="12.42578125" style="2" customWidth="1"/>
    <col min="8" max="8" width="6.85546875" style="2" customWidth="1"/>
    <col min="9" max="9" width="6.42578125" style="2" customWidth="1"/>
    <col min="10" max="10" width="6.7109375" style="2" hidden="1" customWidth="1"/>
    <col min="11" max="11" width="7.140625" style="2" customWidth="1"/>
    <col min="12" max="12" width="6.42578125" style="2" customWidth="1"/>
    <col min="13" max="13" width="6" style="2" customWidth="1"/>
    <col min="14" max="14" width="0.42578125" style="2" hidden="1" customWidth="1"/>
    <col min="15" max="15" width="5.42578125" style="2" hidden="1" customWidth="1"/>
    <col min="16" max="16" width="5.7109375" style="2" customWidth="1"/>
    <col min="17" max="17" width="6.28515625" style="2" hidden="1" customWidth="1"/>
    <col min="18" max="18" width="7" style="2" hidden="1" customWidth="1"/>
    <col min="19" max="19" width="5.7109375" style="2" hidden="1" customWidth="1"/>
    <col min="20" max="20" width="6.28515625" style="2" hidden="1" customWidth="1"/>
    <col min="21" max="21" width="6.140625" style="2" customWidth="1"/>
    <col min="22" max="22" width="12.85546875" style="2" customWidth="1"/>
    <col min="23" max="23" width="9.28515625" style="2" customWidth="1"/>
    <col min="24" max="24" width="11.85546875" style="2" customWidth="1"/>
    <col min="25" max="25" width="8.5703125" style="2" customWidth="1"/>
    <col min="26" max="26" width="13" style="2" customWidth="1"/>
    <col min="27" max="16384" width="10" style="2"/>
  </cols>
  <sheetData>
    <row r="1" spans="1:26" ht="12.75" thickBot="1" x14ac:dyDescent="0.25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"/>
    </row>
    <row r="2" spans="1:26" ht="13.5" thickTop="1" thickBot="1" x14ac:dyDescent="0.25">
      <c r="A2" s="132" t="s">
        <v>0</v>
      </c>
      <c r="B2" s="133"/>
      <c r="C2" s="133"/>
      <c r="D2" s="133"/>
      <c r="E2" s="13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4"/>
      <c r="X2" s="4"/>
      <c r="Y2" s="4"/>
      <c r="Z2" s="7"/>
    </row>
    <row r="3" spans="1:26" ht="12.75" thickBot="1" x14ac:dyDescent="0.25">
      <c r="A3" s="91" t="s">
        <v>1</v>
      </c>
      <c r="B3" s="91"/>
      <c r="C3" s="91"/>
      <c r="D3" s="92"/>
      <c r="J3" s="4"/>
      <c r="K3" s="4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4"/>
      <c r="X3" s="4"/>
      <c r="Y3" s="4"/>
      <c r="Z3" s="8"/>
    </row>
    <row r="4" spans="1:26" ht="12.75" thickBot="1" x14ac:dyDescent="0.25">
      <c r="A4" s="91" t="s">
        <v>2</v>
      </c>
      <c r="B4" s="91"/>
      <c r="C4" s="91"/>
      <c r="D4" s="92"/>
      <c r="J4" s="4"/>
      <c r="K4" s="4"/>
      <c r="L4" s="5"/>
      <c r="M4" s="5"/>
      <c r="N4" s="5"/>
      <c r="O4" s="5"/>
      <c r="P4" s="5"/>
      <c r="Q4" s="5"/>
      <c r="R4" s="5"/>
      <c r="S4" s="5"/>
      <c r="T4" s="5"/>
      <c r="U4" s="6"/>
      <c r="V4" s="6"/>
      <c r="W4" s="4"/>
      <c r="X4" s="4"/>
      <c r="Y4" s="4"/>
      <c r="Z4" s="8"/>
    </row>
    <row r="5" spans="1:26" ht="12.75" thickBot="1" x14ac:dyDescent="0.25">
      <c r="A5" s="91" t="s">
        <v>3</v>
      </c>
      <c r="B5" s="91"/>
      <c r="C5" s="91"/>
      <c r="D5" s="92"/>
      <c r="J5" s="4"/>
      <c r="K5" s="4"/>
      <c r="L5" s="5"/>
      <c r="M5" s="5"/>
      <c r="N5" s="5"/>
      <c r="O5" s="5"/>
      <c r="P5" s="5"/>
      <c r="Q5" s="5"/>
      <c r="R5" s="5"/>
      <c r="S5" s="5"/>
      <c r="T5" s="5"/>
      <c r="U5" s="6"/>
      <c r="V5" s="6"/>
      <c r="W5" s="4"/>
      <c r="X5" s="4"/>
      <c r="Y5" s="4"/>
      <c r="Z5" s="8"/>
    </row>
    <row r="6" spans="1:26" x14ac:dyDescent="0.2">
      <c r="A6" s="91" t="s">
        <v>4</v>
      </c>
      <c r="B6" s="91"/>
      <c r="C6" s="91"/>
      <c r="D6" s="92"/>
      <c r="J6" s="4"/>
      <c r="K6" s="4"/>
      <c r="L6" s="5"/>
      <c r="M6" s="5"/>
      <c r="N6" s="5"/>
      <c r="O6" s="5"/>
      <c r="P6" s="5"/>
      <c r="Q6" s="5"/>
      <c r="R6" s="5"/>
      <c r="S6" s="5"/>
      <c r="T6" s="5"/>
      <c r="U6" s="6"/>
      <c r="V6" s="6"/>
      <c r="W6" s="4"/>
      <c r="X6" s="4"/>
      <c r="Y6" s="4"/>
      <c r="Z6" s="8"/>
    </row>
    <row r="7" spans="1:26" x14ac:dyDescent="0.2">
      <c r="A7" s="142" t="s">
        <v>5</v>
      </c>
      <c r="B7" s="129" t="s">
        <v>6</v>
      </c>
      <c r="C7" s="130"/>
      <c r="D7" s="131" t="s">
        <v>7</v>
      </c>
      <c r="E7" s="130"/>
      <c r="F7" s="9" t="s">
        <v>8</v>
      </c>
      <c r="G7" s="10" t="s">
        <v>9</v>
      </c>
      <c r="H7" s="146" t="s">
        <v>10</v>
      </c>
      <c r="I7" s="139"/>
      <c r="J7" s="140" t="s">
        <v>11</v>
      </c>
      <c r="K7" s="140" t="s">
        <v>100</v>
      </c>
      <c r="L7" s="129" t="s">
        <v>103</v>
      </c>
      <c r="M7" s="139"/>
      <c r="N7" s="139"/>
      <c r="O7" s="139"/>
      <c r="P7" s="139"/>
      <c r="Q7" s="130"/>
      <c r="R7" s="142" t="s">
        <v>12</v>
      </c>
      <c r="S7" s="142" t="s">
        <v>13</v>
      </c>
      <c r="T7" s="142" t="s">
        <v>14</v>
      </c>
      <c r="U7" s="140" t="s">
        <v>15</v>
      </c>
      <c r="V7" s="11" t="s">
        <v>16</v>
      </c>
      <c r="W7" s="138" t="s">
        <v>17</v>
      </c>
      <c r="X7" s="139"/>
      <c r="Y7" s="130"/>
      <c r="Z7" s="144" t="s">
        <v>18</v>
      </c>
    </row>
    <row r="8" spans="1:26" ht="36" x14ac:dyDescent="0.25">
      <c r="A8" s="143"/>
      <c r="B8" s="12" t="s">
        <v>19</v>
      </c>
      <c r="C8" s="12" t="s">
        <v>20</v>
      </c>
      <c r="D8" s="12" t="s">
        <v>19</v>
      </c>
      <c r="E8" s="12" t="s">
        <v>20</v>
      </c>
      <c r="F8" s="12" t="s">
        <v>21</v>
      </c>
      <c r="G8" s="13" t="s">
        <v>22</v>
      </c>
      <c r="H8" s="14" t="s">
        <v>23</v>
      </c>
      <c r="I8" s="14" t="s">
        <v>24</v>
      </c>
      <c r="J8" s="141"/>
      <c r="K8" s="141"/>
      <c r="L8" s="9" t="s">
        <v>25</v>
      </c>
      <c r="M8" s="9" t="s">
        <v>23</v>
      </c>
      <c r="N8" s="9" t="s">
        <v>26</v>
      </c>
      <c r="O8" s="9" t="s">
        <v>27</v>
      </c>
      <c r="P8" s="9" t="s">
        <v>28</v>
      </c>
      <c r="Q8" s="9" t="s">
        <v>24</v>
      </c>
      <c r="R8" s="141"/>
      <c r="S8" s="141"/>
      <c r="T8" s="141"/>
      <c r="U8" s="141"/>
      <c r="V8" s="15" t="s">
        <v>29</v>
      </c>
      <c r="W8" s="16" t="s">
        <v>30</v>
      </c>
      <c r="X8" s="16" t="s">
        <v>31</v>
      </c>
      <c r="Y8" s="17" t="s">
        <v>32</v>
      </c>
      <c r="Z8" s="145"/>
    </row>
    <row r="9" spans="1:26" x14ac:dyDescent="0.2">
      <c r="A9" s="48">
        <v>45243</v>
      </c>
      <c r="B9" s="49" t="s">
        <v>33</v>
      </c>
      <c r="C9" s="50" t="s">
        <v>34</v>
      </c>
      <c r="D9" s="49" t="s">
        <v>35</v>
      </c>
      <c r="E9" s="50" t="s">
        <v>36</v>
      </c>
      <c r="F9" s="49">
        <v>16</v>
      </c>
      <c r="G9" s="51" t="s">
        <v>37</v>
      </c>
      <c r="H9" s="21"/>
      <c r="I9" s="21"/>
      <c r="J9" s="21"/>
      <c r="K9" s="21"/>
      <c r="L9" s="21"/>
      <c r="M9" s="21"/>
      <c r="N9" s="21"/>
      <c r="O9" s="21"/>
      <c r="P9" s="20">
        <v>64</v>
      </c>
      <c r="Q9" s="21"/>
      <c r="R9" s="21"/>
      <c r="S9" s="21"/>
      <c r="T9" s="21"/>
      <c r="U9" s="22">
        <f>SUM(H9:T9)</f>
        <v>64</v>
      </c>
      <c r="V9" s="19" t="s">
        <v>38</v>
      </c>
      <c r="W9" s="23">
        <v>3056</v>
      </c>
      <c r="X9" s="23" t="s">
        <v>42</v>
      </c>
      <c r="Y9" s="23" t="s">
        <v>82</v>
      </c>
      <c r="Z9" s="23"/>
    </row>
    <row r="10" spans="1:26" x14ac:dyDescent="0.2">
      <c r="A10" s="48">
        <v>45244</v>
      </c>
      <c r="B10" s="52" t="s">
        <v>39</v>
      </c>
      <c r="C10" s="50" t="s">
        <v>40</v>
      </c>
      <c r="D10" s="49" t="s">
        <v>35</v>
      </c>
      <c r="E10" s="50" t="s">
        <v>41</v>
      </c>
      <c r="F10" s="49">
        <v>25</v>
      </c>
      <c r="G10" s="51" t="s">
        <v>37</v>
      </c>
      <c r="H10" s="21"/>
      <c r="I10" s="21"/>
      <c r="J10" s="21"/>
      <c r="K10" s="21"/>
      <c r="L10" s="21"/>
      <c r="M10" s="21"/>
      <c r="N10" s="21"/>
      <c r="O10" s="21"/>
      <c r="P10" s="21">
        <v>100</v>
      </c>
      <c r="Q10" s="21"/>
      <c r="R10" s="21"/>
      <c r="S10" s="21"/>
      <c r="T10" s="21"/>
      <c r="U10" s="22">
        <f t="shared" ref="U10:U38" si="0">SUM(H10:T10)</f>
        <v>100</v>
      </c>
      <c r="V10" s="24" t="s">
        <v>38</v>
      </c>
      <c r="W10" s="25">
        <v>2110</v>
      </c>
      <c r="X10" s="24" t="s">
        <v>41</v>
      </c>
      <c r="Y10" s="24" t="s">
        <v>81</v>
      </c>
      <c r="Z10" s="26"/>
    </row>
    <row r="11" spans="1:26" x14ac:dyDescent="0.2">
      <c r="A11" s="53">
        <v>45245</v>
      </c>
      <c r="B11" s="3" t="s">
        <v>33</v>
      </c>
      <c r="C11" s="50" t="s">
        <v>40</v>
      </c>
      <c r="D11" s="54" t="s">
        <v>35</v>
      </c>
      <c r="E11" s="55" t="s">
        <v>41</v>
      </c>
      <c r="F11" s="56">
        <v>20</v>
      </c>
      <c r="G11" s="51" t="s">
        <v>37</v>
      </c>
      <c r="H11" s="20"/>
      <c r="I11" s="20"/>
      <c r="J11" s="20"/>
      <c r="K11" s="20">
        <v>150</v>
      </c>
      <c r="L11" s="20"/>
      <c r="M11" s="20"/>
      <c r="N11" s="20"/>
      <c r="O11" s="20"/>
      <c r="P11" s="21">
        <v>80</v>
      </c>
      <c r="Q11" s="20"/>
      <c r="R11" s="20"/>
      <c r="S11" s="20"/>
      <c r="T11" s="20"/>
      <c r="U11" s="22">
        <f t="shared" si="0"/>
        <v>230</v>
      </c>
      <c r="V11" s="24" t="s">
        <v>38</v>
      </c>
      <c r="W11" s="24">
        <v>5636</v>
      </c>
      <c r="X11" s="24" t="s">
        <v>41</v>
      </c>
      <c r="Y11" s="24" t="s">
        <v>83</v>
      </c>
      <c r="Z11" s="26"/>
    </row>
    <row r="12" spans="1:26" x14ac:dyDescent="0.2">
      <c r="A12" s="57">
        <v>45246</v>
      </c>
      <c r="B12" s="58" t="s">
        <v>33</v>
      </c>
      <c r="C12" s="59" t="s">
        <v>34</v>
      </c>
      <c r="D12" s="58" t="s">
        <v>35</v>
      </c>
      <c r="E12" s="60" t="s">
        <v>42</v>
      </c>
      <c r="F12" s="58">
        <v>2.5</v>
      </c>
      <c r="G12" s="51" t="s">
        <v>37</v>
      </c>
      <c r="H12" s="21"/>
      <c r="I12" s="21"/>
      <c r="J12" s="21"/>
      <c r="K12" s="21"/>
      <c r="L12" s="21"/>
      <c r="M12" s="21"/>
      <c r="N12" s="21"/>
      <c r="O12" s="21"/>
      <c r="P12" s="21">
        <v>10</v>
      </c>
      <c r="Q12" s="21"/>
      <c r="R12" s="21"/>
      <c r="S12" s="21"/>
      <c r="T12" s="21"/>
      <c r="U12" s="22">
        <f t="shared" si="0"/>
        <v>10</v>
      </c>
      <c r="V12" s="24" t="s">
        <v>38</v>
      </c>
      <c r="W12" s="24">
        <v>1906</v>
      </c>
      <c r="X12" s="24" t="s">
        <v>42</v>
      </c>
      <c r="Y12" s="24" t="s">
        <v>81</v>
      </c>
      <c r="Z12" s="26"/>
    </row>
    <row r="13" spans="1:26" x14ac:dyDescent="0.2">
      <c r="A13" s="61">
        <v>45246</v>
      </c>
      <c r="B13" s="62" t="s">
        <v>43</v>
      </c>
      <c r="C13" s="63" t="s">
        <v>40</v>
      </c>
      <c r="D13" s="60" t="s">
        <v>42</v>
      </c>
      <c r="E13" s="60" t="s">
        <v>44</v>
      </c>
      <c r="F13" s="60">
        <v>10</v>
      </c>
      <c r="G13" s="51" t="s">
        <v>37</v>
      </c>
      <c r="H13" s="21"/>
      <c r="I13" s="21"/>
      <c r="J13" s="21"/>
      <c r="K13" s="21">
        <v>150</v>
      </c>
      <c r="L13" s="21"/>
      <c r="M13" s="21"/>
      <c r="N13" s="21"/>
      <c r="O13" s="21"/>
      <c r="P13" s="21">
        <v>40</v>
      </c>
      <c r="Q13" s="21"/>
      <c r="R13" s="21"/>
      <c r="S13" s="21"/>
      <c r="T13" s="21"/>
      <c r="U13" s="22">
        <f t="shared" si="0"/>
        <v>190</v>
      </c>
      <c r="V13" s="24" t="s">
        <v>38</v>
      </c>
      <c r="W13" s="24">
        <v>86720</v>
      </c>
      <c r="X13" s="24" t="s">
        <v>44</v>
      </c>
      <c r="Y13" s="24" t="s">
        <v>83</v>
      </c>
      <c r="Z13" s="26"/>
    </row>
    <row r="14" spans="1:26" x14ac:dyDescent="0.2">
      <c r="A14" s="57">
        <v>45247</v>
      </c>
      <c r="B14" s="64" t="s">
        <v>33</v>
      </c>
      <c r="C14" s="65" t="s">
        <v>45</v>
      </c>
      <c r="D14" s="66" t="s">
        <v>35</v>
      </c>
      <c r="E14" s="60" t="s">
        <v>46</v>
      </c>
      <c r="F14" s="58">
        <v>20</v>
      </c>
      <c r="G14" s="51" t="s">
        <v>37</v>
      </c>
      <c r="H14" s="21"/>
      <c r="I14" s="21"/>
      <c r="J14" s="21"/>
      <c r="K14" s="21"/>
      <c r="L14" s="21"/>
      <c r="M14" s="21"/>
      <c r="N14" s="21"/>
      <c r="O14" s="21"/>
      <c r="P14" s="21">
        <v>80</v>
      </c>
      <c r="Q14" s="21"/>
      <c r="R14" s="21"/>
      <c r="S14" s="21"/>
      <c r="T14" s="21"/>
      <c r="U14" s="22">
        <f t="shared" si="0"/>
        <v>80</v>
      </c>
      <c r="V14" s="24" t="s">
        <v>38</v>
      </c>
      <c r="W14" s="24">
        <v>1239</v>
      </c>
      <c r="X14" s="24" t="s">
        <v>46</v>
      </c>
      <c r="Y14" s="24" t="s">
        <v>81</v>
      </c>
      <c r="Z14" s="26"/>
    </row>
    <row r="15" spans="1:26" x14ac:dyDescent="0.2">
      <c r="A15" s="57">
        <v>45247</v>
      </c>
      <c r="B15" s="64" t="s">
        <v>40</v>
      </c>
      <c r="C15" s="65" t="s">
        <v>47</v>
      </c>
      <c r="D15" s="66" t="s">
        <v>46</v>
      </c>
      <c r="E15" s="60" t="s">
        <v>48</v>
      </c>
      <c r="F15" s="58">
        <v>26</v>
      </c>
      <c r="G15" s="51" t="s">
        <v>37</v>
      </c>
      <c r="H15" s="21"/>
      <c r="I15" s="21"/>
      <c r="J15" s="21"/>
      <c r="K15" s="21">
        <v>150</v>
      </c>
      <c r="L15" s="21"/>
      <c r="M15" s="21"/>
      <c r="N15" s="21"/>
      <c r="O15" s="21"/>
      <c r="P15" s="21">
        <v>104</v>
      </c>
      <c r="Q15" s="21"/>
      <c r="R15" s="21"/>
      <c r="S15" s="21"/>
      <c r="T15" s="21"/>
      <c r="U15" s="22">
        <f t="shared" si="0"/>
        <v>254</v>
      </c>
      <c r="V15" s="19" t="s">
        <v>38</v>
      </c>
      <c r="W15" s="23">
        <v>1746</v>
      </c>
      <c r="X15" s="23" t="s">
        <v>48</v>
      </c>
      <c r="Y15" s="23" t="s">
        <v>81</v>
      </c>
      <c r="Z15" s="23"/>
    </row>
    <row r="16" spans="1:26" x14ac:dyDescent="0.2">
      <c r="A16" s="57">
        <v>45248</v>
      </c>
      <c r="B16" s="67" t="s">
        <v>34</v>
      </c>
      <c r="C16" s="68" t="s">
        <v>45</v>
      </c>
      <c r="D16" s="66" t="s">
        <v>35</v>
      </c>
      <c r="E16" s="60" t="s">
        <v>49</v>
      </c>
      <c r="F16" s="58">
        <v>18</v>
      </c>
      <c r="G16" s="51" t="s">
        <v>37</v>
      </c>
      <c r="H16" s="21"/>
      <c r="I16" s="21"/>
      <c r="J16" s="21"/>
      <c r="K16" s="21"/>
      <c r="L16" s="21"/>
      <c r="M16" s="21"/>
      <c r="N16" s="21"/>
      <c r="O16" s="21"/>
      <c r="P16" s="21">
        <v>72</v>
      </c>
      <c r="Q16" s="21"/>
      <c r="R16" s="21"/>
      <c r="S16" s="21"/>
      <c r="T16" s="21"/>
      <c r="U16" s="22">
        <f t="shared" si="0"/>
        <v>72</v>
      </c>
      <c r="V16" s="24" t="s">
        <v>38</v>
      </c>
      <c r="W16" s="24">
        <v>86270</v>
      </c>
      <c r="X16" s="24" t="s">
        <v>49</v>
      </c>
      <c r="Y16" s="24" t="s">
        <v>83</v>
      </c>
      <c r="Z16" s="26"/>
    </row>
    <row r="17" spans="1:26" x14ac:dyDescent="0.2">
      <c r="A17" s="69">
        <v>45252</v>
      </c>
      <c r="B17" s="70" t="s">
        <v>34</v>
      </c>
      <c r="C17" s="71" t="s">
        <v>45</v>
      </c>
      <c r="D17" s="66" t="s">
        <v>35</v>
      </c>
      <c r="E17" s="63" t="s">
        <v>50</v>
      </c>
      <c r="F17" s="72">
        <v>11</v>
      </c>
      <c r="G17" s="51" t="s">
        <v>37</v>
      </c>
      <c r="H17" s="28"/>
      <c r="I17" s="21"/>
      <c r="J17" s="28"/>
      <c r="K17" s="28"/>
      <c r="L17" s="28"/>
      <c r="M17" s="28"/>
      <c r="N17" s="28"/>
      <c r="O17" s="28"/>
      <c r="P17" s="28">
        <v>44</v>
      </c>
      <c r="Q17" s="21"/>
      <c r="R17" s="21"/>
      <c r="S17" s="21"/>
      <c r="T17" s="21"/>
      <c r="U17" s="22">
        <f t="shared" si="0"/>
        <v>44</v>
      </c>
      <c r="V17" s="19" t="s">
        <v>16</v>
      </c>
      <c r="W17" s="23">
        <v>5653</v>
      </c>
      <c r="X17" s="23" t="s">
        <v>84</v>
      </c>
      <c r="Y17" s="23" t="s">
        <v>83</v>
      </c>
      <c r="Z17" s="23"/>
    </row>
    <row r="18" spans="1:26" x14ac:dyDescent="0.2">
      <c r="A18" s="48">
        <v>45253</v>
      </c>
      <c r="B18" s="49" t="s">
        <v>34</v>
      </c>
      <c r="C18" s="73" t="s">
        <v>45</v>
      </c>
      <c r="D18" s="74" t="s">
        <v>35</v>
      </c>
      <c r="E18" s="50" t="s">
        <v>51</v>
      </c>
      <c r="F18" s="49">
        <v>18</v>
      </c>
      <c r="G18" s="75" t="s">
        <v>37</v>
      </c>
      <c r="H18" s="18"/>
      <c r="I18" s="5"/>
      <c r="J18" s="18"/>
      <c r="K18" s="18"/>
      <c r="L18" s="18"/>
      <c r="M18" s="18"/>
      <c r="N18" s="18"/>
      <c r="O18" s="18"/>
      <c r="P18" s="19">
        <v>72</v>
      </c>
      <c r="Q18" s="29"/>
      <c r="R18" s="21"/>
      <c r="S18" s="21"/>
      <c r="T18" s="21"/>
      <c r="U18" s="22">
        <f t="shared" si="0"/>
        <v>72</v>
      </c>
      <c r="V18" s="24" t="s">
        <v>16</v>
      </c>
      <c r="W18" s="24">
        <v>4</v>
      </c>
      <c r="X18" s="24" t="s">
        <v>85</v>
      </c>
      <c r="Y18" s="24" t="s">
        <v>86</v>
      </c>
      <c r="Z18" s="26"/>
    </row>
    <row r="19" spans="1:26" x14ac:dyDescent="0.2">
      <c r="A19" s="53">
        <v>45261</v>
      </c>
      <c r="B19" s="56" t="s">
        <v>34</v>
      </c>
      <c r="C19" s="76" t="s">
        <v>45</v>
      </c>
      <c r="D19" s="58" t="s">
        <v>35</v>
      </c>
      <c r="E19" s="76" t="s">
        <v>52</v>
      </c>
      <c r="F19" s="56">
        <v>27</v>
      </c>
      <c r="G19" s="51" t="s">
        <v>37</v>
      </c>
      <c r="H19" s="30"/>
      <c r="I19" s="21"/>
      <c r="J19" s="30"/>
      <c r="K19" s="30"/>
      <c r="L19" s="30"/>
      <c r="M19" s="30"/>
      <c r="N19" s="30"/>
      <c r="O19" s="30"/>
      <c r="P19" s="30">
        <v>108</v>
      </c>
      <c r="Q19" s="21"/>
      <c r="R19" s="21"/>
      <c r="S19" s="21"/>
      <c r="T19" s="21"/>
      <c r="U19" s="22">
        <f t="shared" si="0"/>
        <v>108</v>
      </c>
      <c r="V19" s="24" t="s">
        <v>38</v>
      </c>
      <c r="W19" s="24">
        <v>2919</v>
      </c>
      <c r="X19" s="24" t="s">
        <v>52</v>
      </c>
      <c r="Y19" s="24" t="s">
        <v>81</v>
      </c>
      <c r="Z19" s="26"/>
    </row>
    <row r="20" spans="1:26" ht="24" x14ac:dyDescent="0.2">
      <c r="A20" s="57">
        <v>45264</v>
      </c>
      <c r="B20" s="77" t="s">
        <v>34</v>
      </c>
      <c r="C20" s="49" t="s">
        <v>45</v>
      </c>
      <c r="D20" s="74" t="s">
        <v>35</v>
      </c>
      <c r="E20" s="50" t="s">
        <v>53</v>
      </c>
      <c r="F20" s="66">
        <v>165</v>
      </c>
      <c r="G20" s="78" t="s">
        <v>54</v>
      </c>
      <c r="H20" s="21"/>
      <c r="I20" s="21"/>
      <c r="J20" s="21"/>
      <c r="K20" s="21">
        <v>150</v>
      </c>
      <c r="L20" s="21"/>
      <c r="M20" s="21">
        <v>60</v>
      </c>
      <c r="N20" s="21"/>
      <c r="O20" s="21"/>
      <c r="P20" s="21"/>
      <c r="Q20" s="21"/>
      <c r="R20" s="21"/>
      <c r="S20" s="21"/>
      <c r="T20" s="21"/>
      <c r="U20" s="22">
        <f t="shared" si="0"/>
        <v>210</v>
      </c>
      <c r="V20" s="24" t="s">
        <v>16</v>
      </c>
      <c r="W20" s="24">
        <v>2186</v>
      </c>
      <c r="X20" s="24" t="s">
        <v>53</v>
      </c>
      <c r="Y20" s="24" t="s">
        <v>81</v>
      </c>
      <c r="Z20" s="26"/>
    </row>
    <row r="21" spans="1:26" x14ac:dyDescent="0.2">
      <c r="A21" s="57">
        <v>45264</v>
      </c>
      <c r="B21" s="58" t="s">
        <v>45</v>
      </c>
      <c r="C21" s="56" t="s">
        <v>40</v>
      </c>
      <c r="D21" s="58" t="s">
        <v>55</v>
      </c>
      <c r="E21" s="55" t="s">
        <v>56</v>
      </c>
      <c r="F21" s="58">
        <v>9.1999999999999993</v>
      </c>
      <c r="G21" s="81" t="s">
        <v>54</v>
      </c>
      <c r="H21" s="21">
        <v>570</v>
      </c>
      <c r="I21" s="21"/>
      <c r="J21" s="21"/>
      <c r="K21" s="21">
        <v>150</v>
      </c>
      <c r="L21" s="21"/>
      <c r="M21" s="21"/>
      <c r="N21" s="21"/>
      <c r="O21" s="21"/>
      <c r="P21" s="21"/>
      <c r="Q21" s="21"/>
      <c r="R21" s="21"/>
      <c r="S21" s="21"/>
      <c r="T21" s="21"/>
      <c r="U21" s="22">
        <f t="shared" si="0"/>
        <v>720</v>
      </c>
      <c r="V21" s="19" t="s">
        <v>38</v>
      </c>
      <c r="W21" s="23">
        <v>86840</v>
      </c>
      <c r="X21" s="23" t="s">
        <v>53</v>
      </c>
      <c r="Y21" s="23" t="s">
        <v>83</v>
      </c>
      <c r="Z21" s="23"/>
    </row>
    <row r="22" spans="1:26" x14ac:dyDescent="0.2">
      <c r="A22" s="57">
        <v>45265</v>
      </c>
      <c r="B22" s="58" t="s">
        <v>34</v>
      </c>
      <c r="C22" s="58" t="s">
        <v>34</v>
      </c>
      <c r="D22" s="58" t="s">
        <v>35</v>
      </c>
      <c r="E22" s="60" t="s">
        <v>52</v>
      </c>
      <c r="F22" s="60">
        <v>27</v>
      </c>
      <c r="G22" s="51" t="s">
        <v>37</v>
      </c>
      <c r="H22" s="21"/>
      <c r="I22" s="21"/>
      <c r="J22" s="21"/>
      <c r="L22" s="21">
        <v>70</v>
      </c>
      <c r="M22" s="21"/>
      <c r="N22" s="21"/>
      <c r="O22" s="21"/>
      <c r="P22" s="21">
        <v>108</v>
      </c>
      <c r="Q22" s="21"/>
      <c r="R22" s="21"/>
      <c r="S22" s="21"/>
      <c r="T22" s="21"/>
      <c r="U22" s="22">
        <f t="shared" si="0"/>
        <v>178</v>
      </c>
      <c r="V22" s="24" t="s">
        <v>38</v>
      </c>
      <c r="W22" s="24">
        <v>86990</v>
      </c>
      <c r="X22" s="24" t="s">
        <v>52</v>
      </c>
      <c r="Y22" s="24" t="s">
        <v>83</v>
      </c>
      <c r="Z22" s="26"/>
    </row>
    <row r="23" spans="1:26" x14ac:dyDescent="0.2">
      <c r="A23" s="57">
        <v>45266</v>
      </c>
      <c r="B23" s="60" t="s">
        <v>34</v>
      </c>
      <c r="C23" s="60" t="s">
        <v>40</v>
      </c>
      <c r="D23" s="58" t="s">
        <v>35</v>
      </c>
      <c r="E23" s="60" t="s">
        <v>57</v>
      </c>
      <c r="F23" s="60">
        <v>18</v>
      </c>
      <c r="G23" s="51" t="s">
        <v>37</v>
      </c>
      <c r="H23" s="21"/>
      <c r="I23" s="21"/>
      <c r="J23" s="21"/>
      <c r="K23" s="21"/>
      <c r="L23" s="21"/>
      <c r="M23" s="21"/>
      <c r="N23" s="21"/>
      <c r="O23" s="21"/>
      <c r="P23" s="21">
        <v>72</v>
      </c>
      <c r="Q23" s="20"/>
      <c r="R23" s="20"/>
      <c r="S23" s="20"/>
      <c r="T23" s="20"/>
      <c r="U23" s="22">
        <f t="shared" si="0"/>
        <v>72</v>
      </c>
      <c r="V23" s="24" t="s">
        <v>38</v>
      </c>
      <c r="W23" s="24">
        <v>1670</v>
      </c>
      <c r="X23" s="24" t="s">
        <v>57</v>
      </c>
      <c r="Y23" s="24" t="s">
        <v>81</v>
      </c>
      <c r="Z23" s="26"/>
    </row>
    <row r="24" spans="1:26" x14ac:dyDescent="0.2">
      <c r="A24" s="69">
        <v>45266</v>
      </c>
      <c r="B24" s="72" t="s">
        <v>69</v>
      </c>
      <c r="C24" s="72" t="s">
        <v>58</v>
      </c>
      <c r="D24" s="63" t="s">
        <v>57</v>
      </c>
      <c r="E24" s="63" t="s">
        <v>59</v>
      </c>
      <c r="F24" s="63">
        <v>15</v>
      </c>
      <c r="G24" s="51" t="s">
        <v>37</v>
      </c>
      <c r="H24" s="20"/>
      <c r="I24" s="20"/>
      <c r="J24" s="20"/>
      <c r="K24" s="20"/>
      <c r="L24" s="20"/>
      <c r="M24" s="20"/>
      <c r="N24" s="20"/>
      <c r="O24" s="20"/>
      <c r="P24" s="20">
        <v>60</v>
      </c>
      <c r="Q24" s="21"/>
      <c r="R24" s="21"/>
      <c r="S24" s="21"/>
      <c r="T24" s="21"/>
      <c r="U24" s="22">
        <f t="shared" si="0"/>
        <v>60</v>
      </c>
      <c r="V24" s="24" t="s">
        <v>38</v>
      </c>
      <c r="W24" s="24">
        <v>2267</v>
      </c>
      <c r="X24" s="24" t="s">
        <v>104</v>
      </c>
      <c r="Y24" s="24" t="s">
        <v>81</v>
      </c>
      <c r="Z24" s="26"/>
    </row>
    <row r="25" spans="1:26" x14ac:dyDescent="0.2">
      <c r="A25" s="48">
        <v>45267</v>
      </c>
      <c r="B25" s="49" t="s">
        <v>34</v>
      </c>
      <c r="C25" s="49" t="s">
        <v>60</v>
      </c>
      <c r="D25" s="49" t="s">
        <v>35</v>
      </c>
      <c r="E25" s="50" t="s">
        <v>102</v>
      </c>
      <c r="F25" s="49">
        <v>143</v>
      </c>
      <c r="G25" s="79" t="s">
        <v>54</v>
      </c>
      <c r="H25" s="21">
        <v>70</v>
      </c>
      <c r="I25" s="21"/>
      <c r="J25" s="21"/>
      <c r="K25" s="21">
        <v>150</v>
      </c>
      <c r="L25" s="21">
        <v>80</v>
      </c>
      <c r="M25" s="21"/>
      <c r="N25" s="21"/>
      <c r="O25" s="21"/>
      <c r="P25" s="21"/>
      <c r="Q25" s="21"/>
      <c r="R25" s="21"/>
      <c r="S25" s="21"/>
      <c r="T25" s="21"/>
      <c r="U25" s="22">
        <f t="shared" si="0"/>
        <v>300</v>
      </c>
      <c r="V25" s="24" t="s">
        <v>87</v>
      </c>
      <c r="W25" s="24">
        <v>14182</v>
      </c>
      <c r="X25" s="24" t="s">
        <v>88</v>
      </c>
      <c r="Y25" s="24" t="s">
        <v>89</v>
      </c>
      <c r="Z25" s="26"/>
    </row>
    <row r="26" spans="1:26" x14ac:dyDescent="0.2">
      <c r="A26" s="53">
        <v>45268</v>
      </c>
      <c r="B26" s="80" t="s">
        <v>34</v>
      </c>
      <c r="C26" s="56" t="s">
        <v>45</v>
      </c>
      <c r="D26" s="54" t="s">
        <v>35</v>
      </c>
      <c r="E26" s="55" t="s">
        <v>61</v>
      </c>
      <c r="F26" s="55">
        <v>13</v>
      </c>
      <c r="G26" s="51" t="s">
        <v>37</v>
      </c>
      <c r="H26" s="21"/>
      <c r="I26" s="21"/>
      <c r="J26" s="21"/>
      <c r="K26" s="21"/>
      <c r="L26" s="21">
        <v>86</v>
      </c>
      <c r="M26" s="21"/>
      <c r="N26" s="21"/>
      <c r="O26" s="21"/>
      <c r="P26" s="21"/>
      <c r="Q26" s="21"/>
      <c r="R26" s="21"/>
      <c r="S26" s="21"/>
      <c r="T26" s="21"/>
      <c r="U26" s="22">
        <f t="shared" si="0"/>
        <v>86</v>
      </c>
      <c r="V26" s="32" t="s">
        <v>38</v>
      </c>
      <c r="W26" s="33">
        <v>40</v>
      </c>
      <c r="X26" s="33" t="s">
        <v>91</v>
      </c>
      <c r="Y26" s="33" t="s">
        <v>81</v>
      </c>
      <c r="Z26" s="34"/>
    </row>
    <row r="27" spans="1:26" x14ac:dyDescent="0.2">
      <c r="A27" s="57">
        <v>45268</v>
      </c>
      <c r="B27" s="58" t="s">
        <v>107</v>
      </c>
      <c r="C27" s="58" t="s">
        <v>105</v>
      </c>
      <c r="D27" s="58" t="s">
        <v>62</v>
      </c>
      <c r="E27" s="60" t="s">
        <v>63</v>
      </c>
      <c r="F27" s="60">
        <v>15</v>
      </c>
      <c r="G27" s="51" t="s">
        <v>37</v>
      </c>
      <c r="H27" s="21"/>
      <c r="I27" s="21"/>
      <c r="J27" s="21"/>
      <c r="K27" s="21"/>
      <c r="L27" s="21">
        <v>28</v>
      </c>
      <c r="M27" s="21"/>
      <c r="N27" s="21"/>
      <c r="O27" s="21"/>
      <c r="P27" s="21"/>
      <c r="Q27" s="21"/>
      <c r="R27" s="21"/>
      <c r="S27" s="21"/>
      <c r="T27" s="21"/>
      <c r="U27" s="22">
        <f t="shared" si="0"/>
        <v>28</v>
      </c>
      <c r="V27" s="20" t="s">
        <v>38</v>
      </c>
      <c r="W27" s="31">
        <v>2402</v>
      </c>
      <c r="X27" s="31" t="s">
        <v>90</v>
      </c>
      <c r="Y27" s="31" t="s">
        <v>81</v>
      </c>
      <c r="Z27" s="35"/>
    </row>
    <row r="28" spans="1:26" x14ac:dyDescent="0.2">
      <c r="A28" s="57">
        <v>45271</v>
      </c>
      <c r="B28" s="58" t="s">
        <v>34</v>
      </c>
      <c r="C28" s="58" t="s">
        <v>45</v>
      </c>
      <c r="D28" s="58" t="s">
        <v>35</v>
      </c>
      <c r="E28" s="60" t="s">
        <v>64</v>
      </c>
      <c r="F28" s="58">
        <v>203</v>
      </c>
      <c r="G28" s="81" t="s">
        <v>54</v>
      </c>
      <c r="H28" s="21"/>
      <c r="I28" s="21">
        <v>240</v>
      </c>
      <c r="J28" s="21"/>
      <c r="K28" s="21">
        <v>150</v>
      </c>
      <c r="L28" s="5"/>
      <c r="M28" s="21">
        <v>60</v>
      </c>
      <c r="N28" s="21"/>
      <c r="O28" s="21"/>
      <c r="P28" s="21"/>
      <c r="Q28" s="21"/>
      <c r="R28" s="21"/>
      <c r="S28" s="21"/>
      <c r="T28" s="21"/>
      <c r="U28" s="22">
        <f t="shared" si="0"/>
        <v>450</v>
      </c>
      <c r="V28" s="20" t="s">
        <v>16</v>
      </c>
      <c r="W28" s="31" t="s">
        <v>92</v>
      </c>
      <c r="X28" s="31" t="s">
        <v>93</v>
      </c>
      <c r="Y28" s="31" t="s">
        <v>94</v>
      </c>
      <c r="Z28" s="35"/>
    </row>
    <row r="29" spans="1:26" x14ac:dyDescent="0.2">
      <c r="A29" s="57">
        <v>45272</v>
      </c>
      <c r="B29" s="58" t="s">
        <v>34</v>
      </c>
      <c r="C29" s="60" t="s">
        <v>45</v>
      </c>
      <c r="D29" s="58" t="s">
        <v>35</v>
      </c>
      <c r="E29" s="60" t="s">
        <v>42</v>
      </c>
      <c r="F29" s="72">
        <v>3.6</v>
      </c>
      <c r="G29" s="81" t="s">
        <v>37</v>
      </c>
      <c r="H29" s="21"/>
      <c r="I29" s="21"/>
      <c r="J29" s="21"/>
      <c r="K29" s="21"/>
      <c r="L29" s="21"/>
      <c r="M29" s="21"/>
      <c r="N29" s="21"/>
      <c r="O29" s="21"/>
      <c r="P29" s="21">
        <v>14.4</v>
      </c>
      <c r="Q29" s="21"/>
      <c r="R29" s="21"/>
      <c r="S29" s="21"/>
      <c r="T29" s="21"/>
      <c r="U29" s="22">
        <f t="shared" si="0"/>
        <v>14.4</v>
      </c>
      <c r="V29" s="20" t="s">
        <v>16</v>
      </c>
      <c r="W29" s="31">
        <v>3056</v>
      </c>
      <c r="X29" s="31" t="s">
        <v>42</v>
      </c>
      <c r="Y29" s="31" t="s">
        <v>82</v>
      </c>
      <c r="Z29" s="35"/>
    </row>
    <row r="30" spans="1:26" x14ac:dyDescent="0.2">
      <c r="A30" s="69">
        <v>45272</v>
      </c>
      <c r="B30" s="72" t="s">
        <v>106</v>
      </c>
      <c r="C30" s="63" t="s">
        <v>47</v>
      </c>
      <c r="D30" s="72" t="s">
        <v>42</v>
      </c>
      <c r="E30" s="82" t="s">
        <v>66</v>
      </c>
      <c r="F30" s="83">
        <v>18</v>
      </c>
      <c r="G30" s="84" t="s">
        <v>37</v>
      </c>
      <c r="H30" s="28"/>
      <c r="I30" s="28"/>
      <c r="J30" s="28"/>
      <c r="K30" s="28"/>
      <c r="M30" s="28"/>
      <c r="N30" s="28"/>
      <c r="O30" s="28"/>
      <c r="P30" s="36">
        <v>72</v>
      </c>
      <c r="Q30" s="28"/>
      <c r="R30" s="28"/>
      <c r="S30" s="21"/>
      <c r="T30" s="28"/>
      <c r="U30" s="22">
        <f t="shared" si="0"/>
        <v>72</v>
      </c>
      <c r="V30" s="37" t="s">
        <v>38</v>
      </c>
      <c r="W30" s="38">
        <v>8637</v>
      </c>
      <c r="X30" s="38" t="s">
        <v>96</v>
      </c>
      <c r="Y30" s="38" t="s">
        <v>83</v>
      </c>
      <c r="Z30" s="39"/>
    </row>
    <row r="31" spans="1:26" x14ac:dyDescent="0.2">
      <c r="A31" s="85">
        <v>45272</v>
      </c>
      <c r="B31" s="86" t="s">
        <v>71</v>
      </c>
      <c r="C31" s="82" t="s">
        <v>72</v>
      </c>
      <c r="D31" s="86" t="s">
        <v>66</v>
      </c>
      <c r="E31" s="87" t="s">
        <v>95</v>
      </c>
      <c r="F31" s="88">
        <v>15</v>
      </c>
      <c r="G31" s="81" t="s">
        <v>37</v>
      </c>
      <c r="H31" s="40"/>
      <c r="I31" s="40"/>
      <c r="J31" s="40"/>
      <c r="K31" s="40"/>
      <c r="L31" s="37"/>
      <c r="M31" s="40"/>
      <c r="N31" s="40"/>
      <c r="O31" s="40"/>
      <c r="P31" s="94">
        <v>60</v>
      </c>
      <c r="Q31" s="40"/>
      <c r="R31" s="40"/>
      <c r="S31" s="5"/>
      <c r="T31" s="18"/>
      <c r="U31" s="22">
        <f t="shared" si="0"/>
        <v>60</v>
      </c>
      <c r="V31" s="19" t="s">
        <v>38</v>
      </c>
      <c r="W31" s="19">
        <v>8639</v>
      </c>
      <c r="X31" s="19" t="s">
        <v>65</v>
      </c>
      <c r="Y31" s="19" t="s">
        <v>83</v>
      </c>
      <c r="Z31" s="18"/>
    </row>
    <row r="32" spans="1:26" x14ac:dyDescent="0.2">
      <c r="A32" s="89">
        <v>45273</v>
      </c>
      <c r="B32" s="83" t="s">
        <v>34</v>
      </c>
      <c r="C32" s="65" t="s">
        <v>45</v>
      </c>
      <c r="D32" s="83" t="s">
        <v>35</v>
      </c>
      <c r="E32" s="65" t="s">
        <v>67</v>
      </c>
      <c r="F32" s="83">
        <v>20</v>
      </c>
      <c r="G32" s="81" t="s">
        <v>37</v>
      </c>
      <c r="H32" s="18"/>
      <c r="I32" s="18"/>
      <c r="J32" s="18"/>
      <c r="K32" s="18"/>
      <c r="L32" s="19">
        <v>80</v>
      </c>
      <c r="M32" s="18"/>
      <c r="N32" s="18"/>
      <c r="O32" s="18"/>
      <c r="P32" s="19">
        <v>80</v>
      </c>
      <c r="Q32" s="18"/>
      <c r="R32" s="18"/>
      <c r="S32" s="18"/>
      <c r="T32" s="18"/>
      <c r="U32" s="22">
        <f t="shared" si="0"/>
        <v>160</v>
      </c>
      <c r="V32" s="19" t="s">
        <v>38</v>
      </c>
      <c r="W32" s="19">
        <v>8629</v>
      </c>
      <c r="X32" s="19" t="s">
        <v>97</v>
      </c>
      <c r="Y32" s="19" t="s">
        <v>83</v>
      </c>
      <c r="Z32" s="18"/>
    </row>
    <row r="33" spans="1:26" x14ac:dyDescent="0.2">
      <c r="A33" s="89">
        <v>45274</v>
      </c>
      <c r="B33" s="83" t="s">
        <v>34</v>
      </c>
      <c r="C33" s="65" t="s">
        <v>45</v>
      </c>
      <c r="D33" s="83" t="s">
        <v>35</v>
      </c>
      <c r="E33" s="65" t="s">
        <v>42</v>
      </c>
      <c r="F33" s="65">
        <v>5.6</v>
      </c>
      <c r="G33" s="81" t="s">
        <v>37</v>
      </c>
      <c r="H33" s="41"/>
      <c r="I33" s="41"/>
      <c r="J33" s="41"/>
      <c r="K33" s="41"/>
      <c r="L33" s="19"/>
      <c r="M33" s="41"/>
      <c r="N33" s="41"/>
      <c r="O33" s="41"/>
      <c r="P33" s="19">
        <v>11.2</v>
      </c>
      <c r="Q33" s="41"/>
      <c r="R33" s="41"/>
      <c r="S33" s="41"/>
      <c r="T33" s="18"/>
      <c r="U33" s="22">
        <f t="shared" si="0"/>
        <v>11.2</v>
      </c>
      <c r="V33" s="19" t="s">
        <v>38</v>
      </c>
      <c r="W33" s="19">
        <v>86240</v>
      </c>
      <c r="X33" s="19" t="s">
        <v>42</v>
      </c>
      <c r="Y33" s="19" t="s">
        <v>83</v>
      </c>
      <c r="Z33" s="18"/>
    </row>
    <row r="34" spans="1:26" x14ac:dyDescent="0.2">
      <c r="A34" s="85">
        <v>45274</v>
      </c>
      <c r="B34" s="86" t="s">
        <v>45</v>
      </c>
      <c r="C34" s="90" t="s">
        <v>40</v>
      </c>
      <c r="D34" s="86" t="s">
        <v>42</v>
      </c>
      <c r="E34" s="82" t="s">
        <v>68</v>
      </c>
      <c r="F34" s="86">
        <v>20</v>
      </c>
      <c r="G34" s="81" t="s">
        <v>37</v>
      </c>
      <c r="H34" s="40"/>
      <c r="I34" s="40"/>
      <c r="J34" s="40"/>
      <c r="K34" s="40"/>
      <c r="L34" s="40"/>
      <c r="M34" s="40"/>
      <c r="N34" s="40"/>
      <c r="O34" s="40"/>
      <c r="P34" s="19">
        <v>80</v>
      </c>
      <c r="Q34" s="40"/>
      <c r="R34" s="40"/>
      <c r="S34" s="40"/>
      <c r="T34" s="40"/>
      <c r="U34" s="22">
        <f t="shared" si="0"/>
        <v>80</v>
      </c>
      <c r="V34" s="36" t="s">
        <v>38</v>
      </c>
      <c r="W34" s="36">
        <v>86400</v>
      </c>
      <c r="X34" s="36" t="s">
        <v>68</v>
      </c>
      <c r="Y34" s="36" t="s">
        <v>83</v>
      </c>
      <c r="Z34" s="40"/>
    </row>
    <row r="35" spans="1:26" x14ac:dyDescent="0.2">
      <c r="A35" s="48">
        <v>45274</v>
      </c>
      <c r="B35" s="49" t="s">
        <v>106</v>
      </c>
      <c r="C35" s="50" t="s">
        <v>47</v>
      </c>
      <c r="D35" s="49" t="s">
        <v>68</v>
      </c>
      <c r="E35" s="50" t="s">
        <v>70</v>
      </c>
      <c r="F35" s="49">
        <v>14</v>
      </c>
      <c r="G35" s="81" t="s">
        <v>37</v>
      </c>
      <c r="H35" s="18"/>
      <c r="I35" s="18"/>
      <c r="J35" s="18"/>
      <c r="K35" s="18"/>
      <c r="L35" s="18"/>
      <c r="M35" s="18"/>
      <c r="N35" s="18"/>
      <c r="O35" s="18"/>
      <c r="P35" s="19">
        <v>56</v>
      </c>
      <c r="Q35" s="18"/>
      <c r="R35" s="18"/>
      <c r="S35" s="18"/>
      <c r="T35" s="18"/>
      <c r="U35" s="22">
        <f t="shared" si="0"/>
        <v>56</v>
      </c>
      <c r="V35" s="19" t="s">
        <v>38</v>
      </c>
      <c r="W35" s="19">
        <v>86380</v>
      </c>
      <c r="X35" s="19" t="s">
        <v>70</v>
      </c>
      <c r="Y35" s="19" t="s">
        <v>83</v>
      </c>
      <c r="Z35" s="18"/>
    </row>
    <row r="36" spans="1:26" x14ac:dyDescent="0.2">
      <c r="A36" s="48">
        <v>45274</v>
      </c>
      <c r="B36" s="49" t="s">
        <v>71</v>
      </c>
      <c r="C36" s="50" t="s">
        <v>72</v>
      </c>
      <c r="D36" s="49" t="s">
        <v>70</v>
      </c>
      <c r="E36" s="50" t="s">
        <v>73</v>
      </c>
      <c r="F36" s="49">
        <v>19</v>
      </c>
      <c r="G36" s="81" t="s">
        <v>37</v>
      </c>
      <c r="H36" s="18"/>
      <c r="I36" s="18"/>
      <c r="J36" s="18"/>
      <c r="K36" s="18"/>
      <c r="L36" s="19">
        <v>100</v>
      </c>
      <c r="M36" s="18"/>
      <c r="N36" s="18"/>
      <c r="O36" s="18"/>
      <c r="P36" s="19">
        <v>76</v>
      </c>
      <c r="Q36" s="18"/>
      <c r="R36" s="18"/>
      <c r="S36" s="18"/>
      <c r="T36" s="18"/>
      <c r="U36" s="22">
        <f t="shared" si="0"/>
        <v>176</v>
      </c>
      <c r="V36" s="19" t="s">
        <v>38</v>
      </c>
      <c r="W36" s="19">
        <v>8660</v>
      </c>
      <c r="X36" s="19" t="s">
        <v>98</v>
      </c>
      <c r="Y36" s="19" t="s">
        <v>83</v>
      </c>
      <c r="Z36" s="18"/>
    </row>
    <row r="37" spans="1:26" x14ac:dyDescent="0.2">
      <c r="A37" s="48">
        <v>45275</v>
      </c>
      <c r="B37" s="52" t="s">
        <v>40</v>
      </c>
      <c r="C37" s="50" t="s">
        <v>106</v>
      </c>
      <c r="D37" s="49" t="s">
        <v>35</v>
      </c>
      <c r="E37" s="50" t="s">
        <v>74</v>
      </c>
      <c r="F37" s="49">
        <v>122</v>
      </c>
      <c r="G37" s="50" t="s">
        <v>54</v>
      </c>
      <c r="H37" s="19">
        <v>260</v>
      </c>
      <c r="I37" s="18"/>
      <c r="J37" s="18"/>
      <c r="K37" s="18">
        <v>150</v>
      </c>
      <c r="L37" s="18"/>
      <c r="M37" s="19">
        <v>100</v>
      </c>
      <c r="N37" s="19"/>
      <c r="O37" s="18"/>
      <c r="P37" s="18"/>
      <c r="Q37" s="18"/>
      <c r="R37" s="18"/>
      <c r="S37" s="18"/>
      <c r="T37" s="18"/>
      <c r="U37" s="22">
        <f t="shared" si="0"/>
        <v>510</v>
      </c>
      <c r="V37" s="19" t="s">
        <v>16</v>
      </c>
      <c r="W37" s="19">
        <v>86770</v>
      </c>
      <c r="X37" s="19" t="s">
        <v>99</v>
      </c>
      <c r="Y37" s="19" t="s">
        <v>83</v>
      </c>
      <c r="Z37" s="18" t="s">
        <v>101</v>
      </c>
    </row>
    <row r="38" spans="1:26" x14ac:dyDescent="0.2">
      <c r="A38" s="48">
        <v>45276</v>
      </c>
      <c r="B38" s="52" t="s">
        <v>60</v>
      </c>
      <c r="C38" s="50" t="s">
        <v>108</v>
      </c>
      <c r="D38" s="49" t="s">
        <v>35</v>
      </c>
      <c r="E38" s="50" t="s">
        <v>75</v>
      </c>
      <c r="F38" s="49">
        <v>22</v>
      </c>
      <c r="G38" s="50" t="s">
        <v>37</v>
      </c>
      <c r="H38" s="93"/>
      <c r="I38" s="18"/>
      <c r="J38" s="18"/>
      <c r="K38" s="19"/>
      <c r="L38" s="19">
        <v>25</v>
      </c>
      <c r="M38" s="19"/>
      <c r="N38" s="18"/>
      <c r="O38" s="18"/>
      <c r="P38" s="18">
        <v>88</v>
      </c>
      <c r="Q38" s="18"/>
      <c r="R38" s="18"/>
      <c r="S38" s="18"/>
      <c r="T38" s="18"/>
      <c r="U38" s="22">
        <f t="shared" si="0"/>
        <v>113</v>
      </c>
      <c r="V38" s="19" t="s">
        <v>38</v>
      </c>
      <c r="W38" s="19">
        <v>86780</v>
      </c>
      <c r="X38" s="19" t="s">
        <v>75</v>
      </c>
      <c r="Y38" s="19" t="s">
        <v>83</v>
      </c>
      <c r="Z38" s="18"/>
    </row>
  </sheetData>
  <mergeCells count="15">
    <mergeCell ref="Z7:Z8"/>
    <mergeCell ref="H7:I7"/>
    <mergeCell ref="R7:R8"/>
    <mergeCell ref="L7:Q7"/>
    <mergeCell ref="K7:K8"/>
    <mergeCell ref="T7:T8"/>
    <mergeCell ref="S7:S8"/>
    <mergeCell ref="U7:U8"/>
    <mergeCell ref="A1:Y1"/>
    <mergeCell ref="B7:C7"/>
    <mergeCell ref="D7:E7"/>
    <mergeCell ref="A2:E2"/>
    <mergeCell ref="W7:Y7"/>
    <mergeCell ref="J7:J8"/>
    <mergeCell ref="A7:A8"/>
  </mergeCells>
  <pageMargins left="0" right="0" top="0" bottom="0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7" zoomScale="95" zoomScaleNormal="95" workbookViewId="0">
      <selection activeCell="C45" sqref="C45"/>
    </sheetView>
  </sheetViews>
  <sheetFormatPr defaultRowHeight="15" x14ac:dyDescent="0.25"/>
  <cols>
    <col min="1" max="1" width="13.85546875" customWidth="1"/>
    <col min="4" max="4" width="14.7109375" customWidth="1"/>
    <col min="5" max="5" width="15.85546875" customWidth="1"/>
    <col min="22" max="22" width="13.42578125" customWidth="1"/>
    <col min="24" max="24" width="12.85546875" bestFit="1" customWidth="1"/>
    <col min="26" max="26" width="55.7109375" customWidth="1"/>
  </cols>
  <sheetData>
    <row r="1" spans="1:26" ht="21.75" thickBot="1" x14ac:dyDescent="0.25">
      <c r="A1" s="152" t="s">
        <v>174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6.5" thickTop="1" thickBot="1" x14ac:dyDescent="0.25">
      <c r="A2" s="132" t="s">
        <v>137</v>
      </c>
      <c r="B2" s="133"/>
      <c r="C2" s="133"/>
      <c r="D2" s="133"/>
      <c r="E2" s="134"/>
      <c r="F2" s="2"/>
      <c r="G2" s="2"/>
      <c r="H2" s="2"/>
      <c r="I2" s="2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4"/>
      <c r="X2" s="4"/>
      <c r="Y2" s="4"/>
      <c r="Z2" s="7"/>
    </row>
    <row r="3" spans="1:26" ht="15.75" thickBot="1" x14ac:dyDescent="0.25">
      <c r="A3" s="91" t="s">
        <v>1</v>
      </c>
      <c r="B3" s="91"/>
      <c r="C3" s="91"/>
      <c r="D3" s="92"/>
      <c r="E3" s="2"/>
      <c r="F3" s="2"/>
      <c r="G3" s="2"/>
      <c r="H3" s="2"/>
      <c r="I3" s="2"/>
      <c r="J3" s="4"/>
      <c r="K3" s="4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4"/>
      <c r="X3" s="4"/>
      <c r="Y3" s="4"/>
      <c r="Z3" s="8"/>
    </row>
    <row r="4" spans="1:26" ht="15.75" thickBot="1" x14ac:dyDescent="0.25">
      <c r="A4" s="91" t="s">
        <v>2</v>
      </c>
      <c r="B4" s="91"/>
      <c r="C4" s="91"/>
      <c r="D4" s="92"/>
      <c r="E4" s="2"/>
      <c r="F4" s="2"/>
      <c r="G4" s="2"/>
      <c r="H4" s="2"/>
      <c r="I4" s="2"/>
      <c r="J4" s="4"/>
      <c r="K4" s="4"/>
      <c r="L4" s="5"/>
      <c r="M4" s="5"/>
      <c r="N4" s="5"/>
      <c r="O4" s="5"/>
      <c r="P4" s="5"/>
      <c r="Q4" s="5"/>
      <c r="R4" s="5"/>
      <c r="S4" s="5"/>
      <c r="T4" s="5"/>
      <c r="U4" s="6"/>
      <c r="V4" s="6"/>
      <c r="W4" s="4"/>
      <c r="X4" s="4"/>
      <c r="Y4" s="4"/>
      <c r="Z4" s="8"/>
    </row>
    <row r="5" spans="1:26" ht="15.75" thickBot="1" x14ac:dyDescent="0.25">
      <c r="A5" s="91" t="s">
        <v>3</v>
      </c>
      <c r="B5" s="91"/>
      <c r="C5" s="91"/>
      <c r="D5" s="92"/>
      <c r="E5" s="2"/>
      <c r="F5" s="2"/>
      <c r="G5" s="2"/>
      <c r="H5" s="2"/>
      <c r="I5" s="2"/>
      <c r="J5" s="4"/>
      <c r="K5" s="4"/>
      <c r="L5" s="5"/>
      <c r="M5" s="5"/>
      <c r="N5" s="5"/>
      <c r="O5" s="5"/>
      <c r="P5" s="5"/>
      <c r="Q5" s="5"/>
      <c r="R5" s="5"/>
      <c r="S5" s="5"/>
      <c r="T5" s="5"/>
      <c r="U5" s="6"/>
      <c r="V5" s="6"/>
      <c r="W5" s="4"/>
      <c r="X5" s="4"/>
      <c r="Y5" s="4"/>
      <c r="Z5" s="8"/>
    </row>
    <row r="6" spans="1:26" x14ac:dyDescent="0.2">
      <c r="A6" s="91" t="s">
        <v>4</v>
      </c>
      <c r="B6" s="91"/>
      <c r="C6" s="91"/>
      <c r="D6" s="92"/>
      <c r="E6" s="2"/>
      <c r="F6" s="2"/>
      <c r="G6" s="2"/>
      <c r="H6" s="2"/>
      <c r="I6" s="2"/>
      <c r="J6" s="4"/>
      <c r="K6" s="4"/>
      <c r="L6" s="5"/>
      <c r="M6" s="5"/>
      <c r="N6" s="5"/>
      <c r="O6" s="5"/>
      <c r="P6" s="5"/>
      <c r="Q6" s="5"/>
      <c r="R6" s="5"/>
      <c r="S6" s="5"/>
      <c r="T6" s="5"/>
      <c r="U6" s="6"/>
      <c r="V6" s="6"/>
      <c r="W6" s="4"/>
      <c r="X6" s="4"/>
      <c r="Y6" s="4"/>
      <c r="Z6" s="8"/>
    </row>
    <row r="7" spans="1:26" x14ac:dyDescent="0.25">
      <c r="A7" s="142" t="s">
        <v>5</v>
      </c>
      <c r="B7" s="129" t="s">
        <v>6</v>
      </c>
      <c r="C7" s="154"/>
      <c r="D7" s="131" t="s">
        <v>7</v>
      </c>
      <c r="E7" s="155"/>
      <c r="F7" s="9" t="s">
        <v>8</v>
      </c>
      <c r="G7" s="124" t="s">
        <v>9</v>
      </c>
      <c r="H7" s="146" t="s">
        <v>10</v>
      </c>
      <c r="I7" s="156"/>
      <c r="J7" s="140" t="s">
        <v>11</v>
      </c>
      <c r="K7" s="140" t="s">
        <v>100</v>
      </c>
      <c r="L7" s="129" t="s">
        <v>103</v>
      </c>
      <c r="M7" s="157"/>
      <c r="N7" s="157"/>
      <c r="O7" s="157"/>
      <c r="P7" s="157"/>
      <c r="Q7" s="154"/>
      <c r="R7" s="142" t="s">
        <v>12</v>
      </c>
      <c r="S7" s="142" t="s">
        <v>13</v>
      </c>
      <c r="T7" s="142" t="s">
        <v>14</v>
      </c>
      <c r="U7" s="140" t="s">
        <v>15</v>
      </c>
      <c r="V7" s="125" t="s">
        <v>16</v>
      </c>
      <c r="W7" s="138" t="s">
        <v>17</v>
      </c>
      <c r="X7" s="149"/>
      <c r="Y7" s="150"/>
      <c r="Z7" s="144" t="s">
        <v>18</v>
      </c>
    </row>
    <row r="8" spans="1:26" ht="48" x14ac:dyDescent="0.25">
      <c r="A8" s="147"/>
      <c r="B8" s="12" t="s">
        <v>19</v>
      </c>
      <c r="C8" s="12" t="s">
        <v>20</v>
      </c>
      <c r="D8" s="12" t="s">
        <v>19</v>
      </c>
      <c r="E8" s="12" t="s">
        <v>20</v>
      </c>
      <c r="F8" s="12" t="s">
        <v>21</v>
      </c>
      <c r="G8" s="97" t="s">
        <v>22</v>
      </c>
      <c r="H8" s="98" t="s">
        <v>23</v>
      </c>
      <c r="I8" s="98" t="s">
        <v>24</v>
      </c>
      <c r="J8" s="148"/>
      <c r="K8" s="148"/>
      <c r="L8" s="125" t="s">
        <v>25</v>
      </c>
      <c r="M8" s="125" t="s">
        <v>23</v>
      </c>
      <c r="N8" s="125" t="s">
        <v>26</v>
      </c>
      <c r="O8" s="125" t="s">
        <v>27</v>
      </c>
      <c r="P8" s="125" t="s">
        <v>28</v>
      </c>
      <c r="Q8" s="125" t="s">
        <v>24</v>
      </c>
      <c r="R8" s="147"/>
      <c r="S8" s="147"/>
      <c r="T8" s="147"/>
      <c r="U8" s="148"/>
      <c r="V8" s="15" t="s">
        <v>29</v>
      </c>
      <c r="W8" s="16" t="s">
        <v>30</v>
      </c>
      <c r="X8" s="16" t="s">
        <v>31</v>
      </c>
      <c r="Y8" s="17" t="s">
        <v>32</v>
      </c>
      <c r="Z8" s="151"/>
    </row>
    <row r="9" spans="1:26" x14ac:dyDescent="0.25">
      <c r="A9" s="127">
        <v>45387</v>
      </c>
      <c r="B9" s="161" t="s">
        <v>34</v>
      </c>
      <c r="C9" s="126" t="s">
        <v>69</v>
      </c>
      <c r="D9" s="126" t="s">
        <v>175</v>
      </c>
      <c r="E9" s="126" t="s">
        <v>176</v>
      </c>
      <c r="F9" s="126" t="s">
        <v>187</v>
      </c>
      <c r="G9" s="126"/>
      <c r="H9" s="126"/>
      <c r="I9" s="126"/>
      <c r="J9" s="126"/>
      <c r="K9" s="126"/>
      <c r="L9" s="126">
        <v>150</v>
      </c>
      <c r="M9" s="126"/>
      <c r="N9" s="126"/>
      <c r="O9" s="126"/>
      <c r="P9" s="126"/>
      <c r="Q9" s="126"/>
      <c r="R9" s="126"/>
      <c r="S9" s="126">
        <v>100</v>
      </c>
      <c r="T9" s="126"/>
      <c r="U9" s="126">
        <f>SUM(H9:T9)</f>
        <v>250</v>
      </c>
      <c r="V9" s="126" t="s">
        <v>38</v>
      </c>
      <c r="W9" s="126">
        <v>1855</v>
      </c>
      <c r="X9" s="126" t="s">
        <v>147</v>
      </c>
      <c r="Y9" s="126" t="s">
        <v>148</v>
      </c>
      <c r="Z9" s="126"/>
    </row>
    <row r="10" spans="1:26" x14ac:dyDescent="0.25">
      <c r="A10" s="127">
        <v>45387</v>
      </c>
      <c r="B10" s="126"/>
      <c r="C10" s="126"/>
      <c r="D10" s="126" t="s">
        <v>177</v>
      </c>
      <c r="E10" s="126" t="s">
        <v>175</v>
      </c>
      <c r="F10" s="126" t="s">
        <v>187</v>
      </c>
      <c r="G10" s="126"/>
      <c r="H10" s="126"/>
      <c r="I10" s="126"/>
      <c r="J10" s="126"/>
      <c r="K10" s="126"/>
      <c r="L10" s="126">
        <v>150</v>
      </c>
      <c r="M10" s="126"/>
      <c r="N10" s="126"/>
      <c r="O10" s="126"/>
      <c r="P10" s="126"/>
      <c r="Q10" s="126"/>
      <c r="R10" s="126"/>
      <c r="S10" s="126">
        <v>100</v>
      </c>
      <c r="T10" s="126"/>
      <c r="U10" s="126">
        <f>SUM(H10:T10)</f>
        <v>250</v>
      </c>
      <c r="V10" s="126"/>
      <c r="W10" s="126"/>
      <c r="X10" s="126"/>
      <c r="Y10" s="126"/>
      <c r="Z10" s="126"/>
    </row>
    <row r="11" spans="1:26" x14ac:dyDescent="0.25">
      <c r="A11" s="127">
        <v>45448</v>
      </c>
      <c r="B11" s="126" t="s">
        <v>45</v>
      </c>
      <c r="C11" s="126" t="s">
        <v>60</v>
      </c>
      <c r="D11" s="126" t="s">
        <v>175</v>
      </c>
      <c r="E11" s="126" t="s">
        <v>149</v>
      </c>
      <c r="F11" s="126" t="s">
        <v>188</v>
      </c>
      <c r="G11" s="126"/>
      <c r="H11" s="126"/>
      <c r="I11" s="126"/>
      <c r="J11" s="126"/>
      <c r="K11" s="126"/>
      <c r="L11" s="126"/>
      <c r="M11" s="126"/>
      <c r="N11" s="126"/>
      <c r="O11" s="126"/>
      <c r="P11" s="126">
        <v>23.2</v>
      </c>
      <c r="Q11" s="126"/>
      <c r="R11" s="126"/>
      <c r="S11" s="126"/>
      <c r="T11" s="126"/>
      <c r="U11" s="126">
        <f>SUM(H11:T11)</f>
        <v>23.2</v>
      </c>
      <c r="V11" s="126" t="s">
        <v>38</v>
      </c>
      <c r="W11" s="126">
        <v>4177</v>
      </c>
      <c r="X11" s="126" t="s">
        <v>149</v>
      </c>
      <c r="Y11" s="126" t="s">
        <v>150</v>
      </c>
      <c r="Z11" s="126"/>
    </row>
    <row r="12" spans="1:26" x14ac:dyDescent="0.25">
      <c r="A12" s="127">
        <v>45448</v>
      </c>
      <c r="B12" s="126"/>
      <c r="C12" s="126"/>
      <c r="D12" s="126" t="s">
        <v>149</v>
      </c>
      <c r="E12" s="126" t="s">
        <v>175</v>
      </c>
      <c r="F12" s="126" t="s">
        <v>188</v>
      </c>
      <c r="G12" s="126"/>
      <c r="H12" s="126"/>
      <c r="I12" s="126"/>
      <c r="J12" s="126"/>
      <c r="K12" s="126"/>
      <c r="L12" s="126"/>
      <c r="M12" s="126"/>
      <c r="N12" s="126"/>
      <c r="O12" s="126"/>
      <c r="P12" s="126">
        <v>23.2</v>
      </c>
      <c r="Q12" s="126"/>
      <c r="R12" s="126"/>
      <c r="S12" s="126"/>
      <c r="T12" s="126"/>
      <c r="U12" s="126">
        <f>SUM(H12:T12)</f>
        <v>23.2</v>
      </c>
      <c r="V12" s="126"/>
      <c r="W12" s="126"/>
      <c r="X12" s="126"/>
      <c r="Y12" s="126"/>
      <c r="Z12" s="126"/>
    </row>
    <row r="13" spans="1:26" x14ac:dyDescent="0.25">
      <c r="A13" s="127">
        <v>45509</v>
      </c>
      <c r="B13" s="126" t="s">
        <v>45</v>
      </c>
      <c r="C13" s="126" t="s">
        <v>40</v>
      </c>
      <c r="D13" s="126" t="s">
        <v>175</v>
      </c>
      <c r="E13" s="126" t="s">
        <v>182</v>
      </c>
      <c r="F13" s="126" t="s">
        <v>189</v>
      </c>
      <c r="G13" s="126"/>
      <c r="H13" s="126"/>
      <c r="I13" s="126"/>
      <c r="J13" s="126"/>
      <c r="K13" s="126"/>
      <c r="L13" s="126"/>
      <c r="M13" s="126"/>
      <c r="N13" s="126"/>
      <c r="O13" s="126"/>
      <c r="P13" s="126">
        <v>25.6</v>
      </c>
      <c r="Q13" s="126"/>
      <c r="R13" s="126"/>
      <c r="S13" s="126"/>
      <c r="T13" s="126"/>
      <c r="U13" s="126">
        <f>SUM(H13:T13)</f>
        <v>25.6</v>
      </c>
      <c r="V13" s="126" t="s">
        <v>38</v>
      </c>
      <c r="W13" s="126">
        <v>1560</v>
      </c>
      <c r="X13" s="126" t="s">
        <v>151</v>
      </c>
      <c r="Y13" s="126" t="s">
        <v>152</v>
      </c>
      <c r="Z13" s="126"/>
    </row>
    <row r="14" spans="1:26" x14ac:dyDescent="0.25">
      <c r="A14" s="127">
        <v>45509</v>
      </c>
      <c r="B14" s="126" t="s">
        <v>215</v>
      </c>
      <c r="C14" s="126" t="s">
        <v>47</v>
      </c>
      <c r="D14" s="126" t="s">
        <v>183</v>
      </c>
      <c r="E14" s="126" t="s">
        <v>184</v>
      </c>
      <c r="F14" s="126" t="s">
        <v>190</v>
      </c>
      <c r="G14" s="126"/>
      <c r="H14" s="126"/>
      <c r="I14" s="126"/>
      <c r="J14" s="126"/>
      <c r="K14" s="126"/>
      <c r="L14" s="126"/>
      <c r="M14" s="126"/>
      <c r="N14" s="126"/>
      <c r="O14" s="126"/>
      <c r="P14" s="126">
        <v>4</v>
      </c>
      <c r="Q14" s="126"/>
      <c r="R14" s="126"/>
      <c r="S14" s="126"/>
      <c r="T14" s="126"/>
      <c r="U14" s="126">
        <f>SUM(H14:T14)</f>
        <v>4</v>
      </c>
      <c r="V14" s="126" t="s">
        <v>38</v>
      </c>
      <c r="W14" s="126">
        <v>222</v>
      </c>
      <c r="X14" s="126" t="s">
        <v>153</v>
      </c>
      <c r="Y14" s="126" t="s">
        <v>154</v>
      </c>
      <c r="Z14" s="126"/>
    </row>
    <row r="15" spans="1:26" x14ac:dyDescent="0.25">
      <c r="A15" s="127">
        <v>45509</v>
      </c>
      <c r="B15" s="126" t="s">
        <v>216</v>
      </c>
      <c r="C15" s="126" t="s">
        <v>217</v>
      </c>
      <c r="D15" s="126" t="s">
        <v>184</v>
      </c>
      <c r="E15" s="126" t="s">
        <v>149</v>
      </c>
      <c r="F15" s="126" t="s">
        <v>191</v>
      </c>
      <c r="G15" s="126"/>
      <c r="H15" s="126"/>
      <c r="I15" s="126"/>
      <c r="J15" s="126"/>
      <c r="K15" s="126"/>
      <c r="L15" s="126"/>
      <c r="M15" s="126"/>
      <c r="N15" s="126"/>
      <c r="O15" s="126"/>
      <c r="P15" s="126">
        <v>12</v>
      </c>
      <c r="Q15" s="126"/>
      <c r="R15" s="126"/>
      <c r="S15" s="126"/>
      <c r="T15" s="126"/>
      <c r="U15" s="126">
        <f>SUM(H15:T15)</f>
        <v>12</v>
      </c>
      <c r="V15" s="126" t="s">
        <v>38</v>
      </c>
      <c r="W15" s="126">
        <v>4177</v>
      </c>
      <c r="X15" s="126" t="s">
        <v>149</v>
      </c>
      <c r="Y15" s="126" t="s">
        <v>150</v>
      </c>
      <c r="Z15" s="126"/>
    </row>
    <row r="16" spans="1:26" x14ac:dyDescent="0.25">
      <c r="A16" s="127">
        <v>45509</v>
      </c>
      <c r="B16" s="126"/>
      <c r="C16" s="126"/>
      <c r="D16" s="126" t="s">
        <v>149</v>
      </c>
      <c r="E16" s="126" t="s">
        <v>175</v>
      </c>
      <c r="F16" s="126" t="s">
        <v>188</v>
      </c>
      <c r="G16" s="126"/>
      <c r="H16" s="126"/>
      <c r="I16" s="126"/>
      <c r="J16" s="126"/>
      <c r="K16" s="126"/>
      <c r="L16" s="126"/>
      <c r="M16" s="126"/>
      <c r="N16" s="126"/>
      <c r="O16" s="126"/>
      <c r="P16" s="126">
        <v>23.2</v>
      </c>
      <c r="Q16" s="126"/>
      <c r="R16" s="126"/>
      <c r="S16" s="126"/>
      <c r="T16" s="126"/>
      <c r="U16" s="126">
        <f>SUM(H16:T16)</f>
        <v>23.2</v>
      </c>
      <c r="V16" s="126"/>
      <c r="W16" s="126"/>
      <c r="X16" s="126"/>
      <c r="Y16" s="126"/>
      <c r="Z16" s="126"/>
    </row>
    <row r="17" spans="1:26" x14ac:dyDescent="0.25">
      <c r="A17" s="127">
        <v>45509</v>
      </c>
      <c r="B17" s="126"/>
      <c r="C17" s="126"/>
      <c r="D17" s="126" t="s">
        <v>175</v>
      </c>
      <c r="E17" s="126" t="s">
        <v>178</v>
      </c>
      <c r="F17" s="126" t="s">
        <v>192</v>
      </c>
      <c r="G17" s="126"/>
      <c r="H17" s="126">
        <v>617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>
        <f>SUM(H17:T17)</f>
        <v>617</v>
      </c>
      <c r="V17" s="126"/>
      <c r="W17" s="126"/>
      <c r="X17" s="126"/>
      <c r="Y17" s="126"/>
      <c r="Z17" s="126"/>
    </row>
    <row r="18" spans="1:26" x14ac:dyDescent="0.25">
      <c r="A18" s="127">
        <v>45540</v>
      </c>
      <c r="B18" s="126" t="s">
        <v>45</v>
      </c>
      <c r="C18" s="126" t="s">
        <v>215</v>
      </c>
      <c r="D18" s="126" t="s">
        <v>179</v>
      </c>
      <c r="E18" s="126" t="s">
        <v>180</v>
      </c>
      <c r="F18" s="126" t="s">
        <v>193</v>
      </c>
      <c r="G18" s="126"/>
      <c r="H18" s="126"/>
      <c r="I18" s="126"/>
      <c r="J18" s="126"/>
      <c r="K18" s="126"/>
      <c r="L18" s="126">
        <v>150</v>
      </c>
      <c r="M18" s="126"/>
      <c r="N18" s="126"/>
      <c r="O18" s="126"/>
      <c r="P18" s="126"/>
      <c r="Q18" s="126"/>
      <c r="R18" s="126"/>
      <c r="S18" s="126"/>
      <c r="T18" s="126"/>
      <c r="U18" s="126">
        <v>150</v>
      </c>
      <c r="V18" s="126" t="s">
        <v>156</v>
      </c>
      <c r="W18" s="126">
        <v>4623</v>
      </c>
      <c r="X18" s="126" t="s">
        <v>157</v>
      </c>
      <c r="Y18" s="126" t="s">
        <v>150</v>
      </c>
      <c r="Z18" s="126" t="s">
        <v>158</v>
      </c>
    </row>
    <row r="19" spans="1:26" x14ac:dyDescent="0.25">
      <c r="A19" s="127">
        <v>45540</v>
      </c>
      <c r="B19" s="126" t="s">
        <v>218</v>
      </c>
      <c r="C19" s="126" t="s">
        <v>217</v>
      </c>
      <c r="D19" s="126" t="s">
        <v>180</v>
      </c>
      <c r="E19" s="126" t="s">
        <v>181</v>
      </c>
      <c r="F19" s="126" t="s">
        <v>194</v>
      </c>
      <c r="G19" s="126"/>
      <c r="H19" s="126"/>
      <c r="I19" s="126"/>
      <c r="J19" s="126"/>
      <c r="K19" s="126"/>
      <c r="L19" s="126"/>
      <c r="M19" s="126">
        <v>30</v>
      </c>
      <c r="N19" s="126"/>
      <c r="O19" s="126"/>
      <c r="P19" s="126"/>
      <c r="Q19" s="126"/>
      <c r="R19" s="126"/>
      <c r="S19" s="126"/>
      <c r="T19" s="126"/>
      <c r="U19" s="126">
        <f>SUM(H19:T19)</f>
        <v>30</v>
      </c>
      <c r="V19" s="126"/>
      <c r="W19" s="126"/>
      <c r="X19" s="126"/>
      <c r="Y19" s="126"/>
      <c r="Z19" s="126"/>
    </row>
    <row r="20" spans="1:26" x14ac:dyDescent="0.25">
      <c r="A20" s="127">
        <v>45540</v>
      </c>
      <c r="B20" s="126"/>
      <c r="C20" s="126"/>
      <c r="D20" s="126" t="s">
        <v>180</v>
      </c>
      <c r="E20" s="126" t="s">
        <v>178</v>
      </c>
      <c r="F20" s="126" t="s">
        <v>193</v>
      </c>
      <c r="G20" s="126"/>
      <c r="H20" s="126"/>
      <c r="I20" s="126"/>
      <c r="J20" s="126"/>
      <c r="K20" s="126"/>
      <c r="L20" s="126">
        <v>250</v>
      </c>
      <c r="M20" s="126"/>
      <c r="N20" s="126"/>
      <c r="O20" s="126"/>
      <c r="P20" s="126"/>
      <c r="Q20" s="126"/>
      <c r="R20" s="126"/>
      <c r="S20" s="126"/>
      <c r="T20" s="126"/>
      <c r="U20" s="126">
        <f>SUM(H20:T20)</f>
        <v>250</v>
      </c>
      <c r="V20" s="126"/>
      <c r="W20" s="126"/>
      <c r="X20" s="126"/>
      <c r="Y20" s="126"/>
      <c r="Z20" s="126"/>
    </row>
    <row r="21" spans="1:26" x14ac:dyDescent="0.25">
      <c r="A21" s="127">
        <v>45570</v>
      </c>
      <c r="B21" s="126" t="s">
        <v>45</v>
      </c>
      <c r="C21" s="126" t="s">
        <v>215</v>
      </c>
      <c r="D21" s="126" t="s">
        <v>178</v>
      </c>
      <c r="E21" s="126" t="s">
        <v>159</v>
      </c>
      <c r="F21" s="126" t="s">
        <v>188</v>
      </c>
      <c r="G21" s="126"/>
      <c r="H21" s="126"/>
      <c r="I21" s="126"/>
      <c r="J21" s="126"/>
      <c r="K21" s="126"/>
      <c r="L21" s="126">
        <v>150</v>
      </c>
      <c r="M21" s="126"/>
      <c r="N21" s="126"/>
      <c r="O21" s="126"/>
      <c r="P21" s="126"/>
      <c r="Q21" s="126"/>
      <c r="R21" s="126"/>
      <c r="S21" s="126"/>
      <c r="T21" s="126"/>
      <c r="U21" s="126">
        <v>150</v>
      </c>
      <c r="V21" s="126" t="s">
        <v>156</v>
      </c>
      <c r="W21" s="126">
        <v>86386</v>
      </c>
      <c r="X21" s="126" t="s">
        <v>159</v>
      </c>
      <c r="Y21" s="126" t="s">
        <v>160</v>
      </c>
      <c r="Z21" s="126"/>
    </row>
    <row r="22" spans="1:26" x14ac:dyDescent="0.25">
      <c r="A22" s="127">
        <v>45570</v>
      </c>
      <c r="B22" s="126"/>
      <c r="C22" s="126"/>
      <c r="D22" s="126" t="s">
        <v>159</v>
      </c>
      <c r="E22" s="126" t="s">
        <v>178</v>
      </c>
      <c r="F22" s="126" t="s">
        <v>188</v>
      </c>
      <c r="G22" s="126"/>
      <c r="H22" s="126"/>
      <c r="I22" s="126"/>
      <c r="J22" s="126"/>
      <c r="K22" s="126"/>
      <c r="L22" s="126">
        <v>150</v>
      </c>
      <c r="M22" s="126"/>
      <c r="N22" s="126"/>
      <c r="O22" s="126"/>
      <c r="P22" s="126"/>
      <c r="Q22" s="126"/>
      <c r="R22" s="126"/>
      <c r="S22" s="126"/>
      <c r="T22" s="126"/>
      <c r="U22" s="126">
        <v>150</v>
      </c>
      <c r="V22" s="126"/>
      <c r="W22" s="126"/>
      <c r="X22" s="126"/>
      <c r="Y22" s="126"/>
      <c r="Z22" s="126"/>
    </row>
    <row r="23" spans="1:26" x14ac:dyDescent="0.25">
      <c r="A23" s="127">
        <v>45570</v>
      </c>
      <c r="B23" s="126"/>
      <c r="C23" s="126"/>
      <c r="D23" s="126" t="s">
        <v>178</v>
      </c>
      <c r="E23" s="126" t="s">
        <v>175</v>
      </c>
      <c r="F23" s="126" t="s">
        <v>192</v>
      </c>
      <c r="G23" s="126"/>
      <c r="H23" s="126">
        <v>1432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>
        <f>SUM(H23:T23)</f>
        <v>1432</v>
      </c>
      <c r="V23" s="126"/>
      <c r="W23" s="126"/>
      <c r="X23" s="126"/>
      <c r="Y23" s="126"/>
      <c r="Z23" s="126"/>
    </row>
    <row r="24" spans="1:26" x14ac:dyDescent="0.25">
      <c r="A24" s="126" t="s">
        <v>138</v>
      </c>
      <c r="B24" s="126" t="s">
        <v>45</v>
      </c>
      <c r="C24" s="126" t="s">
        <v>215</v>
      </c>
      <c r="D24" s="126" t="s">
        <v>175</v>
      </c>
      <c r="E24" s="126" t="s">
        <v>185</v>
      </c>
      <c r="F24" s="126" t="s">
        <v>195</v>
      </c>
      <c r="G24" s="126"/>
      <c r="H24" s="126">
        <v>70</v>
      </c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>
        <f>SUM(H24:T24)</f>
        <v>70</v>
      </c>
      <c r="V24" s="126" t="s">
        <v>161</v>
      </c>
      <c r="W24" s="126">
        <v>50</v>
      </c>
      <c r="X24" s="126" t="s">
        <v>162</v>
      </c>
      <c r="Y24" s="126" t="s">
        <v>152</v>
      </c>
      <c r="Z24" s="126"/>
    </row>
    <row r="25" spans="1:26" x14ac:dyDescent="0.25">
      <c r="A25" s="126" t="s">
        <v>138</v>
      </c>
      <c r="B25" s="126"/>
      <c r="C25" s="126"/>
      <c r="D25" s="126" t="s">
        <v>185</v>
      </c>
      <c r="E25" s="126" t="s">
        <v>175</v>
      </c>
      <c r="F25" s="126" t="s">
        <v>195</v>
      </c>
      <c r="G25" s="126"/>
      <c r="H25" s="126">
        <v>70</v>
      </c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>
        <f>SUM(H25:T25)</f>
        <v>70</v>
      </c>
      <c r="V25" s="126"/>
      <c r="W25" s="126"/>
      <c r="X25" s="126"/>
      <c r="Y25" s="126"/>
      <c r="Z25" s="126"/>
    </row>
    <row r="26" spans="1:26" x14ac:dyDescent="0.25">
      <c r="A26" s="126" t="s">
        <v>139</v>
      </c>
      <c r="B26" s="126" t="s">
        <v>45</v>
      </c>
      <c r="C26" s="126" t="s">
        <v>215</v>
      </c>
      <c r="D26" s="126" t="s">
        <v>175</v>
      </c>
      <c r="E26" s="126" t="s">
        <v>176</v>
      </c>
      <c r="F26" s="126" t="s">
        <v>187</v>
      </c>
      <c r="G26" s="126"/>
      <c r="H26" s="126"/>
      <c r="I26" s="126"/>
      <c r="J26" s="126"/>
      <c r="K26" s="126"/>
      <c r="L26" s="126">
        <v>150</v>
      </c>
      <c r="M26" s="126"/>
      <c r="N26" s="126"/>
      <c r="O26" s="126"/>
      <c r="P26" s="126"/>
      <c r="Q26" s="126"/>
      <c r="R26" s="126"/>
      <c r="S26" s="126"/>
      <c r="T26" s="126"/>
      <c r="U26" s="126">
        <f>SUM(H26:T26)</f>
        <v>150</v>
      </c>
      <c r="V26" s="126" t="s">
        <v>38</v>
      </c>
      <c r="W26" s="126">
        <v>1855</v>
      </c>
      <c r="X26" s="126" t="s">
        <v>147</v>
      </c>
      <c r="Y26" s="126" t="s">
        <v>152</v>
      </c>
      <c r="Z26" s="126"/>
    </row>
    <row r="27" spans="1:26" x14ac:dyDescent="0.25">
      <c r="A27" s="126" t="s">
        <v>139</v>
      </c>
      <c r="B27" s="126"/>
      <c r="C27" s="126"/>
      <c r="D27" s="126" t="s">
        <v>177</v>
      </c>
      <c r="E27" s="126" t="s">
        <v>175</v>
      </c>
      <c r="F27" s="126" t="s">
        <v>187</v>
      </c>
      <c r="G27" s="126"/>
      <c r="H27" s="126"/>
      <c r="I27" s="126"/>
      <c r="J27" s="126"/>
      <c r="K27" s="126"/>
      <c r="L27" s="126">
        <v>150</v>
      </c>
      <c r="M27" s="126"/>
      <c r="N27" s="126"/>
      <c r="O27" s="126"/>
      <c r="P27" s="126"/>
      <c r="Q27" s="126"/>
      <c r="R27" s="126"/>
      <c r="S27" s="126"/>
      <c r="T27" s="126"/>
      <c r="U27" s="126">
        <v>150</v>
      </c>
      <c r="V27" s="126"/>
      <c r="W27" s="126"/>
      <c r="X27" s="126"/>
      <c r="Y27" s="126"/>
      <c r="Z27" s="126"/>
    </row>
    <row r="28" spans="1:26" x14ac:dyDescent="0.25">
      <c r="A28" s="126" t="s">
        <v>140</v>
      </c>
      <c r="B28" s="126" t="s">
        <v>69</v>
      </c>
      <c r="C28" s="126" t="s">
        <v>219</v>
      </c>
      <c r="D28" s="126" t="s">
        <v>175</v>
      </c>
      <c r="E28" s="126" t="s">
        <v>163</v>
      </c>
      <c r="F28" s="126" t="s">
        <v>196</v>
      </c>
      <c r="G28" s="126"/>
      <c r="H28" s="126">
        <v>55</v>
      </c>
      <c r="I28" s="126">
        <v>179</v>
      </c>
      <c r="J28" s="126"/>
      <c r="K28" s="126"/>
      <c r="L28" s="126">
        <v>50</v>
      </c>
      <c r="M28" s="126"/>
      <c r="N28" s="126"/>
      <c r="O28" s="126"/>
      <c r="P28" s="126"/>
      <c r="Q28" s="126"/>
      <c r="R28" s="126"/>
      <c r="S28" s="126"/>
      <c r="T28" s="126"/>
      <c r="U28" s="126">
        <f>SUM(H28:T28)</f>
        <v>284</v>
      </c>
      <c r="V28" s="126" t="s">
        <v>161</v>
      </c>
      <c r="W28" s="126">
        <v>956</v>
      </c>
      <c r="X28" s="126" t="s">
        <v>163</v>
      </c>
      <c r="Y28" s="126" t="s">
        <v>148</v>
      </c>
      <c r="Z28" s="126"/>
    </row>
    <row r="29" spans="1:26" x14ac:dyDescent="0.25">
      <c r="A29" s="126" t="s">
        <v>140</v>
      </c>
      <c r="B29" s="126"/>
      <c r="C29" s="126"/>
      <c r="D29" s="126" t="s">
        <v>186</v>
      </c>
      <c r="E29" s="126" t="s">
        <v>164</v>
      </c>
      <c r="F29" s="126" t="s">
        <v>197</v>
      </c>
      <c r="G29" s="126"/>
      <c r="H29" s="126">
        <v>115</v>
      </c>
      <c r="I29" s="126"/>
      <c r="J29" s="126">
        <v>160</v>
      </c>
      <c r="K29" s="126">
        <v>150</v>
      </c>
      <c r="L29" s="126"/>
      <c r="M29" s="126"/>
      <c r="N29" s="126"/>
      <c r="O29" s="126"/>
      <c r="P29" s="126"/>
      <c r="Q29" s="126"/>
      <c r="R29" s="126"/>
      <c r="S29" s="126"/>
      <c r="T29" s="126"/>
      <c r="U29" s="126">
        <f>SUM(H29:T29)</f>
        <v>425</v>
      </c>
      <c r="V29" s="126"/>
      <c r="W29" s="126"/>
      <c r="X29" s="126"/>
      <c r="Y29" s="126"/>
      <c r="Z29" s="126" t="s">
        <v>173</v>
      </c>
    </row>
    <row r="30" spans="1:26" x14ac:dyDescent="0.25">
      <c r="A30" s="126" t="s">
        <v>141</v>
      </c>
      <c r="B30" s="126" t="s">
        <v>45</v>
      </c>
      <c r="C30" s="126" t="s">
        <v>215</v>
      </c>
      <c r="D30" s="126" t="s">
        <v>164</v>
      </c>
      <c r="E30" s="126" t="s">
        <v>198</v>
      </c>
      <c r="F30" s="126" t="s">
        <v>199</v>
      </c>
      <c r="G30" s="126"/>
      <c r="H30" s="126"/>
      <c r="I30" s="126"/>
      <c r="J30" s="126"/>
      <c r="K30" s="126"/>
      <c r="L30" s="126">
        <v>20</v>
      </c>
      <c r="M30" s="126"/>
      <c r="N30" s="126"/>
      <c r="O30" s="126"/>
      <c r="P30" s="126"/>
      <c r="Q30" s="126"/>
      <c r="R30" s="126"/>
      <c r="S30" s="126"/>
      <c r="T30" s="126"/>
      <c r="U30" s="126">
        <v>20</v>
      </c>
      <c r="V30" s="126" t="s">
        <v>38</v>
      </c>
      <c r="W30" s="126">
        <v>397</v>
      </c>
      <c r="X30" s="126" t="s">
        <v>164</v>
      </c>
      <c r="Y30" s="126" t="s">
        <v>152</v>
      </c>
      <c r="Z30" s="126"/>
    </row>
    <row r="31" spans="1:26" x14ac:dyDescent="0.25">
      <c r="A31" s="126" t="s">
        <v>141</v>
      </c>
      <c r="B31" s="126" t="s">
        <v>107</v>
      </c>
      <c r="C31" s="126" t="s">
        <v>72</v>
      </c>
      <c r="D31" s="126" t="s">
        <v>164</v>
      </c>
      <c r="E31" s="126" t="s">
        <v>165</v>
      </c>
      <c r="F31" s="126" t="s">
        <v>200</v>
      </c>
      <c r="G31" s="126"/>
      <c r="H31" s="126">
        <v>45</v>
      </c>
      <c r="I31" s="126"/>
      <c r="J31" s="126"/>
      <c r="K31" s="126">
        <v>150</v>
      </c>
      <c r="L31" s="126"/>
      <c r="M31" s="126"/>
      <c r="N31" s="126"/>
      <c r="O31" s="126"/>
      <c r="P31" s="126"/>
      <c r="Q31" s="126"/>
      <c r="R31" s="126"/>
      <c r="S31" s="126"/>
      <c r="T31" s="126"/>
      <c r="U31" s="126">
        <f>SUM(H31:T31)</f>
        <v>195</v>
      </c>
      <c r="V31" s="126" t="s">
        <v>161</v>
      </c>
      <c r="W31" s="126">
        <v>423</v>
      </c>
      <c r="X31" s="126" t="s">
        <v>165</v>
      </c>
      <c r="Y31" s="126" t="s">
        <v>152</v>
      </c>
      <c r="Z31" s="126"/>
    </row>
    <row r="32" spans="1:26" x14ac:dyDescent="0.25">
      <c r="A32" s="126" t="s">
        <v>141</v>
      </c>
      <c r="B32" s="126"/>
      <c r="C32" s="126"/>
      <c r="D32" s="126" t="s">
        <v>165</v>
      </c>
      <c r="E32" s="126" t="s">
        <v>153</v>
      </c>
      <c r="F32" s="126" t="s">
        <v>201</v>
      </c>
      <c r="G32" s="126"/>
      <c r="H32" s="126">
        <v>210</v>
      </c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>
        <f>SUM(H32:T32)</f>
        <v>210</v>
      </c>
      <c r="V32" s="126"/>
      <c r="W32" s="126"/>
      <c r="X32" s="126"/>
      <c r="Y32" s="126"/>
      <c r="Z32" s="126"/>
    </row>
    <row r="33" spans="1:26" x14ac:dyDescent="0.25">
      <c r="A33" s="126" t="s">
        <v>142</v>
      </c>
      <c r="B33" s="126" t="s">
        <v>34</v>
      </c>
      <c r="C33" s="126" t="s">
        <v>215</v>
      </c>
      <c r="D33" s="126" t="s">
        <v>175</v>
      </c>
      <c r="E33" s="126" t="s">
        <v>166</v>
      </c>
      <c r="F33" s="126" t="s">
        <v>202</v>
      </c>
      <c r="G33" s="126"/>
      <c r="H33" s="126">
        <v>120</v>
      </c>
      <c r="I33" s="126"/>
      <c r="J33" s="126"/>
      <c r="K33" s="126">
        <v>150</v>
      </c>
      <c r="L33" s="126"/>
      <c r="M33" s="126"/>
      <c r="N33" s="126"/>
      <c r="O33" s="126"/>
      <c r="P33" s="126"/>
      <c r="Q33" s="126"/>
      <c r="R33" s="126"/>
      <c r="S33" s="126"/>
      <c r="T33" s="126"/>
      <c r="U33" s="126">
        <f>SUM(H33:T33)</f>
        <v>270</v>
      </c>
      <c r="V33" s="126" t="s">
        <v>38</v>
      </c>
      <c r="W33" s="126">
        <v>2181</v>
      </c>
      <c r="X33" s="126" t="s">
        <v>166</v>
      </c>
      <c r="Y33" s="126" t="s">
        <v>152</v>
      </c>
      <c r="Z33" s="126"/>
    </row>
    <row r="34" spans="1:26" x14ac:dyDescent="0.25">
      <c r="A34" s="126" t="s">
        <v>142</v>
      </c>
      <c r="B34" s="126"/>
      <c r="C34" s="126"/>
      <c r="D34" s="126" t="s">
        <v>166</v>
      </c>
      <c r="E34" s="126" t="s">
        <v>175</v>
      </c>
      <c r="F34" s="126" t="s">
        <v>203</v>
      </c>
      <c r="G34" s="126"/>
      <c r="H34" s="126">
        <v>120</v>
      </c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>
        <f>SUM(H34:T34)</f>
        <v>120</v>
      </c>
      <c r="V34" s="126"/>
      <c r="W34" s="126"/>
      <c r="X34" s="126"/>
      <c r="Y34" s="126"/>
      <c r="Z34" s="126"/>
    </row>
    <row r="35" spans="1:26" x14ac:dyDescent="0.25">
      <c r="A35" s="126" t="s">
        <v>143</v>
      </c>
      <c r="B35" s="126" t="s">
        <v>34</v>
      </c>
      <c r="C35" s="126" t="s">
        <v>215</v>
      </c>
      <c r="D35" s="126" t="s">
        <v>175</v>
      </c>
      <c r="E35" s="126" t="s">
        <v>205</v>
      </c>
      <c r="F35" s="126" t="s">
        <v>204</v>
      </c>
      <c r="G35" s="126"/>
      <c r="H35" s="126"/>
      <c r="I35" s="126"/>
      <c r="J35" s="126"/>
      <c r="K35" s="126"/>
      <c r="L35" s="126"/>
      <c r="M35" s="126"/>
      <c r="N35" s="126"/>
      <c r="O35" s="126"/>
      <c r="P35" s="126">
        <v>48</v>
      </c>
      <c r="Q35" s="126"/>
      <c r="R35" s="126"/>
      <c r="S35" s="126"/>
      <c r="T35" s="126"/>
      <c r="U35" s="126">
        <f>SUM(H35:T35)</f>
        <v>48</v>
      </c>
      <c r="V35" s="126" t="s">
        <v>38</v>
      </c>
      <c r="W35" s="126">
        <v>1706</v>
      </c>
      <c r="X35" s="126" t="s">
        <v>167</v>
      </c>
      <c r="Y35" s="126" t="s">
        <v>152</v>
      </c>
      <c r="Z35" s="126"/>
    </row>
    <row r="36" spans="1:26" x14ac:dyDescent="0.25">
      <c r="A36" s="126" t="s">
        <v>143</v>
      </c>
      <c r="B36" s="126"/>
      <c r="C36" s="126"/>
      <c r="D36" s="126" t="s">
        <v>206</v>
      </c>
      <c r="E36" s="126" t="s">
        <v>175</v>
      </c>
      <c r="F36" s="126" t="s">
        <v>207</v>
      </c>
      <c r="G36" s="126"/>
      <c r="H36" s="126"/>
      <c r="I36" s="126"/>
      <c r="J36" s="126"/>
      <c r="K36" s="126">
        <v>150</v>
      </c>
      <c r="L36" s="126"/>
      <c r="M36" s="126"/>
      <c r="N36" s="126"/>
      <c r="O36" s="126"/>
      <c r="P36" s="126">
        <v>48</v>
      </c>
      <c r="Q36" s="126"/>
      <c r="R36" s="126"/>
      <c r="S36" s="126"/>
      <c r="T36" s="126"/>
      <c r="U36" s="126">
        <f>SUM(H36:T36)</f>
        <v>198</v>
      </c>
      <c r="V36" s="126"/>
      <c r="W36" s="126"/>
      <c r="X36" s="126"/>
      <c r="Y36" s="126"/>
      <c r="Z36" s="126"/>
    </row>
    <row r="37" spans="1:26" x14ac:dyDescent="0.25">
      <c r="A37" s="126" t="s">
        <v>144</v>
      </c>
      <c r="B37" s="126" t="s">
        <v>34</v>
      </c>
      <c r="C37" s="126" t="s">
        <v>215</v>
      </c>
      <c r="D37" s="126" t="s">
        <v>175</v>
      </c>
      <c r="E37" s="126" t="s">
        <v>209</v>
      </c>
      <c r="F37" s="126" t="s">
        <v>208</v>
      </c>
      <c r="G37" s="126"/>
      <c r="H37" s="126"/>
      <c r="I37" s="126"/>
      <c r="J37" s="126"/>
      <c r="K37" s="126"/>
      <c r="L37" s="126"/>
      <c r="M37" s="126"/>
      <c r="N37" s="126"/>
      <c r="O37" s="126"/>
      <c r="P37" s="126">
        <v>30.4</v>
      </c>
      <c r="Q37" s="126"/>
      <c r="R37" s="126"/>
      <c r="S37" s="126"/>
      <c r="T37" s="126"/>
      <c r="U37" s="126">
        <f>SUM(H37:T37)</f>
        <v>30.4</v>
      </c>
      <c r="V37" s="126" t="s">
        <v>38</v>
      </c>
      <c r="W37" s="126">
        <v>45</v>
      </c>
      <c r="X37" s="126" t="s">
        <v>168</v>
      </c>
      <c r="Y37" s="126" t="s">
        <v>152</v>
      </c>
      <c r="Z37" s="126"/>
    </row>
    <row r="38" spans="1:26" x14ac:dyDescent="0.25">
      <c r="A38" s="126" t="s">
        <v>144</v>
      </c>
      <c r="B38" s="126"/>
      <c r="C38" s="126"/>
      <c r="D38" s="126" t="s">
        <v>168</v>
      </c>
      <c r="E38" s="126" t="s">
        <v>175</v>
      </c>
      <c r="F38" s="126" t="s">
        <v>208</v>
      </c>
      <c r="G38" s="126"/>
      <c r="H38" s="126"/>
      <c r="I38" s="126"/>
      <c r="J38" s="126"/>
      <c r="K38" s="126">
        <v>150</v>
      </c>
      <c r="L38" s="126"/>
      <c r="M38" s="126"/>
      <c r="N38" s="126"/>
      <c r="O38" s="126"/>
      <c r="P38" s="126">
        <v>30.4</v>
      </c>
      <c r="Q38" s="126"/>
      <c r="R38" s="126"/>
      <c r="S38" s="126"/>
      <c r="T38" s="126"/>
      <c r="U38" s="126">
        <f>SUM(H38:T38)</f>
        <v>180.4</v>
      </c>
      <c r="V38" s="126"/>
      <c r="W38" s="126"/>
      <c r="X38" s="126"/>
      <c r="Y38" s="126"/>
      <c r="Z38" s="126"/>
    </row>
    <row r="39" spans="1:26" x14ac:dyDescent="0.25">
      <c r="A39" s="126" t="s">
        <v>145</v>
      </c>
      <c r="B39" s="126" t="s">
        <v>34</v>
      </c>
      <c r="C39" s="126" t="s">
        <v>40</v>
      </c>
      <c r="D39" s="126" t="s">
        <v>175</v>
      </c>
      <c r="E39" s="126" t="s">
        <v>182</v>
      </c>
      <c r="F39" s="126" t="s">
        <v>189</v>
      </c>
      <c r="G39" s="126"/>
      <c r="H39" s="126"/>
      <c r="I39" s="126"/>
      <c r="J39" s="126"/>
      <c r="K39" s="126"/>
      <c r="L39" s="126"/>
      <c r="M39" s="126"/>
      <c r="N39" s="126"/>
      <c r="O39" s="126"/>
      <c r="P39" s="126">
        <v>24.4</v>
      </c>
      <c r="Q39" s="126"/>
      <c r="R39" s="126"/>
      <c r="S39" s="126"/>
      <c r="T39" s="126"/>
      <c r="U39" s="126">
        <v>24.4</v>
      </c>
      <c r="V39" s="126" t="s">
        <v>38</v>
      </c>
      <c r="W39" s="126">
        <v>1560</v>
      </c>
      <c r="X39" s="126" t="s">
        <v>151</v>
      </c>
      <c r="Y39" s="126" t="s">
        <v>152</v>
      </c>
      <c r="Z39" s="126"/>
    </row>
    <row r="40" spans="1:26" x14ac:dyDescent="0.25">
      <c r="A40" s="126" t="s">
        <v>145</v>
      </c>
      <c r="B40" s="126" t="s">
        <v>220</v>
      </c>
      <c r="C40" s="126" t="s">
        <v>105</v>
      </c>
      <c r="D40" s="126" t="s">
        <v>183</v>
      </c>
      <c r="E40" s="126" t="s">
        <v>210</v>
      </c>
      <c r="F40" s="126" t="s">
        <v>211</v>
      </c>
      <c r="G40" s="126"/>
      <c r="H40" s="126">
        <v>35</v>
      </c>
      <c r="I40" s="126"/>
      <c r="J40" s="126"/>
      <c r="K40" s="126">
        <v>150</v>
      </c>
      <c r="L40" s="126"/>
      <c r="M40" s="126"/>
      <c r="N40" s="126"/>
      <c r="O40" s="126"/>
      <c r="P40" s="126"/>
      <c r="Q40" s="126"/>
      <c r="R40" s="126"/>
      <c r="S40" s="126"/>
      <c r="T40" s="126"/>
      <c r="U40" s="126">
        <f>SUM(H40:T40)</f>
        <v>185</v>
      </c>
      <c r="V40" s="126" t="s">
        <v>38</v>
      </c>
      <c r="W40" s="126">
        <v>476</v>
      </c>
      <c r="X40" s="126" t="s">
        <v>169</v>
      </c>
      <c r="Y40" s="126" t="s">
        <v>154</v>
      </c>
      <c r="Z40" s="126"/>
    </row>
    <row r="41" spans="1:26" x14ac:dyDescent="0.25">
      <c r="A41" s="126" t="s">
        <v>145</v>
      </c>
      <c r="B41" s="126" t="s">
        <v>72</v>
      </c>
      <c r="C41" s="126" t="s">
        <v>221</v>
      </c>
      <c r="D41" s="126" t="s">
        <v>210</v>
      </c>
      <c r="E41" s="126" t="s">
        <v>171</v>
      </c>
      <c r="F41" s="126" t="s">
        <v>212</v>
      </c>
      <c r="G41" s="126"/>
      <c r="H41" s="126">
        <v>30</v>
      </c>
      <c r="I41" s="126"/>
      <c r="J41" s="126"/>
      <c r="K41" s="126"/>
      <c r="L41" s="126"/>
      <c r="M41" s="126">
        <v>20</v>
      </c>
      <c r="N41" s="126"/>
      <c r="O41" s="126"/>
      <c r="P41" s="126"/>
      <c r="Q41" s="126"/>
      <c r="R41" s="126"/>
      <c r="S41" s="126"/>
      <c r="T41" s="126"/>
      <c r="U41" s="126">
        <f>SUM(H41:T41)</f>
        <v>50</v>
      </c>
      <c r="V41" s="126" t="s">
        <v>38</v>
      </c>
      <c r="W41" s="126" t="s">
        <v>170</v>
      </c>
      <c r="X41" s="126" t="s">
        <v>171</v>
      </c>
      <c r="Y41" s="126" t="s">
        <v>152</v>
      </c>
      <c r="Z41" s="126"/>
    </row>
    <row r="42" spans="1:26" x14ac:dyDescent="0.25">
      <c r="A42" s="126" t="s">
        <v>145</v>
      </c>
      <c r="B42" s="126"/>
      <c r="C42" s="126"/>
      <c r="D42" s="126" t="s">
        <v>171</v>
      </c>
      <c r="E42" s="126" t="s">
        <v>175</v>
      </c>
      <c r="F42" s="126" t="s">
        <v>213</v>
      </c>
      <c r="G42" s="126"/>
      <c r="H42" s="126">
        <v>70</v>
      </c>
      <c r="I42" s="126"/>
      <c r="J42" s="126"/>
      <c r="K42" s="126">
        <v>150</v>
      </c>
      <c r="L42" s="126"/>
      <c r="M42" s="126">
        <v>30</v>
      </c>
      <c r="N42" s="126"/>
      <c r="O42" s="126"/>
      <c r="P42" s="126"/>
      <c r="Q42" s="126"/>
      <c r="R42" s="126"/>
      <c r="S42" s="126"/>
      <c r="T42" s="126"/>
      <c r="U42" s="126">
        <f>SUM(H42:T42)</f>
        <v>250</v>
      </c>
      <c r="V42" s="126"/>
      <c r="W42" s="126"/>
      <c r="X42" s="126"/>
      <c r="Y42" s="126"/>
      <c r="Z42" s="126"/>
    </row>
    <row r="43" spans="1:26" x14ac:dyDescent="0.25">
      <c r="A43" s="126" t="s">
        <v>146</v>
      </c>
      <c r="B43" s="126" t="s">
        <v>45</v>
      </c>
      <c r="C43" s="126" t="s">
        <v>220</v>
      </c>
      <c r="D43" s="126" t="s">
        <v>175</v>
      </c>
      <c r="E43" s="126" t="s">
        <v>172</v>
      </c>
      <c r="F43" s="126" t="s">
        <v>214</v>
      </c>
      <c r="G43" s="126"/>
      <c r="H43" s="126">
        <v>95</v>
      </c>
      <c r="I43" s="126"/>
      <c r="J43" s="126"/>
      <c r="K43" s="126"/>
      <c r="L43" s="126">
        <v>30</v>
      </c>
      <c r="M43" s="126">
        <v>70</v>
      </c>
      <c r="N43" s="126"/>
      <c r="O43" s="126"/>
      <c r="P43" s="126"/>
      <c r="Q43" s="126"/>
      <c r="R43" s="126"/>
      <c r="S43" s="126"/>
      <c r="T43" s="126"/>
      <c r="U43" s="126">
        <f>SUM(H43:T43)</f>
        <v>195</v>
      </c>
      <c r="V43" s="126" t="s">
        <v>38</v>
      </c>
      <c r="W43" s="126">
        <v>867</v>
      </c>
      <c r="X43" s="126" t="s">
        <v>172</v>
      </c>
      <c r="Y43" s="126" t="s">
        <v>152</v>
      </c>
      <c r="Z43" s="126"/>
    </row>
    <row r="44" spans="1:26" x14ac:dyDescent="0.25">
      <c r="A44" s="126" t="s">
        <v>146</v>
      </c>
      <c r="B44" s="126"/>
      <c r="C44" s="126"/>
      <c r="D44" s="126" t="s">
        <v>172</v>
      </c>
      <c r="E44" s="126" t="s">
        <v>175</v>
      </c>
      <c r="F44" s="126" t="s">
        <v>214</v>
      </c>
      <c r="G44" s="126"/>
      <c r="H44" s="126">
        <v>95</v>
      </c>
      <c r="I44" s="126"/>
      <c r="J44" s="126"/>
      <c r="K44" s="126">
        <v>150</v>
      </c>
      <c r="L44" s="126">
        <v>30</v>
      </c>
      <c r="M44" s="126">
        <v>70</v>
      </c>
      <c r="N44" s="126"/>
      <c r="O44" s="126"/>
      <c r="P44" s="126"/>
      <c r="Q44" s="126"/>
      <c r="R44" s="126"/>
      <c r="S44" s="126"/>
      <c r="T44" s="126"/>
      <c r="U44" s="126">
        <f>SUM(H44:T44)</f>
        <v>345</v>
      </c>
      <c r="V44" s="126"/>
      <c r="W44" s="126"/>
      <c r="X44" s="126"/>
      <c r="Y44" s="126"/>
      <c r="Z44" s="126"/>
    </row>
    <row r="45" spans="1:26" x14ac:dyDescent="0.25">
      <c r="A45" s="126" t="s">
        <v>155</v>
      </c>
      <c r="B45" s="126" t="s">
        <v>106</v>
      </c>
      <c r="C45" s="126" t="s">
        <v>217</v>
      </c>
      <c r="D45" s="126" t="s">
        <v>175</v>
      </c>
      <c r="E45" s="126" t="s">
        <v>166</v>
      </c>
      <c r="F45" s="126" t="s">
        <v>202</v>
      </c>
      <c r="G45" s="126"/>
      <c r="H45" s="126">
        <v>120</v>
      </c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>
        <f>SUM(H45:T45)</f>
        <v>120</v>
      </c>
      <c r="V45" s="126" t="s">
        <v>161</v>
      </c>
      <c r="W45" s="126">
        <v>2181</v>
      </c>
      <c r="X45" s="126" t="s">
        <v>166</v>
      </c>
      <c r="Y45" s="126" t="s">
        <v>152</v>
      </c>
      <c r="Z45" s="126"/>
    </row>
    <row r="46" spans="1:26" x14ac:dyDescent="0.25">
      <c r="A46" s="126" t="s">
        <v>155</v>
      </c>
      <c r="B46" s="126"/>
      <c r="C46" s="126"/>
      <c r="D46" s="126" t="s">
        <v>166</v>
      </c>
      <c r="E46" s="126" t="s">
        <v>175</v>
      </c>
      <c r="F46" s="126" t="s">
        <v>202</v>
      </c>
      <c r="G46" s="126"/>
      <c r="H46" s="126">
        <v>120</v>
      </c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>
        <f>SUM(H46:T46)</f>
        <v>120</v>
      </c>
      <c r="V46" s="126"/>
      <c r="W46" s="126"/>
      <c r="X46" s="126"/>
      <c r="Y46" s="126"/>
      <c r="Z46" s="126"/>
    </row>
    <row r="47" spans="1:26" x14ac:dyDescent="0.2">
      <c r="A47" s="135" t="s">
        <v>76</v>
      </c>
      <c r="B47" s="136"/>
      <c r="C47" s="136"/>
      <c r="D47" s="136"/>
      <c r="E47" s="136"/>
      <c r="F47" s="136"/>
      <c r="G47" s="137"/>
      <c r="H47" s="42">
        <f>SUM(H9:H46)</f>
        <v>3419</v>
      </c>
      <c r="I47" s="42">
        <f>SUM(I9:I46)</f>
        <v>179</v>
      </c>
      <c r="J47" s="42">
        <f>SUM(J9:J46)</f>
        <v>160</v>
      </c>
      <c r="K47" s="42">
        <f>SUM(K9:K46)</f>
        <v>1200</v>
      </c>
      <c r="L47" s="42">
        <f>SUM(L9:L46)</f>
        <v>1430</v>
      </c>
      <c r="M47" s="42">
        <f>SUM(M9:M46)</f>
        <v>220</v>
      </c>
      <c r="N47" s="42">
        <f>SUM(N9:N46)</f>
        <v>0</v>
      </c>
      <c r="O47" s="42">
        <f>SUM(O9:O46)</f>
        <v>0</v>
      </c>
      <c r="P47" s="42">
        <f>SUM(P9:P46)</f>
        <v>292.39999999999998</v>
      </c>
      <c r="Q47" s="42">
        <f>SUM(Q9:Q46)</f>
        <v>0</v>
      </c>
      <c r="R47" s="42">
        <f>SUM(R9:R46)</f>
        <v>0</v>
      </c>
      <c r="S47" s="42">
        <f>SUM(S9:S46)</f>
        <v>200</v>
      </c>
      <c r="T47" s="42">
        <f>SUM(T9:T46)</f>
        <v>0</v>
      </c>
      <c r="U47" s="42">
        <f>SUM(U9:U46)</f>
        <v>7100.4</v>
      </c>
      <c r="V47" s="43">
        <v>0</v>
      </c>
      <c r="W47" s="44"/>
      <c r="X47" s="44"/>
      <c r="Y47" s="44"/>
      <c r="Z47" s="44"/>
    </row>
    <row r="48" spans="1:26" x14ac:dyDescent="0.2">
      <c r="A48" s="18"/>
      <c r="B48" s="18"/>
      <c r="C48" s="45"/>
      <c r="D48" s="45"/>
      <c r="E48" s="45" t="s">
        <v>77</v>
      </c>
      <c r="F48" s="18"/>
      <c r="G48" s="18"/>
      <c r="H48" s="18"/>
      <c r="I48" s="45"/>
      <c r="J48" s="45"/>
      <c r="K48" s="46"/>
      <c r="L48" s="46"/>
      <c r="M48" s="46"/>
      <c r="N48" s="18"/>
      <c r="O48" s="18"/>
      <c r="P48" s="18"/>
      <c r="Q48" s="27"/>
      <c r="R48" s="18"/>
      <c r="S48" s="47"/>
      <c r="T48" s="47"/>
      <c r="U48" s="47"/>
      <c r="V48" s="46" t="s">
        <v>78</v>
      </c>
      <c r="W48" s="46"/>
      <c r="X48" s="46"/>
      <c r="Y48" s="46"/>
      <c r="Z48" s="46"/>
    </row>
    <row r="49" spans="1:26" x14ac:dyDescent="0.2">
      <c r="A49" s="18"/>
      <c r="B49" s="18"/>
      <c r="C49" s="46"/>
      <c r="D49" s="46"/>
      <c r="E49" s="46"/>
      <c r="F49" s="18"/>
      <c r="G49" s="18"/>
      <c r="H49" s="18"/>
      <c r="I49" s="46"/>
      <c r="J49" s="46"/>
      <c r="K49" s="46"/>
      <c r="L49" s="46"/>
      <c r="M49" s="46"/>
      <c r="N49" s="18"/>
      <c r="O49" s="18"/>
      <c r="P49" s="18"/>
      <c r="Q49" s="18"/>
      <c r="R49" s="18"/>
      <c r="S49" s="46"/>
      <c r="T49" s="46"/>
      <c r="U49" s="46"/>
      <c r="V49" s="46"/>
      <c r="W49" s="46"/>
      <c r="X49" s="46"/>
      <c r="Y49" s="46"/>
      <c r="Z49" s="46"/>
    </row>
    <row r="50" spans="1:26" x14ac:dyDescent="0.2">
      <c r="A50" s="18"/>
      <c r="B50" s="18"/>
      <c r="C50" s="45"/>
      <c r="D50" s="45"/>
      <c r="E50" s="45" t="s">
        <v>79</v>
      </c>
      <c r="F50" s="18"/>
      <c r="G50" s="18"/>
      <c r="H50" s="18"/>
      <c r="I50" s="45"/>
      <c r="J50" s="45"/>
      <c r="K50" s="45"/>
      <c r="L50" s="45"/>
      <c r="M50" s="45"/>
      <c r="N50" s="18"/>
      <c r="O50" s="18"/>
      <c r="P50" s="18"/>
      <c r="Q50" s="18"/>
      <c r="R50" s="18"/>
      <c r="S50" s="47"/>
      <c r="T50" s="47"/>
      <c r="U50" s="47"/>
      <c r="V50" s="45" t="s">
        <v>80</v>
      </c>
      <c r="W50" s="45"/>
      <c r="X50" s="46"/>
      <c r="Y50" s="46"/>
      <c r="Z50" s="46"/>
    </row>
  </sheetData>
  <mergeCells count="16">
    <mergeCell ref="A47:G47"/>
    <mergeCell ref="A1:Z1"/>
    <mergeCell ref="A2:E2"/>
    <mergeCell ref="A7:A8"/>
    <mergeCell ref="B7:C7"/>
    <mergeCell ref="D7:E7"/>
    <mergeCell ref="H7:I7"/>
    <mergeCell ref="J7:J8"/>
    <mergeCell ref="K7:K8"/>
    <mergeCell ref="L7:Q7"/>
    <mergeCell ref="R7:R8"/>
    <mergeCell ref="S7:S8"/>
    <mergeCell ref="T7:T8"/>
    <mergeCell ref="U7:U8"/>
    <mergeCell ref="W7:Y7"/>
    <mergeCell ref="Z7:Z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opLeftCell="B3" workbookViewId="0">
      <selection sqref="A1:Z8"/>
    </sheetView>
  </sheetViews>
  <sheetFormatPr defaultRowHeight="15" x14ac:dyDescent="0.25"/>
  <cols>
    <col min="1" max="1" width="10.140625" bestFit="1" customWidth="1"/>
    <col min="5" max="5" width="12.85546875" customWidth="1"/>
    <col min="6" max="6" width="9.28515625" bestFit="1" customWidth="1"/>
    <col min="7" max="7" width="10.85546875" customWidth="1"/>
    <col min="8" max="8" width="7" customWidth="1"/>
    <col min="9" max="9" width="5" customWidth="1"/>
    <col min="10" max="10" width="6.42578125" customWidth="1"/>
    <col min="11" max="11" width="7.140625" customWidth="1"/>
    <col min="12" max="12" width="6" customWidth="1"/>
    <col min="13" max="13" width="9.140625" hidden="1" customWidth="1"/>
    <col min="14" max="14" width="0.140625" hidden="1" customWidth="1"/>
    <col min="15" max="15" width="9.140625" hidden="1" customWidth="1"/>
    <col min="16" max="16" width="7.140625" customWidth="1"/>
    <col min="17" max="17" width="9.28515625" hidden="1" customWidth="1"/>
    <col min="18" max="18" width="0.140625" hidden="1" customWidth="1"/>
    <col min="19" max="19" width="5.85546875" customWidth="1"/>
    <col min="20" max="20" width="0.5703125" hidden="1" customWidth="1"/>
    <col min="21" max="21" width="6.42578125" customWidth="1"/>
    <col min="22" max="22" width="9.140625" customWidth="1"/>
    <col min="26" max="26" width="35.5703125" customWidth="1"/>
  </cols>
  <sheetData>
    <row r="1" spans="1:26" ht="21.75" thickBot="1" x14ac:dyDescent="0.25">
      <c r="A1" s="152" t="s">
        <v>136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6.5" thickTop="1" thickBot="1" x14ac:dyDescent="0.25">
      <c r="A2" s="132" t="s">
        <v>137</v>
      </c>
      <c r="B2" s="133"/>
      <c r="C2" s="133"/>
      <c r="D2" s="133"/>
      <c r="E2" s="134"/>
      <c r="F2" s="2"/>
      <c r="G2" s="2"/>
      <c r="H2" s="2"/>
      <c r="I2" s="2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4"/>
      <c r="X2" s="4"/>
      <c r="Y2" s="4"/>
      <c r="Z2" s="7"/>
    </row>
    <row r="3" spans="1:26" ht="15.75" thickBot="1" x14ac:dyDescent="0.25">
      <c r="A3" s="91" t="s">
        <v>1</v>
      </c>
      <c r="B3" s="91"/>
      <c r="C3" s="91"/>
      <c r="D3" s="92"/>
      <c r="E3" s="2"/>
      <c r="F3" s="2"/>
      <c r="G3" s="2"/>
      <c r="H3" s="2"/>
      <c r="I3" s="2"/>
      <c r="J3" s="4"/>
      <c r="K3" s="4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4"/>
      <c r="X3" s="4"/>
      <c r="Y3" s="4"/>
      <c r="Z3" s="8"/>
    </row>
    <row r="4" spans="1:26" ht="15.75" thickBot="1" x14ac:dyDescent="0.25">
      <c r="A4" s="91" t="s">
        <v>2</v>
      </c>
      <c r="B4" s="91"/>
      <c r="C4" s="91"/>
      <c r="D4" s="92"/>
      <c r="E4" s="2"/>
      <c r="F4" s="2"/>
      <c r="G4" s="2"/>
      <c r="H4" s="2"/>
      <c r="I4" s="2"/>
      <c r="J4" s="4"/>
      <c r="K4" s="4"/>
      <c r="L4" s="5"/>
      <c r="M4" s="5"/>
      <c r="N4" s="5"/>
      <c r="O4" s="5"/>
      <c r="P4" s="5"/>
      <c r="Q4" s="5"/>
      <c r="R4" s="5"/>
      <c r="S4" s="5"/>
      <c r="T4" s="5"/>
      <c r="U4" s="6"/>
      <c r="V4" s="6"/>
      <c r="W4" s="4"/>
      <c r="X4" s="4"/>
      <c r="Y4" s="4"/>
      <c r="Z4" s="8"/>
    </row>
    <row r="5" spans="1:26" ht="15.75" thickBot="1" x14ac:dyDescent="0.25">
      <c r="A5" s="91" t="s">
        <v>3</v>
      </c>
      <c r="B5" s="91"/>
      <c r="C5" s="91"/>
      <c r="D5" s="92"/>
      <c r="E5" s="2"/>
      <c r="F5" s="2"/>
      <c r="G5" s="2"/>
      <c r="H5" s="2"/>
      <c r="I5" s="2"/>
      <c r="J5" s="4"/>
      <c r="K5" s="4"/>
      <c r="L5" s="5"/>
      <c r="M5" s="5"/>
      <c r="N5" s="5"/>
      <c r="O5" s="5"/>
      <c r="P5" s="5"/>
      <c r="Q5" s="5"/>
      <c r="R5" s="5"/>
      <c r="S5" s="5"/>
      <c r="T5" s="5"/>
      <c r="U5" s="6"/>
      <c r="V5" s="6"/>
      <c r="W5" s="4"/>
      <c r="X5" s="4"/>
      <c r="Y5" s="4"/>
      <c r="Z5" s="8"/>
    </row>
    <row r="6" spans="1:26" x14ac:dyDescent="0.2">
      <c r="A6" s="91" t="s">
        <v>4</v>
      </c>
      <c r="B6" s="91"/>
      <c r="C6" s="91"/>
      <c r="D6" s="92"/>
      <c r="E6" s="2"/>
      <c r="F6" s="2"/>
      <c r="G6" s="2"/>
      <c r="H6" s="2"/>
      <c r="I6" s="2"/>
      <c r="J6" s="4"/>
      <c r="K6" s="4"/>
      <c r="L6" s="5"/>
      <c r="M6" s="5"/>
      <c r="N6" s="5"/>
      <c r="O6" s="5"/>
      <c r="P6" s="5"/>
      <c r="Q6" s="5"/>
      <c r="R6" s="5"/>
      <c r="S6" s="5"/>
      <c r="T6" s="5"/>
      <c r="U6" s="6"/>
      <c r="V6" s="6"/>
      <c r="W6" s="4"/>
      <c r="X6" s="4"/>
      <c r="Y6" s="4"/>
      <c r="Z6" s="8"/>
    </row>
    <row r="7" spans="1:26" x14ac:dyDescent="0.25">
      <c r="A7" s="142" t="s">
        <v>5</v>
      </c>
      <c r="B7" s="129" t="s">
        <v>6</v>
      </c>
      <c r="C7" s="154"/>
      <c r="D7" s="131" t="s">
        <v>7</v>
      </c>
      <c r="E7" s="155"/>
      <c r="F7" s="9" t="s">
        <v>8</v>
      </c>
      <c r="G7" s="95" t="s">
        <v>9</v>
      </c>
      <c r="H7" s="146" t="s">
        <v>10</v>
      </c>
      <c r="I7" s="156"/>
      <c r="J7" s="140" t="s">
        <v>11</v>
      </c>
      <c r="K7" s="140" t="s">
        <v>100</v>
      </c>
      <c r="L7" s="129" t="s">
        <v>103</v>
      </c>
      <c r="M7" s="157"/>
      <c r="N7" s="157"/>
      <c r="O7" s="157"/>
      <c r="P7" s="157"/>
      <c r="Q7" s="154"/>
      <c r="R7" s="142" t="s">
        <v>12</v>
      </c>
      <c r="S7" s="142" t="s">
        <v>13</v>
      </c>
      <c r="T7" s="142" t="s">
        <v>14</v>
      </c>
      <c r="U7" s="140" t="s">
        <v>15</v>
      </c>
      <c r="V7" s="96" t="s">
        <v>16</v>
      </c>
      <c r="W7" s="138" t="s">
        <v>17</v>
      </c>
      <c r="X7" s="149"/>
      <c r="Y7" s="150"/>
      <c r="Z7" s="144" t="s">
        <v>18</v>
      </c>
    </row>
    <row r="8" spans="1:26" ht="60" x14ac:dyDescent="0.25">
      <c r="A8" s="160"/>
      <c r="B8" s="12" t="s">
        <v>19</v>
      </c>
      <c r="C8" s="12" t="s">
        <v>20</v>
      </c>
      <c r="D8" s="12" t="s">
        <v>19</v>
      </c>
      <c r="E8" s="12" t="s">
        <v>20</v>
      </c>
      <c r="F8" s="12" t="s">
        <v>21</v>
      </c>
      <c r="G8" s="97" t="s">
        <v>22</v>
      </c>
      <c r="H8" s="98" t="s">
        <v>23</v>
      </c>
      <c r="I8" s="98" t="s">
        <v>24</v>
      </c>
      <c r="J8" s="159"/>
      <c r="K8" s="159"/>
      <c r="L8" s="96" t="s">
        <v>25</v>
      </c>
      <c r="M8" s="96" t="s">
        <v>23</v>
      </c>
      <c r="N8" s="96" t="s">
        <v>26</v>
      </c>
      <c r="O8" s="96" t="s">
        <v>27</v>
      </c>
      <c r="P8" s="96" t="s">
        <v>28</v>
      </c>
      <c r="Q8" s="96" t="s">
        <v>24</v>
      </c>
      <c r="R8" s="160"/>
      <c r="S8" s="160"/>
      <c r="T8" s="160"/>
      <c r="U8" s="159"/>
      <c r="V8" s="15" t="s">
        <v>29</v>
      </c>
      <c r="W8" s="16" t="s">
        <v>30</v>
      </c>
      <c r="X8" s="16" t="s">
        <v>31</v>
      </c>
      <c r="Y8" s="17" t="s">
        <v>32</v>
      </c>
      <c r="Z8" s="158"/>
    </row>
    <row r="9" spans="1:26" x14ac:dyDescent="0.25">
      <c r="A9" s="105">
        <v>45292</v>
      </c>
      <c r="B9" s="99"/>
      <c r="C9" s="99"/>
      <c r="D9" s="99" t="s">
        <v>109</v>
      </c>
      <c r="E9" s="99" t="s">
        <v>110</v>
      </c>
      <c r="F9" s="99">
        <v>40</v>
      </c>
      <c r="G9" s="99" t="s">
        <v>113</v>
      </c>
      <c r="H9" s="100"/>
      <c r="I9" s="99"/>
      <c r="J9" s="99"/>
      <c r="K9" s="99"/>
      <c r="L9" s="99"/>
      <c r="M9" s="99"/>
      <c r="N9" s="99"/>
      <c r="O9" s="99"/>
      <c r="P9" s="99">
        <v>40</v>
      </c>
      <c r="Q9" s="99"/>
      <c r="R9" s="99"/>
      <c r="S9" s="99"/>
      <c r="T9" s="99"/>
      <c r="U9" s="99">
        <f>SUM(P9:T9)</f>
        <v>40</v>
      </c>
      <c r="V9" s="99"/>
      <c r="W9" s="99"/>
      <c r="X9" s="99"/>
      <c r="Y9" s="99"/>
      <c r="Z9" s="99"/>
    </row>
    <row r="10" spans="1:26" x14ac:dyDescent="0.25">
      <c r="A10" s="105">
        <v>45292</v>
      </c>
      <c r="B10" s="99"/>
      <c r="C10" s="99"/>
      <c r="D10" s="99" t="s">
        <v>110</v>
      </c>
      <c r="E10" s="99" t="s">
        <v>111</v>
      </c>
      <c r="F10" s="99">
        <v>21</v>
      </c>
      <c r="G10" s="99" t="s">
        <v>113</v>
      </c>
      <c r="H10" s="100"/>
      <c r="I10" s="99"/>
      <c r="J10" s="99"/>
      <c r="K10" s="99"/>
      <c r="L10" s="99"/>
      <c r="M10" s="99"/>
      <c r="N10" s="99"/>
      <c r="O10" s="99"/>
      <c r="P10" s="99">
        <v>21</v>
      </c>
      <c r="Q10" s="99"/>
      <c r="R10" s="99"/>
      <c r="S10" s="99"/>
      <c r="T10" s="99"/>
      <c r="U10" s="99">
        <f>SUM(P10:T10)</f>
        <v>21</v>
      </c>
      <c r="V10" s="99"/>
      <c r="W10" s="99"/>
      <c r="X10" s="99"/>
      <c r="Y10" s="99"/>
      <c r="Z10" s="99"/>
    </row>
    <row r="11" spans="1:26" x14ac:dyDescent="0.25">
      <c r="A11" s="105">
        <v>45293</v>
      </c>
      <c r="B11" s="99"/>
      <c r="C11" s="99"/>
      <c r="D11" s="99" t="s">
        <v>109</v>
      </c>
      <c r="E11" s="99" t="s">
        <v>112</v>
      </c>
      <c r="F11" s="99">
        <v>34</v>
      </c>
      <c r="G11" s="99" t="s">
        <v>113</v>
      </c>
      <c r="H11" s="100"/>
      <c r="I11" s="99"/>
      <c r="J11" s="99"/>
      <c r="K11" s="99"/>
      <c r="L11" s="99"/>
      <c r="M11" s="99"/>
      <c r="N11" s="99"/>
      <c r="O11" s="99"/>
      <c r="P11" s="99">
        <v>34</v>
      </c>
      <c r="Q11" s="99"/>
      <c r="R11" s="99"/>
      <c r="S11" s="99"/>
      <c r="T11" s="99"/>
      <c r="U11" s="99">
        <f>SUM(P11:T11)</f>
        <v>34</v>
      </c>
      <c r="V11" s="99"/>
      <c r="W11" s="99"/>
      <c r="X11" s="99"/>
      <c r="Y11" s="99"/>
      <c r="Z11" s="99"/>
    </row>
    <row r="12" spans="1:26" x14ac:dyDescent="0.25">
      <c r="A12" s="105">
        <v>45293</v>
      </c>
      <c r="B12" s="99"/>
      <c r="C12" s="99"/>
      <c r="D12" s="99" t="s">
        <v>112</v>
      </c>
      <c r="E12" s="99" t="s">
        <v>111</v>
      </c>
      <c r="F12" s="99">
        <v>13</v>
      </c>
      <c r="G12" s="99" t="s">
        <v>113</v>
      </c>
      <c r="H12" s="100"/>
      <c r="I12" s="99"/>
      <c r="J12" s="99"/>
      <c r="K12" s="99"/>
      <c r="L12" s="99"/>
      <c r="M12" s="99"/>
      <c r="N12" s="99"/>
      <c r="O12" s="99"/>
      <c r="P12" s="99">
        <v>13</v>
      </c>
      <c r="Q12" s="99"/>
      <c r="R12" s="99"/>
      <c r="S12" s="99"/>
      <c r="T12" s="99"/>
      <c r="U12" s="99">
        <f>SUM(P12:T12)</f>
        <v>13</v>
      </c>
      <c r="V12" s="99"/>
      <c r="W12" s="99"/>
      <c r="X12" s="99"/>
      <c r="Y12" s="99"/>
      <c r="Z12" s="99"/>
    </row>
    <row r="13" spans="1:26" x14ac:dyDescent="0.25">
      <c r="A13" s="105">
        <v>45294</v>
      </c>
      <c r="B13" s="99"/>
      <c r="C13" s="99"/>
      <c r="D13" s="99" t="s">
        <v>109</v>
      </c>
      <c r="E13" s="99" t="s">
        <v>114</v>
      </c>
      <c r="F13" s="99"/>
      <c r="G13" s="99" t="s">
        <v>54</v>
      </c>
      <c r="H13" s="100">
        <v>510</v>
      </c>
      <c r="I13" s="99"/>
      <c r="J13" s="99">
        <v>500</v>
      </c>
      <c r="K13" s="99">
        <v>200</v>
      </c>
      <c r="L13" s="99">
        <v>100</v>
      </c>
      <c r="M13" s="99"/>
      <c r="N13" s="99"/>
      <c r="O13" s="99"/>
      <c r="P13" s="99"/>
      <c r="Q13" s="99"/>
      <c r="R13" s="99"/>
      <c r="S13" s="99"/>
      <c r="T13" s="99"/>
      <c r="U13" s="99">
        <f>SUM(H13:T13)</f>
        <v>1310</v>
      </c>
      <c r="V13" s="99"/>
      <c r="W13" s="99"/>
      <c r="X13" s="99"/>
      <c r="Y13" s="99"/>
      <c r="Z13" s="99"/>
    </row>
    <row r="14" spans="1:26" x14ac:dyDescent="0.25">
      <c r="A14" s="105">
        <v>45295</v>
      </c>
      <c r="B14" s="99"/>
      <c r="C14" s="99"/>
      <c r="D14" s="99" t="s">
        <v>116</v>
      </c>
      <c r="E14" s="99" t="s">
        <v>114</v>
      </c>
      <c r="F14" s="99"/>
      <c r="G14" s="99" t="s">
        <v>54</v>
      </c>
      <c r="H14" s="99"/>
      <c r="I14" s="99"/>
      <c r="J14" s="99"/>
      <c r="K14" s="99">
        <v>150</v>
      </c>
      <c r="L14" s="99"/>
      <c r="M14" s="99"/>
      <c r="N14" s="99"/>
      <c r="O14" s="99"/>
      <c r="P14" s="99"/>
      <c r="Q14" s="99"/>
      <c r="R14" s="99"/>
      <c r="S14" s="99"/>
      <c r="T14" s="99"/>
      <c r="U14" s="99">
        <f>SUM(K14:T14)</f>
        <v>150</v>
      </c>
      <c r="V14" s="99"/>
      <c r="W14" s="99"/>
      <c r="X14" s="99"/>
      <c r="Y14" s="99"/>
      <c r="Z14" s="99" t="s">
        <v>115</v>
      </c>
    </row>
    <row r="15" spans="1:26" x14ac:dyDescent="0.25">
      <c r="A15" s="105">
        <v>45296</v>
      </c>
      <c r="B15" s="99"/>
      <c r="C15" s="99"/>
      <c r="D15" s="99" t="s">
        <v>109</v>
      </c>
      <c r="E15" s="99" t="s">
        <v>117</v>
      </c>
      <c r="F15" s="99">
        <v>26</v>
      </c>
      <c r="G15" s="99" t="s">
        <v>113</v>
      </c>
      <c r="H15" s="99">
        <v>26</v>
      </c>
      <c r="I15" s="99"/>
      <c r="J15" s="99"/>
      <c r="K15" s="101"/>
      <c r="L15" s="99"/>
      <c r="M15" s="99"/>
      <c r="N15" s="99"/>
      <c r="O15" s="99"/>
      <c r="P15" s="99">
        <v>26</v>
      </c>
      <c r="Q15" s="99"/>
      <c r="R15" s="99"/>
      <c r="S15" s="99"/>
      <c r="T15" s="99"/>
      <c r="U15" s="99">
        <v>26</v>
      </c>
      <c r="V15" s="99"/>
      <c r="W15" s="99"/>
      <c r="X15" s="99"/>
      <c r="Y15" s="99"/>
      <c r="Z15" s="99"/>
    </row>
    <row r="16" spans="1:26" x14ac:dyDescent="0.25">
      <c r="A16" s="105">
        <v>45297</v>
      </c>
      <c r="B16" s="99"/>
      <c r="C16" s="99"/>
      <c r="D16" s="99" t="s">
        <v>117</v>
      </c>
      <c r="E16" s="99" t="s">
        <v>118</v>
      </c>
      <c r="F16" s="99"/>
      <c r="G16" s="99" t="s">
        <v>54</v>
      </c>
      <c r="H16" s="99">
        <v>500</v>
      </c>
      <c r="I16" s="99"/>
      <c r="J16" s="99">
        <v>150</v>
      </c>
      <c r="K16" s="99">
        <v>150</v>
      </c>
      <c r="L16" s="99"/>
      <c r="M16" s="99"/>
      <c r="N16" s="99"/>
      <c r="O16" s="99"/>
      <c r="P16" s="99"/>
      <c r="Q16" s="99"/>
      <c r="R16" s="99"/>
      <c r="S16" s="99"/>
      <c r="T16" s="99"/>
      <c r="U16" s="101">
        <f>SUM(H16:T16)</f>
        <v>800</v>
      </c>
      <c r="V16" s="99"/>
      <c r="W16" s="99"/>
      <c r="X16" s="99"/>
      <c r="Y16" s="99"/>
      <c r="Z16" s="99"/>
    </row>
    <row r="17" spans="1:26" x14ac:dyDescent="0.25">
      <c r="A17" s="105">
        <v>45297</v>
      </c>
      <c r="B17" s="99"/>
      <c r="C17" s="99"/>
      <c r="D17" s="99" t="s">
        <v>116</v>
      </c>
      <c r="E17" s="99" t="s">
        <v>119</v>
      </c>
      <c r="F17" s="99"/>
      <c r="G17" s="99" t="s">
        <v>54</v>
      </c>
      <c r="H17" s="99"/>
      <c r="I17" s="99"/>
      <c r="J17" s="99"/>
      <c r="K17" s="99"/>
      <c r="L17" s="99">
        <v>250</v>
      </c>
      <c r="M17" s="99"/>
      <c r="N17" s="99"/>
      <c r="O17" s="99"/>
      <c r="P17" s="99"/>
      <c r="Q17" s="99"/>
      <c r="R17" s="99"/>
      <c r="S17" s="99"/>
      <c r="T17" s="99"/>
      <c r="U17" s="99">
        <v>250</v>
      </c>
      <c r="V17" s="99"/>
      <c r="W17" s="99"/>
      <c r="X17" s="99"/>
      <c r="Y17" s="99"/>
      <c r="Z17" s="99"/>
    </row>
    <row r="18" spans="1:26" x14ac:dyDescent="0.25">
      <c r="A18" s="106">
        <v>45297</v>
      </c>
      <c r="B18" s="99"/>
      <c r="C18" s="99"/>
      <c r="D18" s="99" t="s">
        <v>119</v>
      </c>
      <c r="E18" s="99" t="s">
        <v>121</v>
      </c>
      <c r="F18" s="99"/>
      <c r="G18" s="99" t="s">
        <v>54</v>
      </c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>
        <v>200</v>
      </c>
      <c r="T18" s="99"/>
      <c r="U18" s="99">
        <v>200</v>
      </c>
      <c r="V18" s="99"/>
      <c r="W18" s="99"/>
      <c r="X18" s="99"/>
      <c r="Y18" s="99"/>
      <c r="Z18" s="99"/>
    </row>
    <row r="19" spans="1:26" x14ac:dyDescent="0.25">
      <c r="A19" s="105">
        <v>45297</v>
      </c>
      <c r="B19" s="99"/>
      <c r="C19" s="99"/>
      <c r="D19" s="99" t="s">
        <v>120</v>
      </c>
      <c r="E19" s="99" t="s">
        <v>122</v>
      </c>
      <c r="F19" s="99"/>
      <c r="G19" s="99" t="s">
        <v>54</v>
      </c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spans="1:26" x14ac:dyDescent="0.25">
      <c r="A20" s="105">
        <v>45300</v>
      </c>
      <c r="B20" s="99"/>
      <c r="C20" s="99"/>
      <c r="D20" s="99" t="s">
        <v>123</v>
      </c>
      <c r="E20" s="99" t="s">
        <v>127</v>
      </c>
      <c r="F20" s="99">
        <v>11.4</v>
      </c>
      <c r="G20" s="99" t="s">
        <v>113</v>
      </c>
      <c r="H20" s="99"/>
      <c r="I20" s="99"/>
      <c r="J20" s="99"/>
      <c r="K20" s="99"/>
      <c r="L20" s="99"/>
      <c r="M20" s="99"/>
      <c r="N20" s="99"/>
      <c r="O20" s="99"/>
      <c r="P20" s="99">
        <v>11.4</v>
      </c>
      <c r="Q20" s="99"/>
      <c r="R20" s="99"/>
      <c r="S20" s="99"/>
      <c r="T20" s="99"/>
      <c r="U20" s="99">
        <v>11.4</v>
      </c>
      <c r="V20" s="99"/>
      <c r="W20" s="99"/>
      <c r="X20" s="99"/>
      <c r="Y20" s="99"/>
      <c r="Z20" s="99"/>
    </row>
    <row r="21" spans="1:26" x14ac:dyDescent="0.25">
      <c r="A21" s="105">
        <v>45301</v>
      </c>
      <c r="B21" s="99"/>
      <c r="C21" s="99"/>
      <c r="D21" s="99" t="s">
        <v>109</v>
      </c>
      <c r="E21" s="99" t="s">
        <v>124</v>
      </c>
      <c r="F21" s="99">
        <v>24</v>
      </c>
      <c r="G21" s="99" t="s">
        <v>113</v>
      </c>
      <c r="H21" s="99"/>
      <c r="I21" s="99"/>
      <c r="J21" s="99"/>
      <c r="K21" s="99"/>
      <c r="L21" s="99"/>
      <c r="M21" s="99"/>
      <c r="N21" s="99"/>
      <c r="O21" s="99"/>
      <c r="P21" s="99">
        <v>24</v>
      </c>
      <c r="Q21" s="99"/>
      <c r="R21" s="99"/>
      <c r="S21" s="99"/>
      <c r="T21" s="99"/>
      <c r="U21" s="99">
        <v>24</v>
      </c>
      <c r="V21" s="99"/>
      <c r="W21" s="99"/>
      <c r="X21" s="99"/>
      <c r="Y21" s="99"/>
      <c r="Z21" s="99"/>
    </row>
    <row r="22" spans="1:26" x14ac:dyDescent="0.25">
      <c r="A22" s="105">
        <v>45302</v>
      </c>
      <c r="B22" s="99"/>
      <c r="C22" s="99"/>
      <c r="D22" s="99" t="s">
        <v>123</v>
      </c>
      <c r="E22" s="99" t="s">
        <v>128</v>
      </c>
      <c r="F22" s="99">
        <v>34</v>
      </c>
      <c r="G22" s="99" t="s">
        <v>113</v>
      </c>
      <c r="H22" s="99"/>
      <c r="I22" s="99"/>
      <c r="J22" s="99"/>
      <c r="K22" s="99"/>
      <c r="L22" s="99"/>
      <c r="M22" s="99"/>
      <c r="N22" s="99"/>
      <c r="O22" s="99"/>
      <c r="P22" s="99">
        <v>34</v>
      </c>
      <c r="Q22" s="99"/>
      <c r="R22" s="99"/>
      <c r="S22" s="99"/>
      <c r="T22" s="99"/>
      <c r="U22" s="99">
        <v>34</v>
      </c>
      <c r="V22" s="99"/>
      <c r="W22" s="99"/>
      <c r="X22" s="99"/>
      <c r="Y22" s="99"/>
      <c r="Z22" s="99"/>
    </row>
    <row r="23" spans="1:26" x14ac:dyDescent="0.25">
      <c r="A23" s="105">
        <v>45303</v>
      </c>
      <c r="B23" s="99"/>
      <c r="C23" s="99"/>
      <c r="D23" s="99" t="s">
        <v>123</v>
      </c>
      <c r="E23" s="99" t="s">
        <v>126</v>
      </c>
      <c r="F23" s="99"/>
      <c r="G23" s="99" t="s">
        <v>54</v>
      </c>
      <c r="H23" s="99">
        <v>1445</v>
      </c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>
        <v>1445</v>
      </c>
      <c r="V23" s="99"/>
      <c r="W23" s="99"/>
      <c r="X23" s="99"/>
      <c r="Y23" s="99"/>
      <c r="Z23" s="99"/>
    </row>
    <row r="24" spans="1:26" x14ac:dyDescent="0.25">
      <c r="A24" s="105">
        <v>45309</v>
      </c>
      <c r="B24" s="99"/>
      <c r="C24" s="99"/>
      <c r="D24" s="99" t="s">
        <v>125</v>
      </c>
      <c r="E24" s="99" t="s">
        <v>129</v>
      </c>
      <c r="F24" s="99"/>
      <c r="G24" s="99" t="s">
        <v>54</v>
      </c>
      <c r="H24" s="99">
        <v>200</v>
      </c>
      <c r="I24" s="99">
        <v>60</v>
      </c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>
        <v>260</v>
      </c>
      <c r="V24" s="99"/>
      <c r="W24" s="99"/>
      <c r="X24" s="99"/>
      <c r="Y24" s="99"/>
      <c r="Z24" s="99"/>
    </row>
    <row r="25" spans="1:26" x14ac:dyDescent="0.25">
      <c r="A25" s="105">
        <v>45311</v>
      </c>
      <c r="B25" s="99"/>
      <c r="C25" s="99"/>
      <c r="D25" s="99" t="s">
        <v>125</v>
      </c>
      <c r="E25" s="99" t="s">
        <v>130</v>
      </c>
      <c r="F25" s="99"/>
      <c r="G25" s="99" t="s">
        <v>54</v>
      </c>
      <c r="H25" s="99">
        <v>603</v>
      </c>
      <c r="I25" s="99"/>
      <c r="J25" s="99"/>
      <c r="K25" s="99">
        <v>200</v>
      </c>
      <c r="L25" s="99"/>
      <c r="M25" s="99"/>
      <c r="N25" s="99"/>
      <c r="O25" s="99"/>
      <c r="P25" s="99"/>
      <c r="Q25" s="99"/>
      <c r="R25" s="99"/>
      <c r="S25" s="99"/>
      <c r="T25" s="99"/>
      <c r="U25" s="99">
        <f>SUM(G25:T25)</f>
        <v>803</v>
      </c>
      <c r="V25" s="99"/>
      <c r="W25" s="99"/>
      <c r="X25" s="99"/>
      <c r="Y25" s="99"/>
      <c r="Z25" s="99"/>
    </row>
    <row r="26" spans="1:26" x14ac:dyDescent="0.25">
      <c r="A26" s="105">
        <v>45313</v>
      </c>
      <c r="B26" s="99"/>
      <c r="C26" s="99"/>
      <c r="D26" s="99" t="s">
        <v>125</v>
      </c>
      <c r="E26" s="99" t="s">
        <v>131</v>
      </c>
      <c r="F26" s="99"/>
      <c r="G26" s="99" t="s">
        <v>54</v>
      </c>
      <c r="H26" s="99">
        <v>235</v>
      </c>
      <c r="I26" s="99"/>
      <c r="J26" s="99"/>
      <c r="K26" s="99"/>
      <c r="L26" s="99">
        <v>100</v>
      </c>
      <c r="M26" s="99"/>
      <c r="N26" s="99"/>
      <c r="O26" s="99"/>
      <c r="P26" s="99"/>
      <c r="Q26" s="99"/>
      <c r="R26" s="99"/>
      <c r="S26" s="99"/>
      <c r="T26" s="99"/>
      <c r="U26" s="99">
        <f>SUM(H26:T26)</f>
        <v>335</v>
      </c>
      <c r="V26" s="99"/>
      <c r="W26" s="99"/>
      <c r="X26" s="99"/>
      <c r="Y26" s="99"/>
      <c r="Z26" s="99"/>
    </row>
    <row r="27" spans="1:26" x14ac:dyDescent="0.25">
      <c r="A27" s="105">
        <v>45314</v>
      </c>
      <c r="B27" s="99"/>
      <c r="C27" s="99"/>
      <c r="D27" s="99" t="s">
        <v>125</v>
      </c>
      <c r="E27" s="99" t="s">
        <v>132</v>
      </c>
      <c r="F27" s="99"/>
      <c r="G27" s="99" t="s">
        <v>54</v>
      </c>
      <c r="H27" s="99">
        <v>230</v>
      </c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>
        <v>230</v>
      </c>
      <c r="V27" s="99"/>
      <c r="W27" s="99"/>
      <c r="X27" s="99"/>
      <c r="Y27" s="99"/>
      <c r="Z27" s="99"/>
    </row>
    <row r="28" spans="1:26" x14ac:dyDescent="0.25">
      <c r="A28" s="106">
        <v>45314</v>
      </c>
      <c r="B28" s="99"/>
      <c r="C28" s="99"/>
      <c r="D28" s="99" t="s">
        <v>132</v>
      </c>
      <c r="E28" s="99" t="s">
        <v>133</v>
      </c>
      <c r="F28" s="99"/>
      <c r="G28" s="99" t="s">
        <v>54</v>
      </c>
      <c r="H28" s="99"/>
      <c r="I28" s="99"/>
      <c r="J28" s="99"/>
      <c r="K28" s="99"/>
      <c r="L28" s="99">
        <v>50</v>
      </c>
      <c r="M28" s="99"/>
      <c r="N28" s="99"/>
      <c r="O28" s="99"/>
      <c r="P28" s="99"/>
      <c r="Q28" s="99"/>
      <c r="R28" s="99"/>
      <c r="S28" s="99"/>
      <c r="T28" s="99"/>
      <c r="U28" s="99">
        <v>50</v>
      </c>
      <c r="V28" s="99"/>
      <c r="W28" s="99"/>
      <c r="X28" s="99"/>
      <c r="Y28" s="99"/>
      <c r="Z28" s="99"/>
    </row>
    <row r="29" spans="1:26" x14ac:dyDescent="0.25">
      <c r="A29" s="107">
        <v>45315</v>
      </c>
      <c r="B29" s="99"/>
      <c r="C29" s="99"/>
      <c r="D29" s="99" t="s">
        <v>125</v>
      </c>
      <c r="E29" s="99" t="s">
        <v>134</v>
      </c>
      <c r="F29" s="99"/>
      <c r="G29" s="99" t="s">
        <v>54</v>
      </c>
      <c r="H29" s="99">
        <v>120</v>
      </c>
      <c r="I29" s="99"/>
      <c r="J29" s="99"/>
      <c r="K29" s="99"/>
      <c r="L29" s="99">
        <v>50</v>
      </c>
      <c r="M29" s="99"/>
      <c r="N29" s="99"/>
      <c r="O29" s="99"/>
      <c r="P29" s="99"/>
      <c r="Q29" s="99"/>
      <c r="R29" s="99"/>
      <c r="S29" s="99"/>
      <c r="T29" s="99"/>
      <c r="U29" s="99">
        <v>170</v>
      </c>
      <c r="V29" s="99"/>
      <c r="W29" s="99"/>
      <c r="X29" s="99"/>
      <c r="Y29" s="99"/>
      <c r="Z29" s="99"/>
    </row>
    <row r="30" spans="1:26" x14ac:dyDescent="0.25">
      <c r="A30" s="105">
        <v>45316</v>
      </c>
      <c r="B30" s="99"/>
      <c r="C30" s="99"/>
      <c r="D30" s="99" t="s">
        <v>125</v>
      </c>
      <c r="E30" s="99" t="s">
        <v>135</v>
      </c>
      <c r="F30" s="99"/>
      <c r="G30" s="99" t="s">
        <v>113</v>
      </c>
      <c r="H30" s="99">
        <v>24</v>
      </c>
      <c r="I30" s="99"/>
      <c r="J30" s="99"/>
      <c r="K30" s="99"/>
      <c r="L30" s="99"/>
      <c r="M30" s="99"/>
      <c r="N30" s="99"/>
      <c r="O30" s="99"/>
      <c r="P30" s="99">
        <v>24</v>
      </c>
      <c r="Q30" s="99"/>
      <c r="R30" s="99"/>
      <c r="S30" s="99"/>
      <c r="T30" s="99"/>
      <c r="U30" s="99">
        <v>24</v>
      </c>
      <c r="V30" s="99"/>
      <c r="W30" s="99"/>
      <c r="X30" s="111"/>
      <c r="Y30" s="111"/>
      <c r="Z30" s="99"/>
    </row>
    <row r="31" spans="1:26" x14ac:dyDescent="0.2">
      <c r="A31" s="105"/>
      <c r="B31" s="102"/>
      <c r="C31" s="103"/>
      <c r="D31" s="103"/>
      <c r="E31" s="103" t="s">
        <v>79</v>
      </c>
      <c r="F31" s="102"/>
      <c r="G31" s="102"/>
      <c r="H31" s="102"/>
      <c r="I31" s="103"/>
      <c r="J31" s="103"/>
      <c r="K31" s="103"/>
      <c r="L31" s="103"/>
      <c r="M31" s="103"/>
      <c r="N31" s="102"/>
      <c r="O31" s="102"/>
      <c r="P31" s="102"/>
      <c r="Q31" s="102"/>
      <c r="R31" s="102"/>
      <c r="S31" s="104"/>
      <c r="T31" s="104"/>
      <c r="U31" s="104"/>
      <c r="V31" s="110" t="s">
        <v>80</v>
      </c>
      <c r="W31" s="121"/>
      <c r="X31" s="123"/>
      <c r="Y31" s="123"/>
      <c r="Z31" s="122"/>
    </row>
    <row r="32" spans="1:26" x14ac:dyDescent="0.2">
      <c r="A32" s="108" t="s">
        <v>76</v>
      </c>
      <c r="B32" s="109"/>
      <c r="C32" s="109"/>
      <c r="D32" s="109"/>
      <c r="E32" s="109"/>
      <c r="F32" s="109"/>
      <c r="G32" s="109"/>
      <c r="H32" s="111">
        <f>SUM(H13:H31)</f>
        <v>3893</v>
      </c>
      <c r="I32" s="111">
        <f t="shared" ref="I32:S32" si="0">SUM(I9:I31)</f>
        <v>60</v>
      </c>
      <c r="J32" s="111">
        <f t="shared" si="0"/>
        <v>650</v>
      </c>
      <c r="K32" s="111">
        <f t="shared" si="0"/>
        <v>700</v>
      </c>
      <c r="L32" s="111">
        <f t="shared" si="0"/>
        <v>550</v>
      </c>
      <c r="M32" s="111">
        <f t="shared" si="0"/>
        <v>0</v>
      </c>
      <c r="N32" s="111">
        <f t="shared" si="0"/>
        <v>0</v>
      </c>
      <c r="O32" s="111">
        <f t="shared" si="0"/>
        <v>0</v>
      </c>
      <c r="P32" s="111">
        <f t="shared" si="0"/>
        <v>227.4</v>
      </c>
      <c r="Q32" s="111">
        <f t="shared" si="0"/>
        <v>0</v>
      </c>
      <c r="R32" s="111">
        <f t="shared" si="0"/>
        <v>0</v>
      </c>
      <c r="S32" s="111">
        <f t="shared" si="0"/>
        <v>200</v>
      </c>
      <c r="T32" s="111">
        <v>0</v>
      </c>
      <c r="U32" s="111">
        <f>SUM(H32:T32)</f>
        <v>6280.4</v>
      </c>
      <c r="V32" s="112"/>
      <c r="W32" s="118"/>
      <c r="X32" s="120"/>
      <c r="Y32" s="120"/>
      <c r="Z32" s="120"/>
    </row>
    <row r="33" spans="1:26" x14ac:dyDescent="0.2">
      <c r="A33" s="113"/>
      <c r="B33" s="113"/>
      <c r="C33" s="114"/>
      <c r="D33" s="114"/>
      <c r="E33" s="114" t="s">
        <v>77</v>
      </c>
      <c r="F33" s="113"/>
      <c r="G33" s="113"/>
      <c r="H33" s="113"/>
      <c r="I33" s="114"/>
      <c r="J33" s="114"/>
      <c r="K33" s="115"/>
      <c r="L33" s="115"/>
      <c r="M33" s="115"/>
      <c r="N33" s="113"/>
      <c r="O33" s="113"/>
      <c r="P33" s="113"/>
      <c r="Q33" s="116"/>
      <c r="R33" s="113"/>
      <c r="S33" s="117"/>
      <c r="T33" s="117"/>
      <c r="U33" s="117"/>
      <c r="V33" s="115" t="s">
        <v>78</v>
      </c>
      <c r="W33" s="115"/>
      <c r="X33" s="115"/>
      <c r="Y33" s="115"/>
      <c r="Z33" s="115"/>
    </row>
    <row r="34" spans="1:26" x14ac:dyDescent="0.2">
      <c r="A34" s="113"/>
      <c r="B34" s="113"/>
      <c r="C34" s="115"/>
      <c r="D34" s="115"/>
      <c r="E34" s="115"/>
      <c r="F34" s="113"/>
      <c r="G34" s="113"/>
      <c r="H34" s="113"/>
      <c r="I34" s="115"/>
      <c r="J34" s="115"/>
      <c r="K34" s="115"/>
      <c r="L34" s="115"/>
      <c r="M34" s="115"/>
      <c r="N34" s="113"/>
      <c r="O34" s="113"/>
      <c r="P34" s="113"/>
      <c r="Q34" s="113"/>
      <c r="R34" s="113"/>
      <c r="S34" s="115"/>
      <c r="T34" s="115"/>
      <c r="U34" s="115"/>
      <c r="V34" s="115"/>
      <c r="W34" s="115"/>
      <c r="X34" s="115"/>
      <c r="Y34" s="115"/>
      <c r="Z34" s="119"/>
    </row>
  </sheetData>
  <mergeCells count="15">
    <mergeCell ref="A1:Z1"/>
    <mergeCell ref="W7:Y7"/>
    <mergeCell ref="Z7:Z8"/>
    <mergeCell ref="K7:K8"/>
    <mergeCell ref="L7:Q7"/>
    <mergeCell ref="R7:R8"/>
    <mergeCell ref="S7:S8"/>
    <mergeCell ref="T7:T8"/>
    <mergeCell ref="U7:U8"/>
    <mergeCell ref="J7:J8"/>
    <mergeCell ref="H7:I7"/>
    <mergeCell ref="D7:E7"/>
    <mergeCell ref="B7:C7"/>
    <mergeCell ref="A7:A8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Sai Krishna Nov&amp;Dec 13-16</vt:lpstr>
      <vt:lpstr>Sheet1</vt:lpstr>
      <vt:lpstr>Sai Krishna Jan1-25 2024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saikrishna</dc:creator>
  <cp:lastModifiedBy>saikrishna</cp:lastModifiedBy>
  <cp:lastPrinted>2024-01-27T21:39:52Z</cp:lastPrinted>
  <dcterms:created xsi:type="dcterms:W3CDTF">2023-12-17T04:49:32Z</dcterms:created>
  <dcterms:modified xsi:type="dcterms:W3CDTF">2024-06-01T13:54:50Z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9014200c300842fc93a0630f58ba3909</vt:lpwstr>
  </property>
</Properties>
</file>