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\Desktop\"/>
    </mc:Choice>
  </mc:AlternateContent>
  <bookViews>
    <workbookView xWindow="0" yWindow="0" windowWidth="20490" windowHeight="7755"/>
  </bookViews>
  <sheets>
    <sheet name="SAIKRISHNA DEC 18-30 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U24" i="1"/>
  <c r="T24" i="1"/>
  <c r="S24" i="1"/>
  <c r="R24" i="1"/>
  <c r="Q24" i="1"/>
  <c r="Q15" i="1"/>
  <c r="Q14" i="1"/>
  <c r="Q13" i="1"/>
  <c r="Q11" i="1"/>
  <c r="Q10" i="1"/>
  <c r="Q9" i="1"/>
  <c r="N24" i="1"/>
  <c r="M24" i="1"/>
  <c r="L24" i="1"/>
  <c r="K24" i="1"/>
  <c r="J24" i="1"/>
  <c r="I24" i="1"/>
  <c r="P24" i="1"/>
  <c r="O24" i="1"/>
  <c r="V24" i="1" l="1"/>
</calcChain>
</file>

<file path=xl/sharedStrings.xml><?xml version="1.0" encoding="utf-8"?>
<sst xmlns="http://schemas.openxmlformats.org/spreadsheetml/2006/main" count="158" uniqueCount="85">
  <si>
    <t xml:space="preserve">More than 50km </t>
  </si>
  <si>
    <t>Sl.No.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</si>
  <si>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</si>
  <si>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</si>
  <si>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</si>
  <si>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</si>
  <si>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</si>
  <si>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</si>
  <si>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</si>
  <si>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 xml:space="preserve">Mobile </t>
  </si>
  <si>
    <t xml:space="preserve">Courier </t>
  </si>
  <si>
    <t xml:space="preserve">Others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</si>
  <si>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</si>
  <si>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</si>
  <si>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</si>
  <si>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</si>
  <si>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</si>
  <si>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</si>
  <si>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</si>
  <si>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</si>
  <si>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</si>
  <si>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</si>
  <si>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</si>
  <si>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</si>
  <si>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</si>
  <si>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</si>
  <si>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</si>
  <si>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</si>
  <si>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</si>
  <si>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</si>
  <si>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 xml:space="preserve">Total </t>
  </si>
  <si>
    <t>10:00AM</t>
  </si>
  <si>
    <t>HUC</t>
  </si>
  <si>
    <t>MANSOORABAD</t>
  </si>
  <si>
    <t>10:30AM</t>
  </si>
  <si>
    <t>11:30AM</t>
  </si>
  <si>
    <t>13:00PM</t>
  </si>
  <si>
    <t>HOME</t>
  </si>
  <si>
    <t>MALAKPET</t>
  </si>
  <si>
    <t>12:00AM</t>
  </si>
  <si>
    <t xml:space="preserve"> 20-12-2023</t>
  </si>
  <si>
    <t>11:00AM</t>
  </si>
  <si>
    <t>SURYAPET</t>
  </si>
  <si>
    <t>VASAVI</t>
  </si>
  <si>
    <t>DILSHUKNAGAR</t>
  </si>
  <si>
    <t>13:30PM</t>
  </si>
  <si>
    <t>SAROORNAGAR</t>
  </si>
  <si>
    <t>BHIMARAM</t>
  </si>
  <si>
    <t>PRAGATHI</t>
  </si>
  <si>
    <t>INSTALLATION</t>
  </si>
  <si>
    <t>PM</t>
  </si>
  <si>
    <t>CALL</t>
  </si>
  <si>
    <t>SBI</t>
  </si>
  <si>
    <t>BOI</t>
  </si>
  <si>
    <t>BOB</t>
  </si>
  <si>
    <t>VASAVI NAGAR</t>
  </si>
  <si>
    <t>BIMARAM</t>
  </si>
  <si>
    <t>STAY IN MIRYALGUDA</t>
  </si>
  <si>
    <t>HOTEL</t>
  </si>
  <si>
    <t>MIRYALGUDA</t>
  </si>
  <si>
    <t xml:space="preserve">Local Call </t>
  </si>
  <si>
    <t>Out Station</t>
  </si>
  <si>
    <t>NALAGONDA</t>
  </si>
  <si>
    <t>15:00PM</t>
  </si>
  <si>
    <t>14:00PM</t>
  </si>
  <si>
    <t>ZAHEERABAD</t>
  </si>
  <si>
    <t>UCO</t>
  </si>
  <si>
    <t>RAVINDRA NAGAR</t>
  </si>
  <si>
    <t>SRI SAI LAKSHMINAGAR</t>
  </si>
  <si>
    <t>MIRYALGUDAM</t>
  </si>
  <si>
    <t>ZHEERABAD</t>
  </si>
  <si>
    <t>Name:  Sai Krishna Chilakamarri</t>
  </si>
  <si>
    <t>Employee Code:IVA/MPL/0069</t>
  </si>
  <si>
    <t>Agency Name:IVANGEL SALES AND SERVICE</t>
  </si>
  <si>
    <t>Location : HYDERABAD</t>
  </si>
  <si>
    <t>Designation: FIELD- ENGINEER</t>
  </si>
  <si>
    <t>Night Halt</t>
  </si>
  <si>
    <t xml:space="preserve">Local conveyence </t>
  </si>
  <si>
    <t>12:30AM</t>
  </si>
  <si>
    <t>12:30PM</t>
  </si>
  <si>
    <t>11.00AM</t>
  </si>
  <si>
    <t>17:00PM</t>
  </si>
  <si>
    <t>18:00PM</t>
  </si>
  <si>
    <t>Boarding (FOOD)</t>
  </si>
  <si>
    <t>12.00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</si>
</sst>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sz val="8"/>
      <name val="Arial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9DC3E5"/>
        <bgColor rgb="FF9DC3E5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3" fillId="0" borderId="14" xfId="1" applyFont="1" applyBorder="1" applyAlignment="1">
      <alignment horizontal="center"/>
    </xf>
    <xf numFmtId="0" fontId="3" fillId="0" borderId="15" xfId="1" applyFont="1" applyBorder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3" fillId="0" borderId="16" xfId="1" applyFont="1" applyBorder="1"/>
    <xf numFmtId="0" fontId="3" fillId="0" borderId="4" xfId="1" applyFont="1" applyBorder="1"/>
    <xf numFmtId="0" fontId="9" fillId="2" borderId="11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14" fontId="12" fillId="2" borderId="11" xfId="1" applyNumberFormat="1" applyFont="1" applyFill="1" applyBorder="1" applyAlignment="1">
      <alignment horizontal="center" vertical="center"/>
    </xf>
    <xf numFmtId="14" fontId="12" fillId="2" borderId="11" xfId="1" applyNumberFormat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vertical="center"/>
    </xf>
    <xf numFmtId="0" fontId="9" fillId="2" borderId="19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1" xfId="1" applyFont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12" fillId="0" borderId="21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/>
    </xf>
    <xf numFmtId="0" fontId="10" fillId="0" borderId="21" xfId="1" applyFont="1" applyBorder="1"/>
    <xf numFmtId="0" fontId="12" fillId="0" borderId="10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4" fillId="0" borderId="21" xfId="0" applyFont="1" applyBorder="1"/>
    <xf numFmtId="0" fontId="12" fillId="0" borderId="7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3" fillId="0" borderId="21" xfId="1" applyFont="1" applyBorder="1"/>
    <xf numFmtId="0" fontId="9" fillId="0" borderId="11" xfId="1" applyFont="1" applyBorder="1" applyAlignment="1">
      <alignment horizontal="center"/>
    </xf>
    <xf numFmtId="14" fontId="12" fillId="0" borderId="11" xfId="1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8" fontId="12" fillId="0" borderId="11" xfId="1" applyNumberFormat="1" applyFont="1" applyBorder="1" applyAlignment="1">
      <alignment horizontal="center" vertical="center"/>
    </xf>
    <xf numFmtId="20" fontId="12" fillId="0" borderId="11" xfId="1" applyNumberFormat="1" applyFont="1" applyBorder="1" applyAlignment="1">
      <alignment horizontal="center" vertical="center"/>
    </xf>
    <xf numFmtId="0" fontId="9" fillId="0" borderId="10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3" fillId="0" borderId="22" xfId="1" applyFont="1" applyBorder="1" applyAlignment="1">
      <alignment horizontal="center" vertical="center"/>
    </xf>
    <xf numFmtId="0" fontId="10" fillId="0" borderId="22" xfId="1" applyFont="1" applyBorder="1"/>
    <xf numFmtId="0" fontId="9" fillId="0" borderId="21" xfId="1" applyFont="1" applyBorder="1" applyAlignment="1">
      <alignment horizontal="center"/>
    </xf>
    <xf numFmtId="0" fontId="11" fillId="4" borderId="9" xfId="1" applyFont="1" applyFill="1" applyBorder="1" applyAlignment="1">
      <alignment horizontal="center" vertical="center" wrapText="1"/>
    </xf>
    <xf numFmtId="0" fontId="11" fillId="4" borderId="18" xfId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wrapText="1"/>
    </xf>
    <xf numFmtId="0" fontId="9" fillId="3" borderId="10" xfId="1" applyFont="1" applyFill="1" applyBorder="1" applyAlignment="1">
      <alignment vertical="center" wrapText="1"/>
    </xf>
    <xf numFmtId="0" fontId="10" fillId="0" borderId="6" xfId="1" applyFont="1" applyBorder="1" applyAlignment="1">
      <alignment wrapText="1"/>
    </xf>
    <xf numFmtId="0" fontId="4" fillId="0" borderId="0" xfId="1" applyFont="1" applyBorder="1" applyAlignment="1">
      <alignment horizontal="center"/>
    </xf>
    <xf numFmtId="0" fontId="0" fillId="0" borderId="0" xfId="0" applyBorder="1"/>
    <xf numFmtId="0" fontId="3" fillId="0" borderId="0" xfId="1" applyFont="1" applyBorder="1" applyAlignment="1">
      <alignment horizontal="center"/>
    </xf>
    <xf numFmtId="0" fontId="1" fillId="0" borderId="0" xfId="1" applyFont="1" applyBorder="1" applyAlignment="1"/>
    <xf numFmtId="0" fontId="3" fillId="0" borderId="0" xfId="1" applyFont="1" applyBorder="1"/>
    <xf numFmtId="0" fontId="7" fillId="0" borderId="0" xfId="1" applyFont="1" applyFill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6" xfId="1" applyFont="1" applyBorder="1"/>
    <xf numFmtId="0" fontId="10" fillId="0" borderId="7" xfId="1" applyFont="1" applyBorder="1"/>
    <xf numFmtId="0" fontId="9" fillId="2" borderId="9" xfId="1" applyFont="1" applyFill="1" applyBorder="1" applyAlignment="1">
      <alignment horizontal="center" vertical="center"/>
    </xf>
    <xf numFmtId="0" fontId="10" fillId="0" borderId="13" xfId="1" applyFont="1" applyBorder="1"/>
    <xf numFmtId="0" fontId="9" fillId="2" borderId="9" xfId="1" applyFont="1" applyFill="1" applyBorder="1" applyAlignment="1">
      <alignment horizontal="center" vertical="center" wrapText="1"/>
    </xf>
    <xf numFmtId="0" fontId="11" fillId="4" borderId="10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horizontal="center" vertical="center"/>
    </xf>
    <xf numFmtId="0" fontId="10" fillId="0" borderId="20" xfId="1" applyFont="1" applyBorder="1"/>
    <xf numFmtId="0" fontId="9" fillId="2" borderId="10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left"/>
    </xf>
    <xf numFmtId="0" fontId="2" fillId="0" borderId="6" xfId="1" applyFont="1" applyBorder="1"/>
    <xf numFmtId="0" fontId="2" fillId="0" borderId="7" xfId="1" applyFont="1" applyBorder="1"/>
    <xf numFmtId="0" fontId="6" fillId="2" borderId="8" xfId="1" applyFont="1" applyFill="1" applyBorder="1" applyAlignment="1">
      <alignment horizontal="center" vertical="center"/>
    </xf>
    <xf numFmtId="0" fontId="2" fillId="0" borderId="12" xfId="1" applyFont="1" applyBorder="1"/>
    <xf numFmtId="0" fontId="9" fillId="2" borderId="10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sqref="A1:Z1"/>
    </sheetView>
  </sheetViews>
  <sheetFormatPr defaultRowHeight="15" x14ac:dyDescent="0.25"/>
  <cols>
    <col min="1" max="1" width="0.140625" customWidth="1"/>
    <col min="2" max="2" width="9.7109375" customWidth="1"/>
    <col min="3" max="4" width="7.28515625" customWidth="1"/>
    <col min="5" max="5" width="12.85546875" customWidth="1"/>
    <col min="6" max="6" width="13" customWidth="1"/>
    <col min="7" max="7" width="6.42578125" customWidth="1"/>
    <col min="8" max="8" width="9.42578125" customWidth="1"/>
    <col min="9" max="9" width="9.140625" customWidth="1"/>
    <col min="10" max="10" width="3.5703125" hidden="1" customWidth="1"/>
    <col min="11" max="11" width="5.85546875" customWidth="1"/>
    <col min="12" max="12" width="6.5703125" customWidth="1"/>
    <col min="13" max="13" width="4.28515625" bestFit="1" customWidth="1"/>
    <col min="14" max="14" width="3.5703125" bestFit="1" customWidth="1"/>
    <col min="15" max="16" width="0.140625" customWidth="1"/>
    <col min="17" max="17" width="4.140625" bestFit="1" customWidth="1"/>
    <col min="18" max="19" width="0.140625" customWidth="1"/>
    <col min="20" max="20" width="5.5703125" customWidth="1"/>
    <col min="21" max="21" width="0.140625" customWidth="1"/>
    <col min="22" max="22" width="6.140625" customWidth="1"/>
    <col min="23" max="23" width="11.85546875" customWidth="1"/>
    <col min="24" max="24" width="6.28515625" customWidth="1"/>
    <col min="25" max="25" width="10.140625" customWidth="1"/>
    <col min="26" max="26" width="6.42578125" customWidth="1"/>
    <col min="27" max="27" width="14.28515625" customWidth="1"/>
  </cols>
  <sheetData>
    <row r="1" spans="1:27" ht="15.75" thickBot="1" x14ac:dyDescent="0.3">
      <c r="AA1" s="2"/>
    </row>
    <row r="2" spans="1:27" ht="15.75" thickTop="1" x14ac:dyDescent="0.25">
      <c r="A2" s="71" t="s">
        <v>71</v>
      </c>
      <c r="B2" s="72"/>
      <c r="C2" s="72"/>
      <c r="D2" s="72"/>
      <c r="E2" s="73"/>
      <c r="F2" s="3"/>
      <c r="G2" s="3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4"/>
      <c r="Y2" s="4"/>
      <c r="Z2" s="4"/>
      <c r="AA2" s="7"/>
    </row>
    <row r="3" spans="1:27" x14ac:dyDescent="0.25">
      <c r="A3" s="65" t="s">
        <v>72</v>
      </c>
      <c r="B3" s="66"/>
      <c r="C3" s="66"/>
      <c r="D3" s="66"/>
      <c r="E3" s="67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4"/>
      <c r="Y3" s="4"/>
      <c r="Z3" s="4"/>
      <c r="AA3" s="8"/>
    </row>
    <row r="4" spans="1:27" x14ac:dyDescent="0.25">
      <c r="A4" s="65" t="s">
        <v>73</v>
      </c>
      <c r="B4" s="66"/>
      <c r="C4" s="66"/>
      <c r="D4" s="66"/>
      <c r="E4" s="67"/>
      <c r="F4" s="3"/>
      <c r="G4" s="3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4"/>
      <c r="Y4" s="4"/>
      <c r="Z4" s="4"/>
      <c r="AA4" s="8"/>
    </row>
    <row r="5" spans="1:27" x14ac:dyDescent="0.25">
      <c r="A5" s="65" t="s">
        <v>75</v>
      </c>
      <c r="B5" s="66"/>
      <c r="C5" s="66"/>
      <c r="D5" s="66"/>
      <c r="E5" s="67"/>
      <c r="F5" s="3"/>
      <c r="G5" s="3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4"/>
      <c r="Y5" s="4"/>
      <c r="Z5" s="4"/>
      <c r="AA5" s="8"/>
    </row>
    <row r="6" spans="1:27" ht="22.5" x14ac:dyDescent="0.25">
      <c r="A6" s="65" t="s">
        <v>74</v>
      </c>
      <c r="B6" s="66"/>
      <c r="C6" s="66"/>
      <c r="D6" s="66"/>
      <c r="E6" s="67"/>
      <c r="F6" s="3"/>
      <c r="G6" s="3"/>
      <c r="H6" s="3"/>
      <c r="I6" s="47" t="s">
        <v>0</v>
      </c>
      <c r="J6" s="46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4"/>
      <c r="Y6" s="4"/>
      <c r="Z6" s="4"/>
      <c r="AA6" s="8"/>
    </row>
    <row r="7" spans="1:27" x14ac:dyDescent="0.25">
      <c r="A7" s="68" t="s">
        <v>1</v>
      </c>
      <c r="B7" s="58" t="s">
        <v>2</v>
      </c>
      <c r="C7" s="64" t="s">
        <v>3</v>
      </c>
      <c r="D7" s="57"/>
      <c r="E7" s="70" t="s">
        <v>4</v>
      </c>
      <c r="F7" s="57"/>
      <c r="G7" s="9" t="s">
        <v>5</v>
      </c>
      <c r="H7" s="10" t="s">
        <v>6</v>
      </c>
      <c r="I7" s="47" t="s">
        <v>7</v>
      </c>
      <c r="J7" s="48"/>
      <c r="K7" s="60" t="s">
        <v>8</v>
      </c>
      <c r="L7" s="60" t="s">
        <v>83</v>
      </c>
      <c r="M7" s="64" t="s">
        <v>77</v>
      </c>
      <c r="N7" s="56"/>
      <c r="O7" s="56"/>
      <c r="P7" s="56"/>
      <c r="Q7" s="56"/>
      <c r="R7" s="57"/>
      <c r="S7" s="58" t="s">
        <v>9</v>
      </c>
      <c r="T7" s="58" t="s">
        <v>10</v>
      </c>
      <c r="U7" s="58" t="s">
        <v>11</v>
      </c>
      <c r="V7" s="60" t="s">
        <v>12</v>
      </c>
      <c r="W7" s="11" t="s">
        <v>13</v>
      </c>
      <c r="X7" s="61" t="s">
        <v>14</v>
      </c>
      <c r="Y7" s="56"/>
      <c r="Z7" s="57"/>
      <c r="AA7" s="62" t="s">
        <v>15</v>
      </c>
    </row>
    <row r="8" spans="1:27" ht="33.75" x14ac:dyDescent="0.25">
      <c r="A8" s="69"/>
      <c r="B8" s="59"/>
      <c r="C8" s="12" t="s">
        <v>16</v>
      </c>
      <c r="D8" s="12" t="s">
        <v>17</v>
      </c>
      <c r="E8" s="12" t="s">
        <v>16</v>
      </c>
      <c r="F8" s="12" t="s">
        <v>17</v>
      </c>
      <c r="G8" s="12" t="s">
        <v>18</v>
      </c>
      <c r="H8" s="13" t="s">
        <v>19</v>
      </c>
      <c r="I8" s="14" t="s">
        <v>20</v>
      </c>
      <c r="J8" s="14" t="s">
        <v>21</v>
      </c>
      <c r="K8" s="59"/>
      <c r="L8" s="59"/>
      <c r="M8" s="9" t="s">
        <v>22</v>
      </c>
      <c r="N8" s="9" t="s">
        <v>20</v>
      </c>
      <c r="O8" s="9" t="s">
        <v>23</v>
      </c>
      <c r="P8" s="9" t="s">
        <v>24</v>
      </c>
      <c r="Q8" s="9" t="s">
        <v>25</v>
      </c>
      <c r="R8" s="9" t="s">
        <v>21</v>
      </c>
      <c r="S8" s="59"/>
      <c r="T8" s="59"/>
      <c r="U8" s="59"/>
      <c r="V8" s="59"/>
      <c r="W8" s="15" t="s">
        <v>26</v>
      </c>
      <c r="X8" s="44" t="s">
        <v>27</v>
      </c>
      <c r="Y8" s="16" t="s">
        <v>28</v>
      </c>
      <c r="Z8" s="45" t="s">
        <v>29</v>
      </c>
      <c r="AA8" s="63"/>
    </row>
    <row r="9" spans="1:27" x14ac:dyDescent="0.25">
      <c r="A9" s="1">
        <v>1</v>
      </c>
      <c r="B9" s="35">
        <v>45278</v>
      </c>
      <c r="C9" s="17" t="s">
        <v>31</v>
      </c>
      <c r="D9" s="17" t="s">
        <v>79</v>
      </c>
      <c r="E9" s="17" t="s">
        <v>37</v>
      </c>
      <c r="F9" s="17" t="s">
        <v>32</v>
      </c>
      <c r="G9" s="17">
        <v>28</v>
      </c>
      <c r="H9" s="18" t="s">
        <v>60</v>
      </c>
      <c r="I9" s="19"/>
      <c r="J9" s="19"/>
      <c r="K9" s="19"/>
      <c r="L9" s="19"/>
      <c r="M9" s="19"/>
      <c r="N9" s="19"/>
      <c r="O9" s="19"/>
      <c r="P9" s="19"/>
      <c r="Q9" s="19">
        <f>G9*2</f>
        <v>56</v>
      </c>
      <c r="R9" s="19"/>
      <c r="S9" s="19"/>
      <c r="T9" s="19">
        <v>480</v>
      </c>
      <c r="U9" s="19"/>
      <c r="V9" s="20">
        <f>SUM(I9:U9)</f>
        <v>536</v>
      </c>
      <c r="W9" s="21" t="s">
        <v>49</v>
      </c>
      <c r="X9" s="22">
        <v>5916</v>
      </c>
      <c r="Y9" s="22" t="s">
        <v>32</v>
      </c>
      <c r="Z9" s="22" t="s">
        <v>52</v>
      </c>
      <c r="AA9" s="22"/>
    </row>
    <row r="10" spans="1:27" x14ac:dyDescent="0.25">
      <c r="A10" s="1">
        <v>2</v>
      </c>
      <c r="B10" s="35">
        <v>45279</v>
      </c>
      <c r="C10" s="17" t="s">
        <v>31</v>
      </c>
      <c r="D10" s="17" t="s">
        <v>80</v>
      </c>
      <c r="E10" s="17" t="s">
        <v>37</v>
      </c>
      <c r="F10" s="17" t="s">
        <v>33</v>
      </c>
      <c r="G10" s="17">
        <v>50</v>
      </c>
      <c r="H10" s="18" t="s">
        <v>60</v>
      </c>
      <c r="I10" s="19"/>
      <c r="J10" s="19"/>
      <c r="K10" s="19"/>
      <c r="L10" s="19"/>
      <c r="M10" s="19"/>
      <c r="N10" s="19"/>
      <c r="O10" s="19"/>
      <c r="P10" s="19"/>
      <c r="Q10" s="19">
        <f>G10*2</f>
        <v>100</v>
      </c>
      <c r="R10" s="19"/>
      <c r="S10" s="19"/>
      <c r="T10" s="19"/>
      <c r="U10" s="19"/>
      <c r="V10" s="20">
        <f t="shared" ref="V10:V23" si="0">SUM(I10:U10)</f>
        <v>100</v>
      </c>
      <c r="W10" s="21" t="s">
        <v>50</v>
      </c>
      <c r="X10" s="23">
        <v>56480</v>
      </c>
      <c r="Y10" s="23" t="s">
        <v>33</v>
      </c>
      <c r="Z10" s="23" t="s">
        <v>53</v>
      </c>
      <c r="AA10" s="24"/>
    </row>
    <row r="11" spans="1:27" x14ac:dyDescent="0.25">
      <c r="A11" s="1">
        <v>3</v>
      </c>
      <c r="B11" s="35">
        <v>45279</v>
      </c>
      <c r="C11" s="17" t="s">
        <v>84</v>
      </c>
      <c r="D11" s="17" t="s">
        <v>36</v>
      </c>
      <c r="E11" s="17" t="s">
        <v>33</v>
      </c>
      <c r="F11" s="17" t="s">
        <v>38</v>
      </c>
      <c r="G11" s="17">
        <v>20</v>
      </c>
      <c r="H11" s="18" t="s">
        <v>60</v>
      </c>
      <c r="I11" s="17"/>
      <c r="J11" s="17"/>
      <c r="K11" s="17"/>
      <c r="L11" s="17"/>
      <c r="M11" s="17"/>
      <c r="N11" s="17"/>
      <c r="O11" s="17"/>
      <c r="P11" s="17"/>
      <c r="Q11" s="19">
        <f>G11*2</f>
        <v>40</v>
      </c>
      <c r="R11" s="17"/>
      <c r="S11" s="17"/>
      <c r="T11" s="17"/>
      <c r="U11" s="17"/>
      <c r="V11" s="20">
        <f t="shared" si="0"/>
        <v>40</v>
      </c>
      <c r="W11" s="21" t="s">
        <v>50</v>
      </c>
      <c r="X11" s="23">
        <v>3163</v>
      </c>
      <c r="Y11" s="23" t="s">
        <v>38</v>
      </c>
      <c r="Z11" s="23" t="s">
        <v>54</v>
      </c>
      <c r="AA11" s="24"/>
    </row>
    <row r="12" spans="1:27" x14ac:dyDescent="0.25">
      <c r="A12" s="1">
        <v>4</v>
      </c>
      <c r="B12" s="35" t="s">
        <v>40</v>
      </c>
      <c r="C12" s="17" t="s">
        <v>41</v>
      </c>
      <c r="D12" s="17" t="s">
        <v>78</v>
      </c>
      <c r="E12" s="17" t="s">
        <v>37</v>
      </c>
      <c r="F12" s="17" t="s">
        <v>42</v>
      </c>
      <c r="G12" s="17">
        <v>348</v>
      </c>
      <c r="H12" s="18" t="s">
        <v>61</v>
      </c>
      <c r="I12" s="19">
        <v>384</v>
      </c>
      <c r="J12" s="19"/>
      <c r="K12" s="19"/>
      <c r="L12" s="19">
        <v>350</v>
      </c>
      <c r="M12" s="19">
        <v>50</v>
      </c>
      <c r="N12" s="19">
        <v>30</v>
      </c>
      <c r="O12" s="19"/>
      <c r="P12" s="19"/>
      <c r="Q12" s="19"/>
      <c r="R12" s="19"/>
      <c r="S12" s="19"/>
      <c r="T12" s="19"/>
      <c r="U12" s="19"/>
      <c r="V12" s="20">
        <f t="shared" si="0"/>
        <v>814</v>
      </c>
      <c r="W12" s="21" t="s">
        <v>51</v>
      </c>
      <c r="X12" s="23">
        <v>3175</v>
      </c>
      <c r="Y12" s="23" t="s">
        <v>42</v>
      </c>
      <c r="Z12" s="23" t="s">
        <v>53</v>
      </c>
      <c r="AA12" s="24"/>
    </row>
    <row r="13" spans="1:27" x14ac:dyDescent="0.25">
      <c r="A13" s="1">
        <v>5</v>
      </c>
      <c r="B13" s="35">
        <v>45281</v>
      </c>
      <c r="C13" s="17" t="s">
        <v>31</v>
      </c>
      <c r="D13" s="17" t="s">
        <v>35</v>
      </c>
      <c r="E13" s="17" t="s">
        <v>37</v>
      </c>
      <c r="F13" s="17" t="s">
        <v>43</v>
      </c>
      <c r="G13" s="17">
        <v>26</v>
      </c>
      <c r="H13" s="18" t="s">
        <v>60</v>
      </c>
      <c r="I13" s="19"/>
      <c r="J13" s="19"/>
      <c r="K13" s="19"/>
      <c r="L13" s="19"/>
      <c r="M13" s="19"/>
      <c r="N13" s="19"/>
      <c r="O13" s="19"/>
      <c r="P13" s="19"/>
      <c r="Q13" s="19">
        <f>G13*2</f>
        <v>52</v>
      </c>
      <c r="R13" s="19"/>
      <c r="S13" s="19"/>
      <c r="T13" s="19"/>
      <c r="U13" s="19"/>
      <c r="V13" s="20">
        <f t="shared" si="0"/>
        <v>52</v>
      </c>
      <c r="W13" s="21" t="s">
        <v>50</v>
      </c>
      <c r="X13" s="23">
        <v>8614</v>
      </c>
      <c r="Y13" s="23" t="s">
        <v>55</v>
      </c>
      <c r="Z13" s="23" t="s">
        <v>53</v>
      </c>
      <c r="AA13" s="24"/>
    </row>
    <row r="14" spans="1:27" x14ac:dyDescent="0.25">
      <c r="A14" s="1">
        <v>6</v>
      </c>
      <c r="B14" s="35">
        <v>45282</v>
      </c>
      <c r="C14" s="17" t="s">
        <v>31</v>
      </c>
      <c r="D14" s="17" t="s">
        <v>34</v>
      </c>
      <c r="E14" s="26" t="s">
        <v>37</v>
      </c>
      <c r="F14" s="17" t="s">
        <v>46</v>
      </c>
      <c r="G14" s="17">
        <v>46</v>
      </c>
      <c r="H14" s="18" t="s">
        <v>60</v>
      </c>
      <c r="I14" s="19"/>
      <c r="J14" s="19"/>
      <c r="K14" s="19"/>
      <c r="L14" s="19"/>
      <c r="M14" s="19"/>
      <c r="N14" s="19"/>
      <c r="O14" s="19"/>
      <c r="P14" s="19"/>
      <c r="Q14" s="19">
        <f>G14*2</f>
        <v>92</v>
      </c>
      <c r="R14" s="19"/>
      <c r="S14" s="19"/>
      <c r="T14" s="19"/>
      <c r="U14" s="19"/>
      <c r="V14" s="20">
        <f t="shared" si="0"/>
        <v>92</v>
      </c>
      <c r="W14" s="21" t="s">
        <v>50</v>
      </c>
      <c r="X14" s="23">
        <v>8642</v>
      </c>
      <c r="Y14" s="23" t="s">
        <v>46</v>
      </c>
      <c r="Z14" s="23" t="s">
        <v>53</v>
      </c>
      <c r="AA14" s="24"/>
    </row>
    <row r="15" spans="1:27" ht="22.5" x14ac:dyDescent="0.25">
      <c r="A15" s="1">
        <v>7</v>
      </c>
      <c r="B15" s="35">
        <v>45282</v>
      </c>
      <c r="C15" s="17" t="s">
        <v>39</v>
      </c>
      <c r="D15" s="25" t="s">
        <v>45</v>
      </c>
      <c r="E15" s="36" t="s">
        <v>46</v>
      </c>
      <c r="F15" s="28" t="s">
        <v>44</v>
      </c>
      <c r="G15" s="17">
        <v>6</v>
      </c>
      <c r="H15" s="18" t="s">
        <v>60</v>
      </c>
      <c r="I15" s="19"/>
      <c r="J15" s="19"/>
      <c r="K15" s="19"/>
      <c r="L15" s="19"/>
      <c r="M15" s="19"/>
      <c r="N15" s="19"/>
      <c r="O15" s="19"/>
      <c r="P15" s="19"/>
      <c r="Q15" s="19">
        <f>G15*2</f>
        <v>12</v>
      </c>
      <c r="R15" s="19"/>
      <c r="S15" s="19"/>
      <c r="T15" s="19"/>
      <c r="U15" s="19"/>
      <c r="V15" s="20">
        <f t="shared" si="0"/>
        <v>12</v>
      </c>
      <c r="W15" s="21" t="s">
        <v>50</v>
      </c>
      <c r="X15" s="29">
        <v>8643</v>
      </c>
      <c r="Y15" s="22" t="s">
        <v>44</v>
      </c>
      <c r="Z15" s="22" t="s">
        <v>53</v>
      </c>
      <c r="AA15" s="22"/>
    </row>
    <row r="16" spans="1:27" x14ac:dyDescent="0.25">
      <c r="A16" s="1">
        <v>8</v>
      </c>
      <c r="B16" s="35">
        <v>45286</v>
      </c>
      <c r="C16" s="17" t="s">
        <v>41</v>
      </c>
      <c r="D16" s="37">
        <v>0.52083333333333337</v>
      </c>
      <c r="E16" s="30" t="s">
        <v>37</v>
      </c>
      <c r="F16" s="17" t="s">
        <v>47</v>
      </c>
      <c r="G16" s="17">
        <v>324</v>
      </c>
      <c r="H16" s="18" t="s">
        <v>61</v>
      </c>
      <c r="I16" s="19">
        <v>440</v>
      </c>
      <c r="J16" s="19"/>
      <c r="K16" s="19"/>
      <c r="L16" s="19">
        <v>350</v>
      </c>
      <c r="M16" s="19"/>
      <c r="N16" s="19">
        <v>80</v>
      </c>
      <c r="O16" s="19"/>
      <c r="P16" s="19"/>
      <c r="Q16" s="19"/>
      <c r="R16" s="19"/>
      <c r="S16" s="19"/>
      <c r="T16" s="19"/>
      <c r="U16" s="19"/>
      <c r="V16" s="20">
        <f t="shared" si="0"/>
        <v>870</v>
      </c>
      <c r="W16" s="31" t="s">
        <v>51</v>
      </c>
      <c r="X16" s="23">
        <v>57320</v>
      </c>
      <c r="Y16" s="23" t="s">
        <v>56</v>
      </c>
      <c r="Z16" s="23" t="s">
        <v>53</v>
      </c>
      <c r="AA16" s="24"/>
    </row>
    <row r="17" spans="1:28" x14ac:dyDescent="0.25">
      <c r="A17" s="1">
        <v>9</v>
      </c>
      <c r="B17" s="35">
        <v>45286</v>
      </c>
      <c r="C17" s="17" t="s">
        <v>64</v>
      </c>
      <c r="D17" s="17" t="s">
        <v>45</v>
      </c>
      <c r="E17" s="17" t="s">
        <v>47</v>
      </c>
      <c r="F17" s="17" t="s">
        <v>48</v>
      </c>
      <c r="G17" s="17">
        <v>18</v>
      </c>
      <c r="H17" s="18" t="s">
        <v>61</v>
      </c>
      <c r="I17" s="19"/>
      <c r="J17" s="19"/>
      <c r="K17" s="19"/>
      <c r="L17" s="19"/>
      <c r="M17" s="19">
        <v>370</v>
      </c>
      <c r="N17" s="19"/>
      <c r="O17" s="19"/>
      <c r="P17" s="19"/>
      <c r="Q17" s="19"/>
      <c r="R17" s="19"/>
      <c r="S17" s="19"/>
      <c r="T17" s="19"/>
      <c r="U17" s="19"/>
      <c r="V17" s="20">
        <f t="shared" si="0"/>
        <v>370</v>
      </c>
      <c r="W17" s="32" t="s">
        <v>51</v>
      </c>
      <c r="X17" s="29">
        <v>86810</v>
      </c>
      <c r="Y17" s="22" t="s">
        <v>48</v>
      </c>
      <c r="Z17" s="22" t="s">
        <v>53</v>
      </c>
      <c r="AA17" s="22"/>
    </row>
    <row r="18" spans="1:28" x14ac:dyDescent="0.25">
      <c r="A18" s="1">
        <v>10</v>
      </c>
      <c r="B18" s="35">
        <v>45288</v>
      </c>
      <c r="C18" s="17" t="s">
        <v>41</v>
      </c>
      <c r="D18" s="17" t="s">
        <v>79</v>
      </c>
      <c r="E18" s="17" t="s">
        <v>37</v>
      </c>
      <c r="F18" s="17" t="s">
        <v>42</v>
      </c>
      <c r="G18" s="17">
        <v>174</v>
      </c>
      <c r="H18" s="18" t="s">
        <v>61</v>
      </c>
      <c r="I18" s="19">
        <v>250</v>
      </c>
      <c r="J18" s="19"/>
      <c r="K18" s="19"/>
      <c r="L18" s="19">
        <v>350</v>
      </c>
      <c r="M18" s="19">
        <v>50</v>
      </c>
      <c r="N18" s="19">
        <v>30</v>
      </c>
      <c r="O18" s="19"/>
      <c r="P18" s="19"/>
      <c r="Q18" s="19"/>
      <c r="R18" s="19"/>
      <c r="S18" s="19"/>
      <c r="T18" s="17"/>
      <c r="U18" s="19"/>
      <c r="V18" s="20">
        <f t="shared" si="0"/>
        <v>680</v>
      </c>
      <c r="W18" s="23" t="s">
        <v>51</v>
      </c>
      <c r="X18" s="23">
        <v>3175</v>
      </c>
      <c r="Y18" s="23" t="s">
        <v>42</v>
      </c>
      <c r="Z18" s="23" t="s">
        <v>66</v>
      </c>
      <c r="AA18" s="33"/>
    </row>
    <row r="19" spans="1:28" x14ac:dyDescent="0.25">
      <c r="A19" s="1"/>
      <c r="B19" s="35">
        <v>45288</v>
      </c>
      <c r="C19" s="17"/>
      <c r="D19" s="17"/>
      <c r="E19" s="17" t="s">
        <v>42</v>
      </c>
      <c r="F19" s="17" t="s">
        <v>69</v>
      </c>
      <c r="G19" s="17">
        <v>40</v>
      </c>
      <c r="H19" s="18" t="s">
        <v>76</v>
      </c>
      <c r="I19" s="19">
        <v>50</v>
      </c>
      <c r="J19" s="19"/>
      <c r="K19" s="19">
        <v>400</v>
      </c>
      <c r="L19" s="19"/>
      <c r="M19" s="19"/>
      <c r="N19" s="19"/>
      <c r="O19" s="19"/>
      <c r="P19" s="19"/>
      <c r="Q19" s="19"/>
      <c r="R19" s="19"/>
      <c r="S19" s="19"/>
      <c r="T19" s="17"/>
      <c r="U19" s="19"/>
      <c r="V19" s="20">
        <f t="shared" si="0"/>
        <v>450</v>
      </c>
      <c r="W19" s="23"/>
      <c r="X19" s="23"/>
      <c r="Y19" s="23"/>
      <c r="Z19" s="23"/>
      <c r="AA19" s="33" t="s">
        <v>57</v>
      </c>
    </row>
    <row r="20" spans="1:28" x14ac:dyDescent="0.25">
      <c r="A20" s="1">
        <v>11</v>
      </c>
      <c r="B20" s="35">
        <v>45289</v>
      </c>
      <c r="C20" s="17" t="s">
        <v>31</v>
      </c>
      <c r="D20" s="17" t="s">
        <v>35</v>
      </c>
      <c r="E20" s="17" t="s">
        <v>58</v>
      </c>
      <c r="F20" s="17" t="s">
        <v>69</v>
      </c>
      <c r="G20" s="17">
        <v>10</v>
      </c>
      <c r="H20" s="18" t="s">
        <v>61</v>
      </c>
      <c r="I20" s="19"/>
      <c r="J20" s="19"/>
      <c r="K20" s="19"/>
      <c r="L20" s="19">
        <v>350</v>
      </c>
      <c r="M20" s="19">
        <v>50</v>
      </c>
      <c r="N20" s="19"/>
      <c r="O20" s="19"/>
      <c r="P20" s="19"/>
      <c r="Q20" s="19"/>
      <c r="R20" s="19"/>
      <c r="S20" s="19"/>
      <c r="T20" s="19"/>
      <c r="U20" s="19"/>
      <c r="V20" s="20">
        <f t="shared" si="0"/>
        <v>400</v>
      </c>
      <c r="W20" s="23" t="s">
        <v>50</v>
      </c>
      <c r="X20" s="23">
        <v>3174</v>
      </c>
      <c r="Y20" s="23" t="s">
        <v>59</v>
      </c>
      <c r="Z20" s="23" t="s">
        <v>66</v>
      </c>
      <c r="AA20" s="24"/>
    </row>
    <row r="21" spans="1:28" x14ac:dyDescent="0.25">
      <c r="A21" s="1">
        <v>12</v>
      </c>
      <c r="B21" s="35">
        <v>45289</v>
      </c>
      <c r="C21" s="17" t="s">
        <v>45</v>
      </c>
      <c r="D21" s="17" t="s">
        <v>63</v>
      </c>
      <c r="E21" s="17" t="s">
        <v>59</v>
      </c>
      <c r="F21" s="17" t="s">
        <v>62</v>
      </c>
      <c r="G21" s="17">
        <v>45</v>
      </c>
      <c r="H21" s="18" t="s">
        <v>61</v>
      </c>
      <c r="I21" s="19">
        <v>90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>
        <f t="shared" si="0"/>
        <v>90</v>
      </c>
      <c r="W21" s="23" t="s">
        <v>50</v>
      </c>
      <c r="X21" s="23">
        <v>2464</v>
      </c>
      <c r="Y21" s="23" t="s">
        <v>62</v>
      </c>
      <c r="Z21" s="23" t="s">
        <v>66</v>
      </c>
      <c r="AA21" s="24"/>
    </row>
    <row r="22" spans="1:28" x14ac:dyDescent="0.25">
      <c r="A22" s="1">
        <v>13</v>
      </c>
      <c r="B22" s="35">
        <v>45289</v>
      </c>
      <c r="C22" s="17" t="s">
        <v>81</v>
      </c>
      <c r="D22" s="38" t="s">
        <v>82</v>
      </c>
      <c r="E22" s="17" t="s">
        <v>67</v>
      </c>
      <c r="F22" s="17" t="s">
        <v>68</v>
      </c>
      <c r="G22" s="17">
        <v>2</v>
      </c>
      <c r="H22" s="18" t="s">
        <v>61</v>
      </c>
      <c r="I22" s="19"/>
      <c r="J22" s="19"/>
      <c r="K22" s="19"/>
      <c r="L22" s="19"/>
      <c r="M22" s="19">
        <v>40</v>
      </c>
      <c r="N22" s="19"/>
      <c r="O22" s="19"/>
      <c r="P22" s="19"/>
      <c r="Q22" s="19"/>
      <c r="R22" s="19"/>
      <c r="S22" s="19"/>
      <c r="T22" s="19"/>
      <c r="U22" s="19"/>
      <c r="V22" s="20">
        <f t="shared" si="0"/>
        <v>40</v>
      </c>
      <c r="W22" s="32" t="s">
        <v>50</v>
      </c>
      <c r="X22" s="29">
        <v>8787</v>
      </c>
      <c r="Y22" s="22" t="s">
        <v>62</v>
      </c>
      <c r="Z22" s="22" t="s">
        <v>53</v>
      </c>
      <c r="AA22" s="22"/>
    </row>
    <row r="23" spans="1:28" x14ac:dyDescent="0.25">
      <c r="A23" s="1">
        <v>14</v>
      </c>
      <c r="B23" s="35">
        <v>45290</v>
      </c>
      <c r="C23" s="17" t="s">
        <v>41</v>
      </c>
      <c r="D23" s="17" t="s">
        <v>79</v>
      </c>
      <c r="E23" s="17" t="s">
        <v>37</v>
      </c>
      <c r="F23" s="17" t="s">
        <v>65</v>
      </c>
      <c r="G23" s="17">
        <v>214</v>
      </c>
      <c r="H23" s="18" t="s">
        <v>61</v>
      </c>
      <c r="I23" s="19">
        <v>220</v>
      </c>
      <c r="J23" s="19"/>
      <c r="K23" s="19"/>
      <c r="L23" s="19">
        <v>350</v>
      </c>
      <c r="M23" s="19">
        <v>50</v>
      </c>
      <c r="N23" s="19">
        <v>30</v>
      </c>
      <c r="O23" s="19"/>
      <c r="P23" s="19"/>
      <c r="Q23" s="19"/>
      <c r="R23" s="40"/>
      <c r="S23" s="40"/>
      <c r="T23" s="40">
        <v>150</v>
      </c>
      <c r="U23" s="40"/>
      <c r="V23" s="20">
        <f t="shared" si="0"/>
        <v>800</v>
      </c>
      <c r="W23" s="41" t="s">
        <v>50</v>
      </c>
      <c r="X23" s="41"/>
      <c r="Y23" s="41" t="s">
        <v>70</v>
      </c>
      <c r="Z23" s="41" t="s">
        <v>53</v>
      </c>
      <c r="AA23" s="42"/>
    </row>
    <row r="24" spans="1:28" x14ac:dyDescent="0.25">
      <c r="B24" s="55" t="s">
        <v>30</v>
      </c>
      <c r="C24" s="56"/>
      <c r="D24" s="56"/>
      <c r="E24" s="56"/>
      <c r="F24" s="56"/>
      <c r="G24" s="56"/>
      <c r="H24" s="57"/>
      <c r="I24" s="34">
        <f t="shared" ref="I24:N24" si="1">SUM(I9:I23)</f>
        <v>1434</v>
      </c>
      <c r="J24" s="34">
        <f t="shared" si="1"/>
        <v>0</v>
      </c>
      <c r="K24" s="34">
        <f t="shared" si="1"/>
        <v>400</v>
      </c>
      <c r="L24" s="34">
        <f t="shared" si="1"/>
        <v>1750</v>
      </c>
      <c r="M24" s="34">
        <f t="shared" si="1"/>
        <v>610</v>
      </c>
      <c r="N24" s="34">
        <f t="shared" si="1"/>
        <v>170</v>
      </c>
      <c r="O24" s="34">
        <f>SUM(O12:O23)</f>
        <v>0</v>
      </c>
      <c r="P24" s="34">
        <f>SUM(P12:P23)</f>
        <v>0</v>
      </c>
      <c r="Q24" s="39">
        <f t="shared" ref="Q24:V24" si="2">SUM(Q9:Q23)</f>
        <v>352</v>
      </c>
      <c r="R24" s="27">
        <f t="shared" si="2"/>
        <v>0</v>
      </c>
      <c r="S24" s="27">
        <f t="shared" si="2"/>
        <v>0</v>
      </c>
      <c r="T24" s="27">
        <f t="shared" si="2"/>
        <v>630</v>
      </c>
      <c r="U24" s="27">
        <f t="shared" si="2"/>
        <v>0</v>
      </c>
      <c r="V24" s="43">
        <f t="shared" si="2"/>
        <v>5346</v>
      </c>
      <c r="W24" s="27"/>
      <c r="X24" s="27"/>
      <c r="Y24" s="27"/>
      <c r="Z24" s="27"/>
      <c r="AA24" s="27"/>
    </row>
    <row r="32" spans="1:28" x14ac:dyDescent="0.25">
      <c r="H32" s="49"/>
      <c r="I32" s="50"/>
      <c r="J32" s="50"/>
      <c r="K32" s="50"/>
      <c r="L32" s="50"/>
      <c r="M32" s="50"/>
      <c r="N32" s="51"/>
      <c r="O32" s="51">
        <v>0</v>
      </c>
      <c r="P32" s="51">
        <v>0</v>
      </c>
      <c r="Q32" s="50"/>
      <c r="R32" s="51">
        <v>0</v>
      </c>
      <c r="S32" s="51">
        <v>0</v>
      </c>
      <c r="T32" s="51"/>
      <c r="U32" s="51">
        <v>0</v>
      </c>
      <c r="V32" s="50"/>
      <c r="W32" s="49"/>
      <c r="X32" s="52"/>
      <c r="Y32" s="52"/>
      <c r="Z32" s="52"/>
      <c r="AA32" s="53"/>
      <c r="AB32" s="50"/>
    </row>
    <row r="33" spans="8:28" x14ac:dyDescent="0.25"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4"/>
      <c r="W33" s="50"/>
      <c r="X33" s="50"/>
      <c r="Y33" s="50"/>
      <c r="Z33" s="50"/>
      <c r="AA33" s="50"/>
      <c r="AB33" s="50"/>
    </row>
  </sheetData>
  <mergeCells count="19">
    <mergeCell ref="A2:E2"/>
    <mergeCell ref="A3:E3"/>
    <mergeCell ref="A4:E4"/>
    <mergeCell ref="A5:E5"/>
    <mergeCell ref="A6:E6"/>
    <mergeCell ref="A7:A8"/>
    <mergeCell ref="B7:B8"/>
    <mergeCell ref="C7:D7"/>
    <mergeCell ref="E7:F7"/>
    <mergeCell ref="B24:H24"/>
    <mergeCell ref="U7:U8"/>
    <mergeCell ref="V7:V8"/>
    <mergeCell ref="X7:Z7"/>
    <mergeCell ref="AA7:AA8"/>
    <mergeCell ref="K7:K8"/>
    <mergeCell ref="L7:L8"/>
    <mergeCell ref="M7:R7"/>
    <mergeCell ref="S7:S8"/>
    <mergeCell ref="T7:T8"/>
  </mergeCells>
  <pageMargins left="0" right="0" top="0.74803149606299213" bottom="0.74803149606299213" header="0.31496062992125984" footer="0.31496062992125984"/>
  <pageSetup paperSize="9" scale="90" orientation="landscape" r:id="rId1"/>
  <ignoredErrors>
    <ignoredError sqref="I20:K20 N20:P20 R20:U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2" sqref="B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SAIKRISHNA DEC 18-30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2023-12-31T16:22:14Z</cp:lastPrinted>
  <dcterms:created xsi:type="dcterms:W3CDTF">2023-12-17T13:42:38Z</dcterms:created>
  <dcterms:modified xsi:type="dcterms:W3CDTF">2024-01-27T21:46:37Z</dcterms:modified>
</cp:coreProperties>
</file>