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krishna\OneDrive\Desktop\"/>
    </mc:Choice>
  </mc:AlternateContent>
  <bookViews>
    <workbookView xWindow="0" yWindow="0" windowWidth="15345" windowHeight="4635" firstSheet="1" activeTab="3"/>
  </bookViews>
  <sheets>
    <sheet name="saikrishnaJanuary29th-feb22nd" sheetId="1" r:id="rId1"/>
    <sheet name="saikrishnafeb26th-march22nd" sheetId="2" r:id="rId2"/>
    <sheet name="saikrishnaMarch26th-12thApril" sheetId="3" r:id="rId3"/>
    <sheet name="saikrishna April 15th-May2nd" sheetId="4" r:id="rId4"/>
  </sheets>
  <externalReferences>
    <externalReference r:id="rId5"/>
  </externalReferences>
  <definedNames>
    <definedName name="_xlnm.Print_Area" localSheetId="0">'saikrishnaJanuary29th-feb22nd'!$A$1:$Z$52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4" l="1"/>
  <c r="U10" i="4"/>
  <c r="U11" i="4"/>
  <c r="U15" i="4"/>
  <c r="U16" i="4"/>
  <c r="U17" i="4"/>
  <c r="U18" i="4"/>
  <c r="U19" i="4"/>
  <c r="U22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P48" i="4"/>
  <c r="U48" i="4"/>
  <c r="H34" i="3" l="1"/>
  <c r="U12" i="3"/>
  <c r="U11" i="3"/>
  <c r="K34" i="3"/>
  <c r="U18" i="3"/>
  <c r="U17" i="3"/>
  <c r="U16" i="3"/>
  <c r="U15" i="3"/>
  <c r="L34" i="3"/>
  <c r="P34" i="3"/>
  <c r="U13" i="3"/>
  <c r="U14" i="3"/>
  <c r="U34" i="3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K58" i="2"/>
  <c r="J58" i="2"/>
  <c r="I58" i="2"/>
  <c r="P58" i="2"/>
  <c r="H58" i="2"/>
  <c r="V58" i="2"/>
  <c r="T58" i="2"/>
  <c r="S58" i="2"/>
  <c r="R58" i="2"/>
  <c r="Q58" i="2"/>
  <c r="N58" i="2"/>
  <c r="M58" i="2"/>
  <c r="U29" i="1" l="1"/>
  <c r="U12" i="1"/>
  <c r="U45" i="1"/>
  <c r="S46" i="1"/>
  <c r="U18" i="1"/>
  <c r="U33" i="1"/>
  <c r="U32" i="1"/>
  <c r="U31" i="1"/>
  <c r="U30" i="1"/>
  <c r="U28" i="1" l="1"/>
  <c r="U19" i="1"/>
  <c r="U16" i="1"/>
  <c r="K46" i="1"/>
  <c r="L46" i="1"/>
  <c r="U46" i="1" l="1"/>
  <c r="J46" i="1"/>
  <c r="N46" i="1"/>
  <c r="O46" i="1"/>
</calcChain>
</file>

<file path=xl/sharedStrings.xml><?xml version="1.0" encoding="utf-8"?>
<sst xmlns="http://schemas.openxmlformats.org/spreadsheetml/2006/main" count="1412" uniqueCount="407">
  <si>
    <t>Name: Sai Krishna Chilakamarri</t>
  </si>
  <si>
    <t>Employee Code: IVA/MPL/0069</t>
  </si>
  <si>
    <t>Agency Name: IVANGEL SALES AND SERVICE</t>
  </si>
  <si>
    <t>Designation: FIELD -ENGINEER</t>
  </si>
  <si>
    <t>Location : HYDERBAD</t>
  </si>
  <si>
    <t>Date</t>
  </si>
  <si>
    <t>Time Spent</t>
  </si>
  <si>
    <t>Places Covered</t>
  </si>
  <si>
    <t>Distance</t>
  </si>
  <si>
    <t>Call Details</t>
  </si>
  <si>
    <t xml:space="preserve">Travelling </t>
  </si>
  <si>
    <t>Lodging (Hotel)</t>
  </si>
  <si>
    <t>Boarding (FOOD)</t>
  </si>
  <si>
    <t xml:space="preserve">Local conveyence </t>
  </si>
  <si>
    <t xml:space="preserve">Mobile </t>
  </si>
  <si>
    <t xml:space="preserve">Courier </t>
  </si>
  <si>
    <t xml:space="preserve">Others </t>
  </si>
  <si>
    <t>Total Amount</t>
  </si>
  <si>
    <t>Call Type</t>
  </si>
  <si>
    <t>Branch details</t>
  </si>
  <si>
    <t>Remarks</t>
  </si>
  <si>
    <t xml:space="preserve">From </t>
  </si>
  <si>
    <t>To</t>
  </si>
  <si>
    <t>In km</t>
  </si>
  <si>
    <t>Local Call / Outstation Call</t>
  </si>
  <si>
    <t xml:space="preserve">Bus </t>
  </si>
  <si>
    <t>Train</t>
  </si>
  <si>
    <t>Auto</t>
  </si>
  <si>
    <t>Taxi/cab</t>
  </si>
  <si>
    <t xml:space="preserve">Metro </t>
  </si>
  <si>
    <t xml:space="preserve">bike </t>
  </si>
  <si>
    <t>Service/PM/Installation/Spare Pickup/Training</t>
  </si>
  <si>
    <t>Branch code</t>
  </si>
  <si>
    <t>Branch name</t>
  </si>
  <si>
    <t>Bank Name</t>
  </si>
  <si>
    <t>tenali</t>
  </si>
  <si>
    <t>indian</t>
  </si>
  <si>
    <t>bob</t>
  </si>
  <si>
    <t>bhaskarroapet</t>
  </si>
  <si>
    <t>movva</t>
  </si>
  <si>
    <t>vadlamannadu</t>
  </si>
  <si>
    <t>gannavaram</t>
  </si>
  <si>
    <t>veeravasaram</t>
  </si>
  <si>
    <t>khammam</t>
  </si>
  <si>
    <t>uco</t>
  </si>
  <si>
    <t>narshimharoapet</t>
  </si>
  <si>
    <t>mallipudi</t>
  </si>
  <si>
    <t>14/2/2024</t>
  </si>
  <si>
    <t>15/2/2024</t>
  </si>
  <si>
    <t>PM</t>
  </si>
  <si>
    <t>17/2/2024</t>
  </si>
  <si>
    <t>eluru</t>
  </si>
  <si>
    <t>19/2/2024</t>
  </si>
  <si>
    <t>mukamuthyalampadu</t>
  </si>
  <si>
    <t>mangalagiri</t>
  </si>
  <si>
    <t>21/2/2024</t>
  </si>
  <si>
    <t>20/2/2024</t>
  </si>
  <si>
    <t>suryaraopet</t>
  </si>
  <si>
    <t>22/2/2024</t>
  </si>
  <si>
    <t>29/01/2024</t>
  </si>
  <si>
    <t>31/01/2024</t>
  </si>
  <si>
    <t>vijawadamainbranch</t>
  </si>
  <si>
    <t xml:space="preserve">Senior Manager </t>
  </si>
  <si>
    <t>Manager</t>
  </si>
  <si>
    <t>Approved By</t>
  </si>
  <si>
    <t xml:space="preserve">     Checked By - </t>
  </si>
  <si>
    <t xml:space="preserve">Total </t>
  </si>
  <si>
    <t>40km</t>
  </si>
  <si>
    <t>115 km</t>
  </si>
  <si>
    <t>115km</t>
  </si>
  <si>
    <t>64km</t>
  </si>
  <si>
    <t>31km</t>
  </si>
  <si>
    <t>70km</t>
  </si>
  <si>
    <t>21 km</t>
  </si>
  <si>
    <t>21km</t>
  </si>
  <si>
    <t>165 km</t>
  </si>
  <si>
    <t>165km</t>
  </si>
  <si>
    <t>123km</t>
  </si>
  <si>
    <t>63km</t>
  </si>
  <si>
    <t>146 km</t>
  </si>
  <si>
    <t>146km</t>
  </si>
  <si>
    <t>65km</t>
  </si>
  <si>
    <t>6.6km</t>
  </si>
  <si>
    <t>2.5 km</t>
  </si>
  <si>
    <t>6km</t>
  </si>
  <si>
    <t>20km</t>
  </si>
  <si>
    <t>13km</t>
  </si>
  <si>
    <t>5.5km</t>
  </si>
  <si>
    <t>31/01/2025</t>
  </si>
  <si>
    <t>Log Sheet  -  January&amp;Febrauary 2024 From Jan 29 -feb 22</t>
  </si>
  <si>
    <t>26/2/2024</t>
  </si>
  <si>
    <t>27/2/2024</t>
  </si>
  <si>
    <t>29/2/2024</t>
  </si>
  <si>
    <t>Thotavalluru</t>
  </si>
  <si>
    <t>UCO</t>
  </si>
  <si>
    <t>INDIAN</t>
  </si>
  <si>
    <t>Narshimharaopet</t>
  </si>
  <si>
    <t>Gannavaram</t>
  </si>
  <si>
    <t>Ponnur</t>
  </si>
  <si>
    <t>Jijjuru</t>
  </si>
  <si>
    <t>MukkuMuthyalampadu</t>
  </si>
  <si>
    <t>One Town</t>
  </si>
  <si>
    <t>BOB</t>
  </si>
  <si>
    <t>Nuzividu</t>
  </si>
  <si>
    <t>Miryalaguda</t>
  </si>
  <si>
    <t>Malkapur</t>
  </si>
  <si>
    <t>Warangal</t>
  </si>
  <si>
    <t>BOI</t>
  </si>
  <si>
    <t>Pragathi</t>
  </si>
  <si>
    <t>13/3/2024</t>
  </si>
  <si>
    <t>14/3/2024</t>
  </si>
  <si>
    <t>15/032024</t>
  </si>
  <si>
    <t>Pedathumidi</t>
  </si>
  <si>
    <t>Boridpet</t>
  </si>
  <si>
    <t>Nehrunagar</t>
  </si>
  <si>
    <t>Microsate</t>
  </si>
  <si>
    <t>Bhimavaram</t>
  </si>
  <si>
    <t>Vadlamannadu</t>
  </si>
  <si>
    <t>16/03/2024</t>
  </si>
  <si>
    <t>ongole</t>
  </si>
  <si>
    <t>Ethamukkala</t>
  </si>
  <si>
    <t>Medarametla</t>
  </si>
  <si>
    <t>15/03/2024</t>
  </si>
  <si>
    <t xml:space="preserve">eluru   </t>
  </si>
  <si>
    <t>home</t>
  </si>
  <si>
    <t>vijayawada</t>
  </si>
  <si>
    <t>baskerraopet</t>
  </si>
  <si>
    <t>vadlamanadu</t>
  </si>
  <si>
    <t>veeeravasaram</t>
  </si>
  <si>
    <t>eluru(narshimharaopet)</t>
  </si>
  <si>
    <t>muthyalampadu</t>
  </si>
  <si>
    <t>onetown</t>
  </si>
  <si>
    <t>outstation</t>
  </si>
  <si>
    <t xml:space="preserve">local Call </t>
  </si>
  <si>
    <t>local call</t>
  </si>
  <si>
    <t>localcall</t>
  </si>
  <si>
    <t>khammam to vangamutya RS 90-/   vangamutyam  to vijayawada 135</t>
  </si>
  <si>
    <t>100RS-/ auto vadlammanadu to mova</t>
  </si>
  <si>
    <t>vijayawada to madhira Rs 80-/ madhira to khammam 120</t>
  </si>
  <si>
    <t>100rs-/ auto vijayawada to nuzividu</t>
  </si>
  <si>
    <t>vijayawada to bhimavaramRs 1-/ madhira to khammam 120</t>
  </si>
  <si>
    <t>vijayawada to eluru Rs 100-/ eluru to mallipudi RS 30-/ viceversa</t>
  </si>
  <si>
    <t>add coriure charges</t>
  </si>
  <si>
    <t>18/03/2024</t>
  </si>
  <si>
    <t>19/03/2024</t>
  </si>
  <si>
    <t>20/03/2024</t>
  </si>
  <si>
    <t>21/03/2024</t>
  </si>
  <si>
    <t>22/03/2024</t>
  </si>
  <si>
    <t>3862/6990</t>
  </si>
  <si>
    <t>narsaraopet</t>
  </si>
  <si>
    <t>kosuru</t>
  </si>
  <si>
    <t>3271/1184</t>
  </si>
  <si>
    <t>Nambur</t>
  </si>
  <si>
    <t>Narsaraopet</t>
  </si>
  <si>
    <t>Kosuru</t>
  </si>
  <si>
    <t>Gangadipalem</t>
  </si>
  <si>
    <t>0864/3272</t>
  </si>
  <si>
    <t>Machavaram</t>
  </si>
  <si>
    <t>ponnur</t>
  </si>
  <si>
    <t>ganavaram</t>
  </si>
  <si>
    <t>jijjuru</t>
  </si>
  <si>
    <t>thotavalluru</t>
  </si>
  <si>
    <t>one town</t>
  </si>
  <si>
    <t>nuzividu</t>
  </si>
  <si>
    <t xml:space="preserve">nuzividu </t>
  </si>
  <si>
    <t>miryalaguda</t>
  </si>
  <si>
    <t>kukatpally</t>
  </si>
  <si>
    <t>malkapur</t>
  </si>
  <si>
    <t>warangal</t>
  </si>
  <si>
    <t>pedathumidi</t>
  </si>
  <si>
    <t>boridpet</t>
  </si>
  <si>
    <t>nehrunagar</t>
  </si>
  <si>
    <t>nehurunagar</t>
  </si>
  <si>
    <t>microsate</t>
  </si>
  <si>
    <t xml:space="preserve">microsate </t>
  </si>
  <si>
    <t>bhimavaram</t>
  </si>
  <si>
    <t>ponnuru</t>
  </si>
  <si>
    <t>ethamukkala</t>
  </si>
  <si>
    <t>ethamukala</t>
  </si>
  <si>
    <t>medharametla</t>
  </si>
  <si>
    <t>medarametla</t>
  </si>
  <si>
    <t>namburu</t>
  </si>
  <si>
    <t>narasaraopet</t>
  </si>
  <si>
    <t>repalli</t>
  </si>
  <si>
    <t>gangadipalem</t>
  </si>
  <si>
    <t xml:space="preserve">gangadipalem </t>
  </si>
  <si>
    <t>machavaram</t>
  </si>
  <si>
    <t>hanumakonda</t>
  </si>
  <si>
    <t>desaipet</t>
  </si>
  <si>
    <t>cristiancolony</t>
  </si>
  <si>
    <t>stay at  repalli</t>
  </si>
  <si>
    <t>outstation call</t>
  </si>
  <si>
    <t>37km</t>
  </si>
  <si>
    <t>139km</t>
  </si>
  <si>
    <t>7.8 km</t>
  </si>
  <si>
    <t>241km</t>
  </si>
  <si>
    <t>3.8km</t>
  </si>
  <si>
    <t>69km</t>
  </si>
  <si>
    <t>46km</t>
  </si>
  <si>
    <t>68km</t>
  </si>
  <si>
    <t>25km</t>
  </si>
  <si>
    <t>4.2km</t>
  </si>
  <si>
    <t>7.7km</t>
  </si>
  <si>
    <t>44km</t>
  </si>
  <si>
    <t>188km</t>
  </si>
  <si>
    <t>163km</t>
  </si>
  <si>
    <t>80km</t>
  </si>
  <si>
    <t>2.7km</t>
  </si>
  <si>
    <t>3.6km</t>
  </si>
  <si>
    <t>156km</t>
  </si>
  <si>
    <t>22km</t>
  </si>
  <si>
    <t>47km</t>
  </si>
  <si>
    <t>130km</t>
  </si>
  <si>
    <t>30km</t>
  </si>
  <si>
    <t>66km</t>
  </si>
  <si>
    <t>94km</t>
  </si>
  <si>
    <t>5.6km</t>
  </si>
  <si>
    <t>75km</t>
  </si>
  <si>
    <t>90km</t>
  </si>
  <si>
    <t>127km</t>
  </si>
  <si>
    <t>Log Sheet  -  Febrauary&amp;March 2024  From26thFeb -March22nd</t>
  </si>
  <si>
    <t>11:30AM</t>
  </si>
  <si>
    <t>10:30AM</t>
  </si>
  <si>
    <t>4:00PM</t>
  </si>
  <si>
    <t>5:30PM</t>
  </si>
  <si>
    <t>11:00PM</t>
  </si>
  <si>
    <t>12:00PM</t>
  </si>
  <si>
    <t>3:30PM</t>
  </si>
  <si>
    <t>12:30PM</t>
  </si>
  <si>
    <t>2:30PM</t>
  </si>
  <si>
    <t>1:30PM</t>
  </si>
  <si>
    <t>4:30PM</t>
  </si>
  <si>
    <t>6:30PM</t>
  </si>
  <si>
    <t>9:00PM</t>
  </si>
  <si>
    <t>10:00PM</t>
  </si>
  <si>
    <t>10:00AM</t>
  </si>
  <si>
    <t>11:30PM</t>
  </si>
  <si>
    <t>8:30PM</t>
  </si>
  <si>
    <t>2:00PM</t>
  </si>
  <si>
    <t>12:00AM</t>
  </si>
  <si>
    <t>11:00AM</t>
  </si>
  <si>
    <t>12:30AM</t>
  </si>
  <si>
    <t>6:00PM</t>
  </si>
  <si>
    <t>6:30AM</t>
  </si>
  <si>
    <t>7:00PM</t>
  </si>
  <si>
    <t>10:30PM</t>
  </si>
  <si>
    <t>1:00PM</t>
  </si>
  <si>
    <t>5:00PM</t>
  </si>
  <si>
    <t>from miryalaguda to malkapur/- Rs290 from malakpur to lbnagar /-Rs50</t>
  </si>
  <si>
    <t>vijayawada to nuzividu Rs-/65 nuzividu to eluru Rs-/70  eluru tobhimavaram Rs-/70</t>
  </si>
  <si>
    <t>from vijawadato gunturu Rs-/100   gunturu to piduguralu rs-/95</t>
  </si>
  <si>
    <t>Log Sheet  -  March&amp;April 2024 From 26thMarch -12th April</t>
  </si>
  <si>
    <t>26/3/2024</t>
  </si>
  <si>
    <t>30/3/2024</t>
  </si>
  <si>
    <t>Indian</t>
  </si>
  <si>
    <t>Mahabudabad</t>
  </si>
  <si>
    <t>Jaggaypet</t>
  </si>
  <si>
    <t>Vijayawada</t>
  </si>
  <si>
    <t>Suryaraopet</t>
  </si>
  <si>
    <t>Gandhinagar</t>
  </si>
  <si>
    <t>One town</t>
  </si>
  <si>
    <t>Service</t>
  </si>
  <si>
    <t>Mangalagiri</t>
  </si>
  <si>
    <t>Namburu</t>
  </si>
  <si>
    <t>Broidpet</t>
  </si>
  <si>
    <t>Gujjanagudla</t>
  </si>
  <si>
    <t>Ponnuru</t>
  </si>
  <si>
    <t>B065</t>
  </si>
  <si>
    <t xml:space="preserve">Home </t>
  </si>
  <si>
    <t>Jaggayyapet</t>
  </si>
  <si>
    <t>Home</t>
  </si>
  <si>
    <t>Gunturu</t>
  </si>
  <si>
    <t>Elur road</t>
  </si>
  <si>
    <t>Nakal road</t>
  </si>
  <si>
    <t xml:space="preserve">One town </t>
  </si>
  <si>
    <t>broidpet</t>
  </si>
  <si>
    <t>Gujjangudla</t>
  </si>
  <si>
    <t>Baskeraopet</t>
  </si>
  <si>
    <t>171km</t>
  </si>
  <si>
    <t>6.1km</t>
  </si>
  <si>
    <t>1.9km</t>
  </si>
  <si>
    <t>2.1km</t>
  </si>
  <si>
    <t>7.5km</t>
  </si>
  <si>
    <t>86km</t>
  </si>
  <si>
    <t>41km</t>
  </si>
  <si>
    <t>18km</t>
  </si>
  <si>
    <t>15km</t>
  </si>
  <si>
    <t>42km</t>
  </si>
  <si>
    <t>7.3km</t>
  </si>
  <si>
    <t>67km</t>
  </si>
  <si>
    <t xml:space="preserve">Local Call </t>
  </si>
  <si>
    <t>Outstation Call</t>
  </si>
  <si>
    <t xml:space="preserve">vijayawada to machalipatnam Rs-/130 
machalipatnam to  peddana Rs-/30( auto)
peddna to buntumilli Rs-/40 (bus) 
 buntumilli to mudhinapalle Rs-/30 (bus)
mudhinapalle to baskeraopet Rs-/20( auto)
</t>
  </si>
  <si>
    <t>baskerraopet to kalidhindiRs/- 40(auto)
kalidhindi to gudivada Rs-/45 (bus)
gudivada to vijayawadaRs-/90 (bus)</t>
  </si>
  <si>
    <t>Ponnuru to gunturu Rs-/45 gunturu to vijayavada Rs-/ 100</t>
  </si>
  <si>
    <t xml:space="preserve">vijayawada to gunturu Rs-/60 (bus) guturu to nehrunagar (bus)Rs-/50
</t>
  </si>
  <si>
    <t>6:00AM</t>
  </si>
  <si>
    <t>8:00PM</t>
  </si>
  <si>
    <t>8:00AM</t>
  </si>
  <si>
    <t>9:30PM</t>
  </si>
  <si>
    <t>9:30AM</t>
  </si>
  <si>
    <t>13:30PM</t>
  </si>
  <si>
    <t>3:00PM</t>
  </si>
  <si>
    <t>8:30AM</t>
  </si>
  <si>
    <t>15/04/24</t>
  </si>
  <si>
    <t>Khammam</t>
  </si>
  <si>
    <t>16/04/24</t>
  </si>
  <si>
    <t>Sundari theater rd</t>
  </si>
  <si>
    <t>Pavilion grounds</t>
  </si>
  <si>
    <t>Gandhichowk</t>
  </si>
  <si>
    <t>17/04/24</t>
  </si>
  <si>
    <t>18/04/24</t>
  </si>
  <si>
    <t>Ameerpet</t>
  </si>
  <si>
    <t>Kukatpally</t>
  </si>
  <si>
    <t>Malakpet</t>
  </si>
  <si>
    <t>L.B.nagar</t>
  </si>
  <si>
    <t>Mansoorabad</t>
  </si>
  <si>
    <t>19/04/24</t>
  </si>
  <si>
    <t>Khairathabad</t>
  </si>
  <si>
    <t>Banjarahills</t>
  </si>
  <si>
    <t>Filmnagar</t>
  </si>
  <si>
    <t>Naradmet</t>
  </si>
  <si>
    <t xml:space="preserve">Mansoorabad </t>
  </si>
  <si>
    <t>MalKajgiri</t>
  </si>
  <si>
    <t>Malkkajgiri</t>
  </si>
  <si>
    <t>20/04/24</t>
  </si>
  <si>
    <t>Secundrabad</t>
  </si>
  <si>
    <t>21/04/24</t>
  </si>
  <si>
    <t>22/04/24</t>
  </si>
  <si>
    <t>23/04/24</t>
  </si>
  <si>
    <t>24/04/24</t>
  </si>
  <si>
    <t>25/04/24</t>
  </si>
  <si>
    <t>26/04/24</t>
  </si>
  <si>
    <t>29/04/24</t>
  </si>
  <si>
    <t>30/04/24</t>
  </si>
  <si>
    <t>Pedatumidi</t>
  </si>
  <si>
    <t>Tenali</t>
  </si>
  <si>
    <t>botlaguduru</t>
  </si>
  <si>
    <t>Nakkal road</t>
  </si>
  <si>
    <t>Kothagudem</t>
  </si>
  <si>
    <t>zaheerabad</t>
  </si>
  <si>
    <t>80 km</t>
  </si>
  <si>
    <t>122 km</t>
  </si>
  <si>
    <t>1.4 km</t>
  </si>
  <si>
    <t>289km</t>
  </si>
  <si>
    <t>33 km</t>
  </si>
  <si>
    <t>1.6km</t>
  </si>
  <si>
    <t>8.7km</t>
  </si>
  <si>
    <t>26km</t>
  </si>
  <si>
    <t>3.9km</t>
  </si>
  <si>
    <t>4.5km</t>
  </si>
  <si>
    <t>Filimnagar</t>
  </si>
  <si>
    <t>19km</t>
  </si>
  <si>
    <t>2.0kkm</t>
  </si>
  <si>
    <t>195km</t>
  </si>
  <si>
    <t>17km</t>
  </si>
  <si>
    <t>208km</t>
  </si>
  <si>
    <t>290km</t>
  </si>
  <si>
    <t>6.9km</t>
  </si>
  <si>
    <t>135km</t>
  </si>
  <si>
    <t>144km</t>
  </si>
  <si>
    <t>92km</t>
  </si>
  <si>
    <t>6.4km</t>
  </si>
  <si>
    <t>5.8km</t>
  </si>
  <si>
    <t>246km</t>
  </si>
  <si>
    <t>122km</t>
  </si>
  <si>
    <t>Pedatummidi</t>
  </si>
  <si>
    <t>Uco</t>
  </si>
  <si>
    <t>BoI</t>
  </si>
  <si>
    <t>khairathabad</t>
  </si>
  <si>
    <t>Out station</t>
  </si>
  <si>
    <t>BoB</t>
  </si>
  <si>
    <t>Suryarao pet</t>
  </si>
  <si>
    <t>Zaheerabad</t>
  </si>
  <si>
    <t>5:36PM</t>
  </si>
  <si>
    <t>12:26PM</t>
  </si>
  <si>
    <t>2:39PM</t>
  </si>
  <si>
    <t>1:30PPM</t>
  </si>
  <si>
    <t>3:34PM</t>
  </si>
  <si>
    <t>4:26PM</t>
  </si>
  <si>
    <t>4:55PM</t>
  </si>
  <si>
    <t>10:49AM</t>
  </si>
  <si>
    <t>1:57PM</t>
  </si>
  <si>
    <t>5:06PM</t>
  </si>
  <si>
    <t>4:14PM</t>
  </si>
  <si>
    <t>4:22PM</t>
  </si>
  <si>
    <t>11:45AM</t>
  </si>
  <si>
    <t>2:48PM</t>
  </si>
  <si>
    <t>2:08PM</t>
  </si>
  <si>
    <t>1:20PM</t>
  </si>
  <si>
    <t>7:04PM</t>
  </si>
  <si>
    <t>12:57PM</t>
  </si>
  <si>
    <t>1:08PM</t>
  </si>
  <si>
    <t>vijayawada- machalipatnam/-105, Machalipatnam - bantumilli /-40, bantumilli-pedathumidi-/10</t>
  </si>
  <si>
    <t>pedathumidi-bantumilli/-10,bantumilli-gudivada-/45,gudivada-Vijayawada-/70</t>
  </si>
  <si>
    <t>vijayawada- kalidhindi/-150,kaldhindi-korukolem/-35, korukolem- singarayyapalem-/30, singarayyapalem-pedathumidi-/20</t>
  </si>
  <si>
    <t>pedathumidi-korukollu/-30,korukollu -singarayya palem-/35, singarayyapalem -Vijayawada-/110</t>
  </si>
  <si>
    <t>malkajgiri -secundrabad/-30,Secundrabad-kukatpally/-30</t>
  </si>
  <si>
    <t>Log Sheet  -  April&amp;MAY 2024 From 15th April-2nd May</t>
  </si>
  <si>
    <t>12:50PM</t>
  </si>
  <si>
    <t>11:45PM</t>
  </si>
  <si>
    <t>Botlaguduru</t>
  </si>
  <si>
    <t>call</t>
  </si>
  <si>
    <t>for kiosk passbook machine requirement</t>
  </si>
  <si>
    <t>report for that kiosk   passkbook machine requirement</t>
  </si>
  <si>
    <t>Zheerabad-lingampalleRs-/120,lingampalle-kukatpallyRs-/30</t>
  </si>
  <si>
    <t>ongle-vijayawadaRs-/290 kandhukuru -ongle Rs-/75  botlagududuru -kandhkuru Rs-/55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</si>
</sst>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b/>
      <sz val="14"/>
      <color theme="1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9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9DC3E5"/>
        <bgColor rgb="FF9DC3E5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protection locked="0"/>
    </xf>
  </cellStyleXfs>
  <cellXfs count="97">
    <xf numFmtId="0" fontId="0" fillId="0" borderId="0" xfId="0"/>
    <xf numFmtId="0" fontId="5" fillId="0" borderId="0" xfId="1" applyFont="1">
      <alignment vertical="center"/>
    </xf>
    <xf numFmtId="0" fontId="6" fillId="0" borderId="0" xfId="2" applyFont="1" applyAlignment="1" applyProtection="1">
      <alignment horizontal="left" vertical="center"/>
    </xf>
    <xf numFmtId="0" fontId="6" fillId="0" borderId="0" xfId="2" applyFont="1" applyAlignment="1" applyProtection="1"/>
    <xf numFmtId="0" fontId="6" fillId="0" borderId="0" xfId="2" applyFont="1" applyAlignment="1" applyProtection="1">
      <alignment horizontal="center"/>
    </xf>
    <xf numFmtId="0" fontId="4" fillId="0" borderId="11" xfId="2" applyFont="1" applyBorder="1" applyAlignment="1" applyProtection="1">
      <alignment horizontal="left"/>
    </xf>
    <xf numFmtId="0" fontId="4" fillId="0" borderId="12" xfId="2" applyFont="1" applyBorder="1" applyAlignment="1" applyProtection="1">
      <alignment horizontal="left"/>
    </xf>
    <xf numFmtId="0" fontId="6" fillId="0" borderId="4" xfId="2" applyFont="1" applyBorder="1" applyAlignment="1" applyProtection="1"/>
    <xf numFmtId="0" fontId="4" fillId="3" borderId="7" xfId="2" applyFont="1" applyFill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4" fillId="3" borderId="6" xfId="2" applyFont="1" applyFill="1" applyBorder="1" applyAlignment="1" applyProtection="1">
      <alignment horizontal="center" vertical="center"/>
    </xf>
    <xf numFmtId="0" fontId="4" fillId="2" borderId="6" xfId="2" applyFont="1" applyFill="1" applyBorder="1" applyAlignment="1" applyProtection="1">
      <alignment vertical="center"/>
    </xf>
    <xf numFmtId="0" fontId="4" fillId="3" borderId="9" xfId="2" applyFont="1" applyFill="1" applyBorder="1" applyAlignment="1" applyProtection="1">
      <alignment horizontal="center" vertical="center" wrapText="1"/>
    </xf>
    <xf numFmtId="0" fontId="4" fillId="4" borderId="6" xfId="2" applyFont="1" applyFill="1" applyBorder="1" applyAlignment="1" applyProtection="1">
      <alignment horizontal="center" vertical="center"/>
    </xf>
    <xf numFmtId="0" fontId="4" fillId="4" borderId="10" xfId="2" applyFont="1" applyFill="1" applyBorder="1" applyAlignment="1" applyProtection="1">
      <alignment horizontal="center" vertical="center"/>
    </xf>
    <xf numFmtId="14" fontId="4" fillId="3" borderId="6" xfId="2" applyNumberFormat="1" applyFont="1" applyFill="1" applyBorder="1" applyAlignment="1" applyProtection="1">
      <alignment horizontal="center" vertical="center"/>
    </xf>
    <xf numFmtId="14" fontId="7" fillId="3" borderId="6" xfId="2" applyNumberFormat="1" applyFont="1" applyFill="1" applyBorder="1" applyAlignment="1" applyProtection="1">
      <alignment horizontal="center" vertical="center" wrapText="1"/>
    </xf>
    <xf numFmtId="0" fontId="4" fillId="0" borderId="19" xfId="2" applyFont="1" applyBorder="1" applyAlignment="1" applyProtection="1">
      <alignment horizontal="left"/>
    </xf>
    <xf numFmtId="0" fontId="4" fillId="0" borderId="20" xfId="2" applyFont="1" applyBorder="1" applyAlignment="1" applyProtection="1">
      <alignment horizontal="left"/>
    </xf>
    <xf numFmtId="0" fontId="4" fillId="0" borderId="21" xfId="2" applyFont="1" applyBorder="1" applyAlignment="1" applyProtection="1">
      <alignment horizontal="left"/>
    </xf>
    <xf numFmtId="0" fontId="4" fillId="0" borderId="1" xfId="2" applyFont="1" applyBorder="1" applyAlignment="1" applyProtection="1">
      <alignment horizontal="left"/>
    </xf>
    <xf numFmtId="0" fontId="4" fillId="0" borderId="22" xfId="2" applyFont="1" applyFill="1" applyBorder="1" applyAlignment="1" applyProtection="1">
      <alignment horizontal="left"/>
    </xf>
    <xf numFmtId="0" fontId="0" fillId="0" borderId="22" xfId="0" applyBorder="1"/>
    <xf numFmtId="14" fontId="8" fillId="0" borderId="22" xfId="0" applyNumberFormat="1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8" fillId="0" borderId="22" xfId="0" applyFont="1" applyBorder="1"/>
    <xf numFmtId="0" fontId="9" fillId="0" borderId="22" xfId="2" applyFont="1" applyBorder="1" applyAlignment="1" applyProtection="1">
      <alignment horizontal="center" vertical="center"/>
    </xf>
    <xf numFmtId="0" fontId="9" fillId="0" borderId="22" xfId="2" applyFont="1" applyBorder="1" applyAlignment="1" applyProtection="1">
      <alignment horizontal="center"/>
    </xf>
    <xf numFmtId="0" fontId="9" fillId="0" borderId="22" xfId="2" applyFont="1" applyBorder="1" applyAlignment="1" applyProtection="1"/>
    <xf numFmtId="0" fontId="10" fillId="0" borderId="22" xfId="2" applyFont="1" applyBorder="1" applyAlignment="1" applyProtection="1"/>
    <xf numFmtId="0" fontId="11" fillId="0" borderId="22" xfId="2" applyFont="1" applyBorder="1" applyAlignment="1" applyProtection="1">
      <alignment horizontal="center" vertical="center"/>
    </xf>
    <xf numFmtId="0" fontId="10" fillId="0" borderId="24" xfId="2" applyFont="1" applyBorder="1" applyAlignment="1" applyProtection="1"/>
    <xf numFmtId="0" fontId="9" fillId="0" borderId="25" xfId="2" applyFont="1" applyBorder="1" applyAlignment="1" applyProtection="1">
      <alignment horizontal="center"/>
    </xf>
    <xf numFmtId="0" fontId="9" fillId="0" borderId="9" xfId="2" applyFont="1" applyBorder="1" applyAlignment="1" applyProtection="1">
      <alignment horizontal="center"/>
    </xf>
    <xf numFmtId="0" fontId="4" fillId="3" borderId="6" xfId="2" applyFont="1" applyFill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14" fontId="0" fillId="0" borderId="22" xfId="0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Fill="1" applyBorder="1"/>
    <xf numFmtId="0" fontId="0" fillId="0" borderId="22" xfId="0" applyFill="1" applyBorder="1"/>
    <xf numFmtId="20" fontId="0" fillId="0" borderId="22" xfId="0" applyNumberFormat="1" applyBorder="1"/>
    <xf numFmtId="0" fontId="9" fillId="0" borderId="26" xfId="2" applyFont="1" applyBorder="1" applyAlignment="1" applyProtection="1">
      <alignment horizontal="center"/>
    </xf>
    <xf numFmtId="0" fontId="4" fillId="3" borderId="6" xfId="2" applyFont="1" applyFill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9" fillId="0" borderId="13" xfId="2" applyFont="1" applyBorder="1" applyAlignment="1" applyProtection="1">
      <alignment horizontal="center" vertical="center"/>
    </xf>
    <xf numFmtId="0" fontId="9" fillId="0" borderId="0" xfId="2" applyFont="1" applyBorder="1" applyAlignment="1" applyProtection="1">
      <alignment horizontal="center" wrapText="1" readingOrder="1"/>
    </xf>
    <xf numFmtId="0" fontId="0" fillId="0" borderId="22" xfId="0" applyBorder="1" applyAlignment="1">
      <alignment horizontal="left" vertical="top" wrapText="1"/>
    </xf>
    <xf numFmtId="20" fontId="0" fillId="0" borderId="22" xfId="0" applyNumberFormat="1" applyBorder="1" applyAlignment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0" fontId="4" fillId="3" borderId="6" xfId="2" applyFont="1" applyFill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3" fillId="0" borderId="13" xfId="2" applyFont="1" applyBorder="1" applyAlignment="1" applyProtection="1">
      <alignment horizontal="center" vertical="center"/>
    </xf>
    <xf numFmtId="0" fontId="3" fillId="0" borderId="14" xfId="2" applyFont="1" applyBorder="1" applyAlignment="1" applyProtection="1">
      <alignment horizontal="center" vertical="center"/>
    </xf>
    <xf numFmtId="0" fontId="3" fillId="0" borderId="15" xfId="2" applyFont="1" applyBorder="1" applyAlignment="1" applyProtection="1">
      <alignment horizontal="center" vertical="center"/>
    </xf>
    <xf numFmtId="0" fontId="4" fillId="0" borderId="16" xfId="2" applyFont="1" applyBorder="1" applyAlignment="1" applyProtection="1">
      <alignment horizontal="left"/>
    </xf>
    <xf numFmtId="0" fontId="4" fillId="0" borderId="17" xfId="2" applyFont="1" applyBorder="1" applyAlignment="1" applyProtection="1">
      <alignment horizontal="left"/>
    </xf>
    <xf numFmtId="0" fontId="4" fillId="0" borderId="18" xfId="2" applyFont="1" applyBorder="1" applyAlignment="1" applyProtection="1">
      <alignment horizontal="left"/>
    </xf>
    <xf numFmtId="0" fontId="4" fillId="0" borderId="13" xfId="2" applyFont="1" applyBorder="1" applyAlignment="1" applyProtection="1">
      <alignment horizontal="left"/>
    </xf>
    <xf numFmtId="0" fontId="4" fillId="0" borderId="14" xfId="2" applyFont="1" applyBorder="1" applyAlignment="1" applyProtection="1">
      <alignment horizontal="left"/>
    </xf>
    <xf numFmtId="0" fontId="4" fillId="0" borderId="15" xfId="2" applyFont="1" applyBorder="1" applyAlignment="1" applyProtection="1">
      <alignment horizontal="left"/>
    </xf>
    <xf numFmtId="0" fontId="4" fillId="3" borderId="6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4" fillId="3" borderId="3" xfId="2" applyFont="1" applyFill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left" vertical="center"/>
    </xf>
    <xf numFmtId="0" fontId="4" fillId="3" borderId="3" xfId="2" applyFont="1" applyFill="1" applyBorder="1" applyAlignment="1" applyProtection="1">
      <alignment horizontal="left" vertical="center"/>
    </xf>
    <xf numFmtId="0" fontId="4" fillId="2" borderId="5" xfId="2" applyFont="1" applyFill="1" applyBorder="1" applyAlignment="1" applyProtection="1">
      <alignment horizontal="center" vertical="center"/>
    </xf>
    <xf numFmtId="0" fontId="4" fillId="2" borderId="3" xfId="2" applyFont="1" applyFill="1" applyBorder="1" applyAlignment="1" applyProtection="1">
      <alignment horizontal="center" vertical="center"/>
    </xf>
    <xf numFmtId="0" fontId="4" fillId="3" borderId="6" xfId="2" applyFont="1" applyFill="1" applyBorder="1" applyAlignment="1" applyProtection="1">
      <alignment horizontal="center" vertical="center" wrapText="1"/>
    </xf>
    <xf numFmtId="0" fontId="4" fillId="3" borderId="9" xfId="2" applyFont="1" applyFill="1" applyBorder="1" applyAlignment="1" applyProtection="1">
      <alignment horizontal="center" vertical="center" wrapText="1"/>
    </xf>
    <xf numFmtId="0" fontId="4" fillId="3" borderId="2" xfId="2" applyFont="1" applyFill="1" applyBorder="1" applyAlignment="1" applyProtection="1">
      <alignment horizontal="center" vertical="center"/>
    </xf>
    <xf numFmtId="0" fontId="4" fillId="4" borderId="5" xfId="2" applyFont="1" applyFill="1" applyBorder="1" applyAlignment="1" applyProtection="1">
      <alignment horizontal="center" vertical="center"/>
    </xf>
    <xf numFmtId="0" fontId="4" fillId="4" borderId="2" xfId="2" applyFont="1" applyFill="1" applyBorder="1" applyAlignment="1" applyProtection="1">
      <alignment horizontal="center" vertical="center"/>
    </xf>
    <xf numFmtId="0" fontId="4" fillId="4" borderId="3" xfId="2" applyFont="1" applyFill="1" applyBorder="1" applyAlignment="1" applyProtection="1">
      <alignment horizontal="center" vertical="center"/>
    </xf>
    <xf numFmtId="0" fontId="9" fillId="0" borderId="27" xfId="2" applyFont="1" applyBorder="1" applyAlignment="1" applyProtection="1">
      <alignment horizontal="center"/>
    </xf>
    <xf numFmtId="0" fontId="12" fillId="0" borderId="0" xfId="2" applyFont="1" applyBorder="1" applyAlignment="1" applyProtection="1"/>
    <xf numFmtId="0" fontId="12" fillId="0" borderId="26" xfId="2" applyFont="1" applyBorder="1" applyAlignment="1" applyProtection="1"/>
    <xf numFmtId="0" fontId="4" fillId="3" borderId="8" xfId="2" applyFont="1" applyFill="1" applyBorder="1" applyAlignment="1" applyProtection="1">
      <alignment horizontal="center" vertical="center" wrapText="1"/>
    </xf>
    <xf numFmtId="0" fontId="4" fillId="3" borderId="23" xfId="2" applyFont="1" applyFill="1" applyBorder="1" applyAlignment="1" applyProtection="1">
      <alignment horizontal="center" vertical="center" wrapText="1"/>
    </xf>
    <xf numFmtId="0" fontId="9" fillId="0" borderId="28" xfId="2" applyFont="1" applyBorder="1" applyAlignment="1" applyProtection="1">
      <alignment horizontal="center"/>
    </xf>
    <xf numFmtId="0" fontId="9" fillId="0" borderId="14" xfId="2" applyFont="1" applyBorder="1" applyAlignment="1" applyProtection="1">
      <alignment horizontal="center"/>
    </xf>
    <xf numFmtId="0" fontId="9" fillId="0" borderId="15" xfId="2" applyFont="1" applyBorder="1" applyAlignment="1" applyProtection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3" fillId="0" borderId="22" xfId="2" applyFont="1" applyBorder="1" applyAlignment="1" applyProtection="1">
      <alignment horizontal="left" vertical="top" wrapText="1" readingOrder="1"/>
    </xf>
    <xf numFmtId="0" fontId="9" fillId="0" borderId="22" xfId="2" applyFont="1" applyBorder="1" applyAlignment="1" applyProtection="1">
      <alignment horizontal="left" vertical="top" wrapText="1" readingOrder="1"/>
    </xf>
    <xf numFmtId="0" fontId="0" fillId="0" borderId="30" xfId="0" applyBorder="1"/>
    <xf numFmtId="0" fontId="9" fillId="0" borderId="32" xfId="2" applyFont="1" applyBorder="1" applyAlignment="1" applyProtection="1">
      <alignment horizontal="center"/>
    </xf>
    <xf numFmtId="0" fontId="9" fillId="0" borderId="31" xfId="2" applyFont="1" applyBorder="1" applyAlignment="1" applyProtection="1">
      <alignment horizontal="center"/>
    </xf>
    <xf numFmtId="0" fontId="9" fillId="0" borderId="33" xfId="2" applyFont="1" applyBorder="1" applyAlignment="1" applyProtection="1">
      <alignment horizontal="center"/>
    </xf>
    <xf numFmtId="14" fontId="8" fillId="0" borderId="22" xfId="0" applyNumberFormat="1" applyFont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i%20Krishna%20Nov&amp;Dec%2013-16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i Krishna Nov&amp;Dec 13-16"/>
      <sheetName val="sheet-2"/>
      <sheetName val="Sai Krishna Jan1-25 2024 "/>
    </sheetNames>
    <sheetDataSet>
      <sheetData sheetId="0">
        <row r="9">
          <cell r="J9">
            <v>0</v>
          </cell>
          <cell r="N9">
            <v>0</v>
          </cell>
          <cell r="O9">
            <v>0</v>
          </cell>
        </row>
        <row r="10">
          <cell r="J10">
            <v>0</v>
          </cell>
          <cell r="N10">
            <v>0</v>
          </cell>
          <cell r="O10">
            <v>0</v>
          </cell>
        </row>
        <row r="11">
          <cell r="J11">
            <v>0</v>
          </cell>
          <cell r="N11">
            <v>0</v>
          </cell>
          <cell r="O11">
            <v>0</v>
          </cell>
        </row>
        <row r="12">
          <cell r="J12">
            <v>0</v>
          </cell>
          <cell r="N12">
            <v>0</v>
          </cell>
          <cell r="O12">
            <v>0</v>
          </cell>
        </row>
        <row r="13">
          <cell r="J13">
            <v>0</v>
          </cell>
          <cell r="N13">
            <v>0</v>
          </cell>
          <cell r="O13">
            <v>0</v>
          </cell>
        </row>
        <row r="14">
          <cell r="J14">
            <v>0</v>
          </cell>
          <cell r="N14">
            <v>0</v>
          </cell>
          <cell r="O14">
            <v>0</v>
          </cell>
        </row>
        <row r="15">
          <cell r="J15">
            <v>0</v>
          </cell>
          <cell r="N15">
            <v>0</v>
          </cell>
          <cell r="O15">
            <v>0</v>
          </cell>
        </row>
        <row r="16">
          <cell r="J16">
            <v>0</v>
          </cell>
          <cell r="N16">
            <v>0</v>
          </cell>
          <cell r="O16">
            <v>0</v>
          </cell>
        </row>
        <row r="17">
          <cell r="J17">
            <v>0</v>
          </cell>
          <cell r="N17">
            <v>0</v>
          </cell>
          <cell r="O17">
            <v>0</v>
          </cell>
        </row>
        <row r="18">
          <cell r="J18">
            <v>0</v>
          </cell>
          <cell r="N18">
            <v>0</v>
          </cell>
          <cell r="O18">
            <v>0</v>
          </cell>
        </row>
        <row r="19">
          <cell r="J19">
            <v>0</v>
          </cell>
          <cell r="N19">
            <v>0</v>
          </cell>
          <cell r="O19">
            <v>0</v>
          </cell>
        </row>
        <row r="20">
          <cell r="J20">
            <v>0</v>
          </cell>
          <cell r="N20">
            <v>0</v>
          </cell>
          <cell r="O20">
            <v>0</v>
          </cell>
        </row>
        <row r="21">
          <cell r="J21">
            <v>0</v>
          </cell>
          <cell r="N21">
            <v>0</v>
          </cell>
          <cell r="O21">
            <v>0</v>
          </cell>
        </row>
        <row r="22">
          <cell r="J22">
            <v>0</v>
          </cell>
          <cell r="N22">
            <v>0</v>
          </cell>
          <cell r="O22">
            <v>0</v>
          </cell>
        </row>
        <row r="23">
          <cell r="J23">
            <v>0</v>
          </cell>
          <cell r="N23">
            <v>0</v>
          </cell>
          <cell r="O23">
            <v>0</v>
          </cell>
        </row>
        <row r="24">
          <cell r="J24">
            <v>0</v>
          </cell>
          <cell r="N24">
            <v>0</v>
          </cell>
          <cell r="O24">
            <v>0</v>
          </cell>
        </row>
        <row r="25">
          <cell r="J25">
            <v>0</v>
          </cell>
          <cell r="N25">
            <v>0</v>
          </cell>
          <cell r="O25">
            <v>0</v>
          </cell>
        </row>
        <row r="26">
          <cell r="J26">
            <v>0</v>
          </cell>
          <cell r="N26">
            <v>0</v>
          </cell>
          <cell r="O26">
            <v>0</v>
          </cell>
        </row>
        <row r="27">
          <cell r="J27">
            <v>0</v>
          </cell>
          <cell r="N27">
            <v>0</v>
          </cell>
          <cell r="O27">
            <v>0</v>
          </cell>
        </row>
        <row r="28">
          <cell r="J28">
            <v>0</v>
          </cell>
          <cell r="N28">
            <v>0</v>
          </cell>
          <cell r="O28">
            <v>0</v>
          </cell>
        </row>
        <row r="29">
          <cell r="J29">
            <v>0</v>
          </cell>
          <cell r="N29">
            <v>0</v>
          </cell>
          <cell r="O29">
            <v>0</v>
          </cell>
        </row>
        <row r="30">
          <cell r="J30">
            <v>0</v>
          </cell>
          <cell r="N30">
            <v>0</v>
          </cell>
          <cell r="O30">
            <v>0</v>
          </cell>
        </row>
        <row r="31">
          <cell r="J31">
            <v>0</v>
          </cell>
          <cell r="N31">
            <v>0</v>
          </cell>
          <cell r="O31">
            <v>0</v>
          </cell>
        </row>
        <row r="32">
          <cell r="J32">
            <v>0</v>
          </cell>
          <cell r="N32">
            <v>0</v>
          </cell>
          <cell r="O32">
            <v>0</v>
          </cell>
        </row>
        <row r="33">
          <cell r="J33">
            <v>0</v>
          </cell>
          <cell r="N33">
            <v>0</v>
          </cell>
          <cell r="O33">
            <v>0</v>
          </cell>
        </row>
        <row r="34">
          <cell r="J34">
            <v>0</v>
          </cell>
          <cell r="N34">
            <v>0</v>
          </cell>
          <cell r="O34">
            <v>0</v>
          </cell>
        </row>
        <row r="35">
          <cell r="J35">
            <v>0</v>
          </cell>
          <cell r="N35">
            <v>0</v>
          </cell>
          <cell r="O35">
            <v>0</v>
          </cell>
        </row>
        <row r="36">
          <cell r="J36">
            <v>0</v>
          </cell>
          <cell r="N36">
            <v>0</v>
          </cell>
          <cell r="O36">
            <v>0</v>
          </cell>
        </row>
        <row r="37">
          <cell r="J37">
            <v>0</v>
          </cell>
          <cell r="N37">
            <v>0</v>
          </cell>
          <cell r="O37">
            <v>0</v>
          </cell>
        </row>
        <row r="38">
          <cell r="J38">
            <v>0</v>
          </cell>
          <cell r="N38">
            <v>0</v>
          </cell>
          <cell r="O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view="pageBreakPreview" topLeftCell="K19" zoomScale="82" zoomScaleNormal="84" zoomScaleSheetLayoutView="82" workbookViewId="0">
      <selection activeCell="A46" sqref="A46:Z49"/>
    </sheetView>
  </sheetViews>
  <sheetFormatPr defaultRowHeight="15"/>
  <cols>
    <col min="1" max="1" width="13.42578125" customWidth="1"/>
    <col min="4" max="4" width="24.85546875" customWidth="1"/>
    <col min="5" max="5" width="24.28515625" customWidth="1"/>
    <col min="6" max="6" width="15" customWidth="1"/>
    <col min="7" max="7" width="10.5703125" customWidth="1"/>
    <col min="11" max="11" width="8.85546875" customWidth="1"/>
    <col min="22" max="22" width="15.140625" customWidth="1"/>
    <col min="23" max="23" width="13.140625" customWidth="1"/>
    <col min="24" max="24" width="18.140625" customWidth="1"/>
    <col min="25" max="25" width="13.28515625" customWidth="1"/>
    <col min="26" max="26" width="65.7109375" bestFit="1" customWidth="1"/>
  </cols>
  <sheetData>
    <row r="1" spans="1:26" ht="18.75">
      <c r="A1" s="56" t="s">
        <v>89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8"/>
    </row>
    <row r="2" spans="1:26" ht="15.75" thickBot="1">
      <c r="A2" s="59" t="s">
        <v>0</v>
      </c>
      <c r="B2" s="60"/>
      <c r="C2" s="60"/>
      <c r="D2" s="60"/>
      <c r="E2" s="61"/>
      <c r="F2" s="1"/>
      <c r="G2" s="1"/>
      <c r="H2" s="1"/>
      <c r="I2" s="1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2"/>
      <c r="X2" s="2"/>
      <c r="Y2" s="2"/>
      <c r="Z2" s="7"/>
    </row>
    <row r="3" spans="1:26">
      <c r="A3" s="17" t="s">
        <v>1</v>
      </c>
      <c r="B3" s="17"/>
      <c r="C3" s="17"/>
      <c r="D3" s="18"/>
      <c r="E3" s="1"/>
      <c r="F3" s="1"/>
      <c r="G3" s="1"/>
      <c r="H3" s="1"/>
      <c r="I3" s="1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2"/>
      <c r="X3" s="2"/>
      <c r="Y3" s="2"/>
      <c r="Z3" s="7"/>
    </row>
    <row r="4" spans="1:26">
      <c r="A4" s="62" t="s">
        <v>2</v>
      </c>
      <c r="B4" s="63"/>
      <c r="C4" s="63"/>
      <c r="D4" s="63"/>
      <c r="E4" s="64"/>
      <c r="F4" s="1"/>
      <c r="G4" s="1"/>
      <c r="H4" s="1"/>
      <c r="I4" s="1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2"/>
      <c r="X4" s="2"/>
      <c r="Y4" s="2"/>
      <c r="Z4" s="7"/>
    </row>
    <row r="5" spans="1:26" ht="15.75" thickBot="1">
      <c r="A5" s="19" t="s">
        <v>3</v>
      </c>
      <c r="B5" s="19"/>
      <c r="C5" s="19"/>
      <c r="D5" s="20"/>
      <c r="E5" s="1"/>
      <c r="F5" s="1"/>
      <c r="G5" s="1"/>
      <c r="H5" s="1"/>
      <c r="I5" s="1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2"/>
      <c r="X5" s="2"/>
      <c r="Y5" s="2"/>
      <c r="Z5" s="7"/>
    </row>
    <row r="6" spans="1:26">
      <c r="A6" s="5" t="s">
        <v>4</v>
      </c>
      <c r="B6" s="5"/>
      <c r="C6" s="5"/>
      <c r="D6" s="6"/>
      <c r="E6" s="1"/>
      <c r="F6" s="1"/>
      <c r="G6" s="1"/>
      <c r="H6" s="1"/>
      <c r="I6" s="1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2"/>
      <c r="X6" s="2"/>
      <c r="Y6" s="2"/>
      <c r="Z6" s="7"/>
    </row>
    <row r="7" spans="1:26">
      <c r="A7" s="65" t="s">
        <v>5</v>
      </c>
      <c r="B7" s="67" t="s">
        <v>6</v>
      </c>
      <c r="C7" s="68"/>
      <c r="D7" s="69" t="s">
        <v>7</v>
      </c>
      <c r="E7" s="70"/>
      <c r="F7" s="8" t="s">
        <v>8</v>
      </c>
      <c r="G7" s="9" t="s">
        <v>9</v>
      </c>
      <c r="H7" s="71" t="s">
        <v>10</v>
      </c>
      <c r="I7" s="72"/>
      <c r="J7" s="73" t="s">
        <v>11</v>
      </c>
      <c r="K7" s="73" t="s">
        <v>12</v>
      </c>
      <c r="L7" s="67" t="s">
        <v>13</v>
      </c>
      <c r="M7" s="75"/>
      <c r="N7" s="75"/>
      <c r="O7" s="75"/>
      <c r="P7" s="75"/>
      <c r="Q7" s="68"/>
      <c r="R7" s="65" t="s">
        <v>14</v>
      </c>
      <c r="S7" s="65" t="s">
        <v>15</v>
      </c>
      <c r="T7" s="65" t="s">
        <v>16</v>
      </c>
      <c r="U7" s="73" t="s">
        <v>17</v>
      </c>
      <c r="V7" s="10" t="s">
        <v>18</v>
      </c>
      <c r="W7" s="76" t="s">
        <v>19</v>
      </c>
      <c r="X7" s="77"/>
      <c r="Y7" s="78"/>
      <c r="Z7" s="82" t="s">
        <v>20</v>
      </c>
    </row>
    <row r="8" spans="1:26" ht="36">
      <c r="A8" s="66"/>
      <c r="B8" s="15" t="s">
        <v>21</v>
      </c>
      <c r="C8" s="15" t="s">
        <v>22</v>
      </c>
      <c r="D8" s="15" t="s">
        <v>21</v>
      </c>
      <c r="E8" s="15" t="s">
        <v>22</v>
      </c>
      <c r="F8" s="15" t="s">
        <v>23</v>
      </c>
      <c r="G8" s="16" t="s">
        <v>24</v>
      </c>
      <c r="H8" s="11" t="s">
        <v>25</v>
      </c>
      <c r="I8" s="11" t="s">
        <v>26</v>
      </c>
      <c r="J8" s="74"/>
      <c r="K8" s="74"/>
      <c r="L8" s="10" t="s">
        <v>27</v>
      </c>
      <c r="M8" s="10" t="s">
        <v>25</v>
      </c>
      <c r="N8" s="10" t="s">
        <v>28</v>
      </c>
      <c r="O8" s="10" t="s">
        <v>29</v>
      </c>
      <c r="P8" s="10" t="s">
        <v>30</v>
      </c>
      <c r="Q8" s="10" t="s">
        <v>26</v>
      </c>
      <c r="R8" s="66"/>
      <c r="S8" s="66"/>
      <c r="T8" s="66"/>
      <c r="U8" s="74"/>
      <c r="V8" s="12" t="s">
        <v>31</v>
      </c>
      <c r="W8" s="13" t="s">
        <v>32</v>
      </c>
      <c r="X8" s="13" t="s">
        <v>33</v>
      </c>
      <c r="Y8" s="14" t="s">
        <v>34</v>
      </c>
      <c r="Z8" s="83"/>
    </row>
    <row r="9" spans="1:26">
      <c r="A9" s="21" t="s">
        <v>59</v>
      </c>
      <c r="B9" s="22" t="s">
        <v>221</v>
      </c>
      <c r="C9" s="22" t="s">
        <v>223</v>
      </c>
      <c r="D9" s="22" t="s">
        <v>124</v>
      </c>
      <c r="E9" s="22" t="s">
        <v>35</v>
      </c>
      <c r="F9" s="22" t="s">
        <v>67</v>
      </c>
      <c r="G9" s="22" t="s">
        <v>132</v>
      </c>
      <c r="H9" s="22">
        <v>70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>
        <v>180</v>
      </c>
      <c r="U9" s="22">
        <v>250</v>
      </c>
      <c r="V9" s="25" t="s">
        <v>18</v>
      </c>
      <c r="W9" s="25">
        <v>50</v>
      </c>
      <c r="X9" s="25" t="s">
        <v>35</v>
      </c>
      <c r="Y9" s="25" t="s">
        <v>36</v>
      </c>
      <c r="Z9" s="22"/>
    </row>
    <row r="10" spans="1:26">
      <c r="A10" s="21" t="s">
        <v>59</v>
      </c>
      <c r="B10" s="22" t="s">
        <v>223</v>
      </c>
      <c r="C10" s="22" t="s">
        <v>225</v>
      </c>
      <c r="D10" s="22" t="s">
        <v>35</v>
      </c>
      <c r="E10" s="22" t="s">
        <v>124</v>
      </c>
      <c r="F10" s="22" t="s">
        <v>67</v>
      </c>
      <c r="G10" s="22" t="s">
        <v>132</v>
      </c>
      <c r="H10" s="22">
        <v>70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>
        <v>70</v>
      </c>
      <c r="V10" s="25"/>
      <c r="W10" s="25"/>
      <c r="X10" s="25"/>
      <c r="Y10" s="25"/>
      <c r="Z10" s="22"/>
    </row>
    <row r="11" spans="1:26">
      <c r="A11" s="21" t="s">
        <v>60</v>
      </c>
      <c r="B11" s="22" t="s">
        <v>227</v>
      </c>
      <c r="C11" s="22" t="s">
        <v>224</v>
      </c>
      <c r="D11" s="22" t="s">
        <v>124</v>
      </c>
      <c r="E11" s="22" t="s">
        <v>126</v>
      </c>
      <c r="F11" s="22" t="s">
        <v>68</v>
      </c>
      <c r="G11" s="22" t="s">
        <v>133</v>
      </c>
      <c r="H11" s="22"/>
      <c r="I11" s="22"/>
      <c r="J11" s="22"/>
      <c r="K11" s="22"/>
      <c r="L11" s="22"/>
      <c r="M11" s="22"/>
      <c r="N11" s="22"/>
      <c r="O11" s="22"/>
      <c r="P11" s="22">
        <v>460</v>
      </c>
      <c r="Q11" s="22"/>
      <c r="R11" s="22"/>
      <c r="S11" s="22"/>
      <c r="T11" s="22"/>
      <c r="U11" s="22">
        <v>460</v>
      </c>
      <c r="V11" s="25" t="s">
        <v>18</v>
      </c>
      <c r="W11" s="25">
        <v>1022</v>
      </c>
      <c r="X11" s="25" t="s">
        <v>38</v>
      </c>
      <c r="Y11" s="25" t="s">
        <v>36</v>
      </c>
      <c r="Z11" s="22"/>
    </row>
    <row r="12" spans="1:26">
      <c r="A12" s="21" t="s">
        <v>88</v>
      </c>
      <c r="B12" s="22" t="s">
        <v>224</v>
      </c>
      <c r="C12" s="22" t="s">
        <v>226</v>
      </c>
      <c r="D12" s="22" t="s">
        <v>126</v>
      </c>
      <c r="E12" s="22" t="s">
        <v>124</v>
      </c>
      <c r="F12" s="22" t="s">
        <v>69</v>
      </c>
      <c r="G12" s="22" t="s">
        <v>133</v>
      </c>
      <c r="H12" s="22"/>
      <c r="I12" s="22"/>
      <c r="J12" s="22"/>
      <c r="K12" s="22"/>
      <c r="L12" s="22"/>
      <c r="M12" s="22"/>
      <c r="N12" s="22"/>
      <c r="O12" s="22"/>
      <c r="P12" s="22">
        <v>460</v>
      </c>
      <c r="Q12" s="22"/>
      <c r="R12" s="22"/>
      <c r="S12" s="22">
        <v>120</v>
      </c>
      <c r="U12" s="22">
        <f>SUM(P12:S12)</f>
        <v>580</v>
      </c>
      <c r="V12" s="25"/>
      <c r="W12" s="25"/>
      <c r="X12" s="25"/>
      <c r="Y12" s="25"/>
      <c r="Z12" s="22" t="s">
        <v>142</v>
      </c>
    </row>
    <row r="13" spans="1:26">
      <c r="A13" s="23">
        <v>45293</v>
      </c>
      <c r="B13" s="22" t="s">
        <v>222</v>
      </c>
      <c r="C13" s="22" t="s">
        <v>228</v>
      </c>
      <c r="D13" s="22" t="s">
        <v>124</v>
      </c>
      <c r="E13" s="22" t="s">
        <v>39</v>
      </c>
      <c r="F13" s="22" t="s">
        <v>70</v>
      </c>
      <c r="G13" s="22" t="s">
        <v>132</v>
      </c>
      <c r="H13" s="22">
        <v>70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>
        <v>70</v>
      </c>
      <c r="V13" s="25" t="s">
        <v>18</v>
      </c>
      <c r="W13" s="25">
        <v>312</v>
      </c>
      <c r="X13" s="25" t="s">
        <v>39</v>
      </c>
      <c r="Y13" s="25" t="s">
        <v>36</v>
      </c>
      <c r="Z13" s="22"/>
    </row>
    <row r="14" spans="1:26">
      <c r="A14" s="23">
        <v>45293</v>
      </c>
      <c r="B14" s="22" t="s">
        <v>227</v>
      </c>
      <c r="C14" s="22" t="s">
        <v>224</v>
      </c>
      <c r="D14" s="22" t="s">
        <v>39</v>
      </c>
      <c r="E14" s="22" t="s">
        <v>127</v>
      </c>
      <c r="F14" s="22" t="s">
        <v>71</v>
      </c>
      <c r="G14" s="22" t="s">
        <v>132</v>
      </c>
      <c r="H14" s="22"/>
      <c r="I14" s="22"/>
      <c r="J14" s="22"/>
      <c r="K14" s="22"/>
      <c r="L14" s="22">
        <v>100</v>
      </c>
      <c r="M14" s="22"/>
      <c r="N14" s="22"/>
      <c r="O14" s="22"/>
      <c r="P14" s="22"/>
      <c r="Q14" s="22"/>
      <c r="R14" s="22"/>
      <c r="S14" s="22"/>
      <c r="T14" s="22"/>
      <c r="U14" s="22">
        <v>100</v>
      </c>
      <c r="V14" s="25" t="s">
        <v>18</v>
      </c>
      <c r="W14" s="25">
        <v>986</v>
      </c>
      <c r="X14" s="25" t="s">
        <v>40</v>
      </c>
      <c r="Y14" s="25" t="s">
        <v>36</v>
      </c>
      <c r="Z14" s="22" t="s">
        <v>137</v>
      </c>
    </row>
    <row r="15" spans="1:26">
      <c r="A15" s="23">
        <v>45294</v>
      </c>
      <c r="B15" s="22" t="s">
        <v>224</v>
      </c>
      <c r="C15" s="22" t="s">
        <v>226</v>
      </c>
      <c r="D15" s="22" t="s">
        <v>127</v>
      </c>
      <c r="E15" s="22" t="s">
        <v>124</v>
      </c>
      <c r="F15" s="22" t="s">
        <v>72</v>
      </c>
      <c r="G15" s="22" t="s">
        <v>132</v>
      </c>
      <c r="H15" s="22">
        <v>70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>
        <v>70</v>
      </c>
      <c r="V15" s="25"/>
      <c r="W15" s="25"/>
      <c r="X15" s="25"/>
      <c r="Y15" s="25"/>
      <c r="Z15" s="22"/>
    </row>
    <row r="16" spans="1:26">
      <c r="A16" s="23">
        <v>45353</v>
      </c>
      <c r="B16" s="22" t="s">
        <v>222</v>
      </c>
      <c r="C16" s="22" t="s">
        <v>223</v>
      </c>
      <c r="D16" s="22" t="s">
        <v>124</v>
      </c>
      <c r="E16" s="22" t="s">
        <v>127</v>
      </c>
      <c r="F16" s="22" t="s">
        <v>72</v>
      </c>
      <c r="G16" s="22" t="s">
        <v>132</v>
      </c>
      <c r="H16" s="22">
        <v>75</v>
      </c>
      <c r="I16" s="22"/>
      <c r="J16" s="22"/>
      <c r="K16" s="22">
        <v>220</v>
      </c>
      <c r="L16" s="22"/>
      <c r="M16" s="22"/>
      <c r="N16" s="22"/>
      <c r="O16" s="22"/>
      <c r="P16" s="22"/>
      <c r="Q16" s="22"/>
      <c r="R16" s="22"/>
      <c r="S16" s="22"/>
      <c r="T16" s="22"/>
      <c r="U16" s="22">
        <f>SUM(H16:T16)</f>
        <v>295</v>
      </c>
      <c r="V16" s="25" t="s">
        <v>18</v>
      </c>
      <c r="W16" s="25">
        <v>986</v>
      </c>
      <c r="X16" s="25" t="s">
        <v>40</v>
      </c>
      <c r="Y16" s="25" t="s">
        <v>36</v>
      </c>
      <c r="Z16" s="22"/>
    </row>
    <row r="17" spans="1:26">
      <c r="A17" s="23">
        <v>45353</v>
      </c>
      <c r="B17" s="22" t="s">
        <v>223</v>
      </c>
      <c r="C17" s="22" t="s">
        <v>225</v>
      </c>
      <c r="D17" s="22" t="s">
        <v>127</v>
      </c>
      <c r="E17" s="22" t="s">
        <v>124</v>
      </c>
      <c r="F17" s="22" t="s">
        <v>72</v>
      </c>
      <c r="G17" s="22" t="s">
        <v>132</v>
      </c>
      <c r="H17" s="22">
        <v>75</v>
      </c>
      <c r="I17" s="22"/>
      <c r="J17" s="22"/>
      <c r="K17" s="22"/>
      <c r="L17" s="22">
        <v>100</v>
      </c>
      <c r="M17" s="22"/>
      <c r="N17" s="22"/>
      <c r="O17" s="22"/>
      <c r="P17" s="22"/>
      <c r="Q17" s="22"/>
      <c r="R17" s="22"/>
      <c r="S17" s="22"/>
      <c r="T17" s="22"/>
      <c r="U17" s="22">
        <v>175</v>
      </c>
      <c r="V17" s="25"/>
      <c r="W17" s="25"/>
      <c r="X17" s="25"/>
      <c r="Y17" s="25"/>
      <c r="Z17" s="22" t="s">
        <v>139</v>
      </c>
    </row>
    <row r="18" spans="1:26">
      <c r="A18" s="23">
        <v>45414</v>
      </c>
      <c r="B18" s="22" t="s">
        <v>222</v>
      </c>
      <c r="C18" s="22" t="s">
        <v>223</v>
      </c>
      <c r="D18" s="22" t="s">
        <v>124</v>
      </c>
      <c r="E18" s="22" t="s">
        <v>127</v>
      </c>
      <c r="F18" s="22" t="s">
        <v>72</v>
      </c>
      <c r="G18" s="22" t="s">
        <v>132</v>
      </c>
      <c r="H18" s="22">
        <v>75</v>
      </c>
      <c r="I18" s="22"/>
      <c r="J18" s="22"/>
      <c r="K18" s="22">
        <v>220</v>
      </c>
      <c r="L18" s="22"/>
      <c r="M18" s="22"/>
      <c r="N18" s="22"/>
      <c r="O18" s="22"/>
      <c r="P18" s="22"/>
      <c r="Q18" s="22"/>
      <c r="R18" s="22"/>
      <c r="S18" s="22"/>
      <c r="U18" s="22">
        <f>SUM(H18:S18)</f>
        <v>295</v>
      </c>
      <c r="V18" s="25" t="s">
        <v>18</v>
      </c>
      <c r="W18" s="25">
        <v>986</v>
      </c>
      <c r="X18" s="25" t="s">
        <v>40</v>
      </c>
      <c r="Y18" s="25" t="s">
        <v>36</v>
      </c>
      <c r="Z18" s="22"/>
    </row>
    <row r="19" spans="1:26">
      <c r="A19" s="23">
        <v>45414</v>
      </c>
      <c r="B19" s="22" t="s">
        <v>223</v>
      </c>
      <c r="C19" s="22" t="s">
        <v>225</v>
      </c>
      <c r="D19" s="22" t="s">
        <v>127</v>
      </c>
      <c r="E19" s="22" t="s">
        <v>124</v>
      </c>
      <c r="F19" s="22" t="s">
        <v>72</v>
      </c>
      <c r="G19" s="22" t="s">
        <v>132</v>
      </c>
      <c r="H19" s="22">
        <v>150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>
        <f>SUM(H19:T19)</f>
        <v>150</v>
      </c>
      <c r="V19" s="25"/>
      <c r="W19" s="25"/>
      <c r="X19" s="25"/>
      <c r="Y19" s="25"/>
      <c r="Z19" s="22"/>
    </row>
    <row r="20" spans="1:26">
      <c r="A20" s="23">
        <v>45445</v>
      </c>
      <c r="B20" s="22" t="s">
        <v>226</v>
      </c>
      <c r="C20" s="22" t="s">
        <v>223</v>
      </c>
      <c r="D20" s="22" t="s">
        <v>124</v>
      </c>
      <c r="E20" s="22" t="s">
        <v>41</v>
      </c>
      <c r="F20" s="22" t="s">
        <v>73</v>
      </c>
      <c r="G20" s="22" t="s">
        <v>134</v>
      </c>
      <c r="H20" s="22"/>
      <c r="I20" s="22"/>
      <c r="J20" s="22"/>
      <c r="K20" s="22"/>
      <c r="L20" s="22"/>
      <c r="M20" s="22"/>
      <c r="N20" s="22"/>
      <c r="O20" s="22"/>
      <c r="P20" s="22">
        <v>84</v>
      </c>
      <c r="Q20" s="22"/>
      <c r="R20" s="22"/>
      <c r="S20" s="22"/>
      <c r="T20" s="22"/>
      <c r="U20" s="22">
        <v>84</v>
      </c>
      <c r="V20" s="25" t="s">
        <v>18</v>
      </c>
      <c r="W20" s="25">
        <v>1855</v>
      </c>
      <c r="X20" s="25" t="s">
        <v>41</v>
      </c>
      <c r="Y20" s="25" t="s">
        <v>36</v>
      </c>
      <c r="Z20" s="22"/>
    </row>
    <row r="21" spans="1:26">
      <c r="A21" s="23">
        <v>45445</v>
      </c>
      <c r="B21" s="22" t="s">
        <v>223</v>
      </c>
      <c r="C21" s="22" t="s">
        <v>233</v>
      </c>
      <c r="D21" s="22" t="s">
        <v>41</v>
      </c>
      <c r="E21" s="22" t="s">
        <v>124</v>
      </c>
      <c r="F21" s="22" t="s">
        <v>74</v>
      </c>
      <c r="G21" s="22" t="s">
        <v>134</v>
      </c>
      <c r="H21" s="22"/>
      <c r="I21" s="22"/>
      <c r="J21" s="22"/>
      <c r="K21" s="22"/>
      <c r="L21" s="22"/>
      <c r="M21" s="22"/>
      <c r="N21" s="22"/>
      <c r="O21" s="22"/>
      <c r="P21" s="22">
        <v>84</v>
      </c>
      <c r="Q21" s="22"/>
      <c r="R21" s="22"/>
      <c r="S21" s="22"/>
      <c r="T21" s="22"/>
      <c r="U21" s="22">
        <v>84</v>
      </c>
      <c r="V21" s="25"/>
      <c r="W21" s="25"/>
      <c r="X21" s="25"/>
      <c r="Y21" s="25"/>
      <c r="Z21" s="22"/>
    </row>
    <row r="22" spans="1:26">
      <c r="A22" s="23">
        <v>45475</v>
      </c>
      <c r="B22" s="22" t="s">
        <v>221</v>
      </c>
      <c r="C22" s="22" t="s">
        <v>223</v>
      </c>
      <c r="D22" s="22" t="s">
        <v>124</v>
      </c>
      <c r="E22" s="22" t="s">
        <v>128</v>
      </c>
      <c r="F22" s="22" t="s">
        <v>75</v>
      </c>
      <c r="G22" s="22" t="s">
        <v>132</v>
      </c>
      <c r="H22" s="22">
        <v>185</v>
      </c>
      <c r="I22" s="22"/>
      <c r="J22" s="22"/>
      <c r="K22" s="22"/>
      <c r="L22" s="22">
        <v>40</v>
      </c>
      <c r="M22" s="22"/>
      <c r="N22" s="22"/>
      <c r="O22" s="22"/>
      <c r="P22" s="22"/>
      <c r="Q22" s="22"/>
      <c r="R22" s="22"/>
      <c r="S22" s="22"/>
      <c r="T22" s="22"/>
      <c r="U22" s="22">
        <v>225</v>
      </c>
      <c r="V22" s="25" t="s">
        <v>18</v>
      </c>
      <c r="W22" s="25">
        <v>32</v>
      </c>
      <c r="X22" s="25" t="s">
        <v>42</v>
      </c>
      <c r="Y22" s="25" t="s">
        <v>36</v>
      </c>
      <c r="Z22" s="22" t="s">
        <v>140</v>
      </c>
    </row>
    <row r="23" spans="1:26">
      <c r="A23" s="23">
        <v>45475</v>
      </c>
      <c r="B23" s="22" t="s">
        <v>223</v>
      </c>
      <c r="C23" s="22" t="s">
        <v>225</v>
      </c>
      <c r="D23" s="22" t="s">
        <v>128</v>
      </c>
      <c r="E23" s="22" t="s">
        <v>124</v>
      </c>
      <c r="F23" s="22" t="s">
        <v>76</v>
      </c>
      <c r="G23" s="22" t="s">
        <v>132</v>
      </c>
      <c r="H23" s="22"/>
      <c r="I23" s="22">
        <v>60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60</v>
      </c>
      <c r="V23" s="25"/>
      <c r="W23" s="25"/>
      <c r="X23" s="25"/>
      <c r="Y23" s="25"/>
      <c r="Z23" s="22"/>
    </row>
    <row r="24" spans="1:26">
      <c r="A24" s="23">
        <v>45506</v>
      </c>
      <c r="B24" s="22" t="s">
        <v>227</v>
      </c>
      <c r="C24" s="22" t="s">
        <v>224</v>
      </c>
      <c r="D24" s="22" t="s">
        <v>124</v>
      </c>
      <c r="E24" s="22" t="s">
        <v>43</v>
      </c>
      <c r="F24" s="22" t="s">
        <v>77</v>
      </c>
      <c r="G24" s="22" t="s">
        <v>132</v>
      </c>
      <c r="H24" s="22">
        <v>200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>
        <v>200</v>
      </c>
      <c r="V24" s="25" t="s">
        <v>18</v>
      </c>
      <c r="W24" s="25">
        <v>2457</v>
      </c>
      <c r="X24" s="25" t="s">
        <v>43</v>
      </c>
      <c r="Y24" s="25" t="s">
        <v>44</v>
      </c>
      <c r="Z24" s="22" t="s">
        <v>138</v>
      </c>
    </row>
    <row r="25" spans="1:26">
      <c r="A25" s="23">
        <v>45506</v>
      </c>
      <c r="B25" s="22" t="s">
        <v>224</v>
      </c>
      <c r="C25" s="22" t="s">
        <v>226</v>
      </c>
      <c r="D25" s="22" t="s">
        <v>43</v>
      </c>
      <c r="E25" s="22" t="s">
        <v>124</v>
      </c>
      <c r="F25" s="22" t="s">
        <v>77</v>
      </c>
      <c r="G25" s="22" t="s">
        <v>132</v>
      </c>
      <c r="H25" s="22">
        <v>225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>
        <v>225</v>
      </c>
      <c r="V25" s="25"/>
      <c r="W25" s="25"/>
      <c r="X25" s="25"/>
      <c r="Y25" s="25"/>
      <c r="Z25" s="22" t="s">
        <v>136</v>
      </c>
    </row>
    <row r="26" spans="1:26">
      <c r="A26" s="23">
        <v>45537</v>
      </c>
      <c r="B26" s="22" t="s">
        <v>221</v>
      </c>
      <c r="C26" s="22" t="s">
        <v>223</v>
      </c>
      <c r="D26" s="22" t="s">
        <v>124</v>
      </c>
      <c r="E26" s="22" t="s">
        <v>35</v>
      </c>
      <c r="F26" s="22" t="s">
        <v>67</v>
      </c>
      <c r="G26" s="22" t="s">
        <v>132</v>
      </c>
      <c r="H26" s="22">
        <v>60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>
        <v>60</v>
      </c>
      <c r="V26" s="25" t="s">
        <v>18</v>
      </c>
      <c r="W26" s="25">
        <v>50</v>
      </c>
      <c r="X26" s="25" t="s">
        <v>35</v>
      </c>
      <c r="Y26" s="25" t="s">
        <v>36</v>
      </c>
      <c r="Z26" s="22"/>
    </row>
    <row r="27" spans="1:26">
      <c r="A27" s="23">
        <v>45537</v>
      </c>
      <c r="B27" s="22" t="s">
        <v>223</v>
      </c>
      <c r="C27" s="22" t="s">
        <v>225</v>
      </c>
      <c r="D27" s="22" t="s">
        <v>35</v>
      </c>
      <c r="E27" s="22" t="s">
        <v>124</v>
      </c>
      <c r="F27" s="22" t="s">
        <v>67</v>
      </c>
      <c r="G27" s="22" t="s">
        <v>132</v>
      </c>
      <c r="H27" s="22">
        <v>70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>
        <v>70</v>
      </c>
      <c r="V27" s="25"/>
      <c r="W27" s="25"/>
      <c r="X27" s="25"/>
      <c r="Y27" s="25"/>
      <c r="Z27" s="22"/>
    </row>
    <row r="28" spans="1:26">
      <c r="A28" s="23">
        <v>45628</v>
      </c>
      <c r="B28" s="22" t="s">
        <v>227</v>
      </c>
      <c r="C28" s="22" t="s">
        <v>224</v>
      </c>
      <c r="D28" s="22" t="s">
        <v>124</v>
      </c>
      <c r="E28" s="22" t="s">
        <v>129</v>
      </c>
      <c r="F28" s="22" t="s">
        <v>78</v>
      </c>
      <c r="G28" s="22" t="s">
        <v>132</v>
      </c>
      <c r="H28" s="22">
        <v>140</v>
      </c>
      <c r="I28" s="22"/>
      <c r="J28" s="22"/>
      <c r="K28" s="22"/>
      <c r="L28" s="22">
        <v>50</v>
      </c>
      <c r="M28" s="22"/>
      <c r="N28" s="22"/>
      <c r="O28" s="22"/>
      <c r="P28" s="22"/>
      <c r="Q28" s="22"/>
      <c r="R28" s="22"/>
      <c r="S28" s="22"/>
      <c r="T28" s="22"/>
      <c r="U28" s="22">
        <f>SUM(H28:T28)</f>
        <v>190</v>
      </c>
      <c r="V28" s="25" t="s">
        <v>18</v>
      </c>
      <c r="W28" s="25">
        <v>1036</v>
      </c>
      <c r="X28" s="25" t="s">
        <v>45</v>
      </c>
      <c r="Y28" s="25" t="s">
        <v>36</v>
      </c>
      <c r="Z28" s="22"/>
    </row>
    <row r="29" spans="1:26">
      <c r="A29" s="23">
        <v>45628</v>
      </c>
      <c r="B29" s="22" t="s">
        <v>224</v>
      </c>
      <c r="C29" s="22" t="s">
        <v>226</v>
      </c>
      <c r="D29" s="22" t="s">
        <v>129</v>
      </c>
      <c r="E29" s="22" t="s">
        <v>124</v>
      </c>
      <c r="F29" s="22" t="s">
        <v>78</v>
      </c>
      <c r="G29" s="22" t="s">
        <v>132</v>
      </c>
      <c r="H29" s="22">
        <v>125</v>
      </c>
      <c r="I29" s="22"/>
      <c r="J29" s="22"/>
      <c r="K29" s="22">
        <v>100</v>
      </c>
      <c r="L29" s="22"/>
      <c r="M29" s="22"/>
      <c r="N29" s="22"/>
      <c r="O29" s="22"/>
      <c r="P29" s="22"/>
      <c r="Q29" s="22"/>
      <c r="R29" s="22"/>
      <c r="S29" s="22"/>
      <c r="U29" s="22">
        <f>SUM(H29:S29)</f>
        <v>225</v>
      </c>
      <c r="V29" s="25"/>
      <c r="W29" s="25"/>
      <c r="X29" s="25"/>
      <c r="Y29" s="25"/>
      <c r="Z29" s="22"/>
    </row>
    <row r="30" spans="1:26">
      <c r="A30" s="24" t="s">
        <v>47</v>
      </c>
      <c r="B30" s="22" t="s">
        <v>222</v>
      </c>
      <c r="C30" s="22" t="s">
        <v>223</v>
      </c>
      <c r="D30" s="22" t="s">
        <v>124</v>
      </c>
      <c r="E30" s="22" t="s">
        <v>46</v>
      </c>
      <c r="F30" s="22" t="s">
        <v>79</v>
      </c>
      <c r="G30" s="22" t="s">
        <v>132</v>
      </c>
      <c r="H30" s="22">
        <v>100</v>
      </c>
      <c r="I30" s="22"/>
      <c r="J30" s="22"/>
      <c r="K30" s="22">
        <v>100</v>
      </c>
      <c r="L30" s="22">
        <v>30</v>
      </c>
      <c r="M30" s="22"/>
      <c r="N30" s="22"/>
      <c r="O30" s="22"/>
      <c r="P30" s="22"/>
      <c r="Q30" s="22"/>
      <c r="R30" s="22"/>
      <c r="S30" s="22"/>
      <c r="T30" s="22"/>
      <c r="U30" s="22">
        <f>SUM(H30:T30)</f>
        <v>230</v>
      </c>
      <c r="V30" s="25" t="s">
        <v>49</v>
      </c>
      <c r="W30" s="25">
        <v>1523</v>
      </c>
      <c r="X30" s="25" t="s">
        <v>46</v>
      </c>
      <c r="Y30" s="25" t="s">
        <v>37</v>
      </c>
      <c r="Z30" s="22" t="s">
        <v>141</v>
      </c>
    </row>
    <row r="31" spans="1:26">
      <c r="A31" s="24" t="s">
        <v>47</v>
      </c>
      <c r="B31" s="22" t="s">
        <v>223</v>
      </c>
      <c r="C31" s="22" t="s">
        <v>225</v>
      </c>
      <c r="D31" s="22" t="s">
        <v>46</v>
      </c>
      <c r="E31" s="22" t="s">
        <v>124</v>
      </c>
      <c r="F31" s="22" t="s">
        <v>79</v>
      </c>
      <c r="G31" s="22" t="s">
        <v>132</v>
      </c>
      <c r="H31" s="22">
        <v>120</v>
      </c>
      <c r="I31" s="22"/>
      <c r="J31" s="22"/>
      <c r="K31" s="22"/>
      <c r="L31" s="22">
        <v>30</v>
      </c>
      <c r="M31" s="22"/>
      <c r="N31" s="22"/>
      <c r="O31" s="22"/>
      <c r="P31" s="22"/>
      <c r="Q31" s="22"/>
      <c r="R31" s="22"/>
      <c r="S31" s="22"/>
      <c r="T31" s="22"/>
      <c r="U31" s="22">
        <f>SUM(H31:T31)</f>
        <v>150</v>
      </c>
      <c r="V31" s="25"/>
      <c r="W31" s="25"/>
      <c r="X31" s="25"/>
      <c r="Y31" s="25"/>
      <c r="Z31" s="22"/>
    </row>
    <row r="32" spans="1:26">
      <c r="A32" s="24" t="s">
        <v>48</v>
      </c>
      <c r="B32" s="22" t="s">
        <v>235</v>
      </c>
      <c r="C32" s="22" t="s">
        <v>223</v>
      </c>
      <c r="D32" s="22" t="s">
        <v>124</v>
      </c>
      <c r="E32" s="22" t="s">
        <v>46</v>
      </c>
      <c r="F32" s="22" t="s">
        <v>80</v>
      </c>
      <c r="G32" s="22" t="s">
        <v>132</v>
      </c>
      <c r="H32" s="22">
        <v>100</v>
      </c>
      <c r="I32" s="22"/>
      <c r="J32" s="22"/>
      <c r="K32" s="22">
        <v>100</v>
      </c>
      <c r="L32" s="22">
        <v>30</v>
      </c>
      <c r="M32" s="22"/>
      <c r="N32" s="22"/>
      <c r="O32" s="22"/>
      <c r="P32" s="22"/>
      <c r="Q32" s="22"/>
      <c r="R32" s="22"/>
      <c r="S32" s="22"/>
      <c r="T32" s="22"/>
      <c r="U32" s="22">
        <f>SUM(H32:T32)</f>
        <v>230</v>
      </c>
      <c r="V32" s="25" t="s">
        <v>49</v>
      </c>
      <c r="W32" s="25">
        <v>1524</v>
      </c>
      <c r="X32" s="25" t="s">
        <v>46</v>
      </c>
      <c r="Y32" s="25" t="s">
        <v>37</v>
      </c>
      <c r="Z32" s="22" t="s">
        <v>141</v>
      </c>
    </row>
    <row r="33" spans="1:26">
      <c r="A33" s="24" t="s">
        <v>48</v>
      </c>
      <c r="B33" s="22" t="s">
        <v>223</v>
      </c>
      <c r="C33" s="22" t="s">
        <v>233</v>
      </c>
      <c r="D33" s="22" t="s">
        <v>46</v>
      </c>
      <c r="E33" s="22" t="s">
        <v>124</v>
      </c>
      <c r="F33" s="22" t="s">
        <v>80</v>
      </c>
      <c r="G33" s="22" t="s">
        <v>132</v>
      </c>
      <c r="H33" s="22">
        <v>120</v>
      </c>
      <c r="I33" s="22"/>
      <c r="J33" s="22"/>
      <c r="K33" s="22"/>
      <c r="L33" s="22">
        <v>30</v>
      </c>
      <c r="M33" s="22"/>
      <c r="N33" s="22"/>
      <c r="O33" s="22"/>
      <c r="P33" s="22"/>
      <c r="Q33" s="22"/>
      <c r="R33" s="22"/>
      <c r="S33" s="22"/>
      <c r="T33" s="22"/>
      <c r="U33" s="22">
        <f>SUM(H33:T33)</f>
        <v>150</v>
      </c>
      <c r="V33" s="25"/>
      <c r="W33" s="25"/>
      <c r="X33" s="25"/>
      <c r="Y33" s="25"/>
      <c r="Z33" s="22"/>
    </row>
    <row r="34" spans="1:26">
      <c r="A34" s="24" t="s">
        <v>50</v>
      </c>
      <c r="B34" s="41" t="s">
        <v>221</v>
      </c>
      <c r="C34" s="22" t="s">
        <v>223</v>
      </c>
      <c r="D34" s="22" t="s">
        <v>124</v>
      </c>
      <c r="E34" s="22" t="s">
        <v>51</v>
      </c>
      <c r="F34" s="22" t="s">
        <v>81</v>
      </c>
      <c r="G34" s="22" t="s">
        <v>132</v>
      </c>
      <c r="H34" s="22">
        <v>260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>
        <v>260</v>
      </c>
      <c r="V34" s="25" t="s">
        <v>18</v>
      </c>
      <c r="W34" s="25">
        <v>37</v>
      </c>
      <c r="X34" s="25" t="s">
        <v>51</v>
      </c>
      <c r="Y34" s="25" t="s">
        <v>36</v>
      </c>
      <c r="Z34" s="22"/>
    </row>
    <row r="35" spans="1:26">
      <c r="A35" s="24" t="s">
        <v>50</v>
      </c>
      <c r="B35" s="22" t="s">
        <v>223</v>
      </c>
      <c r="C35" s="22" t="s">
        <v>236</v>
      </c>
      <c r="D35" s="22" t="s">
        <v>51</v>
      </c>
      <c r="E35" s="22" t="s">
        <v>124</v>
      </c>
      <c r="F35" s="22" t="s">
        <v>81</v>
      </c>
      <c r="G35" s="22" t="s">
        <v>132</v>
      </c>
      <c r="H35" s="22">
        <v>125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>
        <v>100</v>
      </c>
      <c r="T35" s="22"/>
      <c r="U35" s="22">
        <v>225</v>
      </c>
      <c r="V35" s="25"/>
      <c r="W35" s="25"/>
      <c r="X35" s="25"/>
      <c r="Y35" s="25"/>
      <c r="Z35" s="22"/>
    </row>
    <row r="36" spans="1:26">
      <c r="A36" s="24" t="s">
        <v>52</v>
      </c>
      <c r="B36" s="22" t="s">
        <v>222</v>
      </c>
      <c r="C36" s="22" t="s">
        <v>226</v>
      </c>
      <c r="D36" s="22" t="s">
        <v>124</v>
      </c>
      <c r="E36" s="22" t="s">
        <v>130</v>
      </c>
      <c r="F36" s="22" t="s">
        <v>82</v>
      </c>
      <c r="G36" s="22" t="s">
        <v>133</v>
      </c>
      <c r="H36" s="22"/>
      <c r="I36" s="22"/>
      <c r="J36" s="22"/>
      <c r="K36" s="22"/>
      <c r="L36" s="22"/>
      <c r="M36" s="22"/>
      <c r="N36" s="22"/>
      <c r="O36" s="22"/>
      <c r="P36" s="22">
        <v>26.4</v>
      </c>
      <c r="Q36" s="22"/>
      <c r="R36" s="22"/>
      <c r="S36" s="22"/>
      <c r="T36" s="22"/>
      <c r="U36" s="22">
        <v>26.4</v>
      </c>
      <c r="V36" s="25" t="s">
        <v>49</v>
      </c>
      <c r="W36" s="25">
        <v>43</v>
      </c>
      <c r="X36" s="25" t="s">
        <v>53</v>
      </c>
      <c r="Y36" s="25" t="s">
        <v>36</v>
      </c>
      <c r="Z36" s="22"/>
    </row>
    <row r="37" spans="1:26">
      <c r="A37" s="24" t="s">
        <v>52</v>
      </c>
      <c r="B37" s="22" t="s">
        <v>229</v>
      </c>
      <c r="C37" s="22" t="s">
        <v>223</v>
      </c>
      <c r="D37" s="22" t="s">
        <v>130</v>
      </c>
      <c r="E37" s="22" t="s">
        <v>131</v>
      </c>
      <c r="F37" s="22" t="s">
        <v>83</v>
      </c>
      <c r="G37" s="22" t="s">
        <v>133</v>
      </c>
      <c r="H37" s="22"/>
      <c r="I37" s="22"/>
      <c r="J37" s="22"/>
      <c r="K37" s="22">
        <v>100</v>
      </c>
      <c r="L37" s="22"/>
      <c r="M37" s="22"/>
      <c r="N37" s="22"/>
      <c r="O37" s="22"/>
      <c r="P37" s="22">
        <v>10</v>
      </c>
      <c r="Q37" s="22"/>
      <c r="R37" s="22"/>
      <c r="S37" s="22"/>
      <c r="T37" s="22"/>
      <c r="U37" s="22">
        <v>110</v>
      </c>
      <c r="V37" s="25" t="s">
        <v>49</v>
      </c>
      <c r="W37" s="25">
        <v>45</v>
      </c>
      <c r="X37" s="25" t="s">
        <v>61</v>
      </c>
      <c r="Y37" s="25" t="s">
        <v>36</v>
      </c>
      <c r="Z37" s="22"/>
    </row>
    <row r="38" spans="1:26">
      <c r="A38" s="24" t="s">
        <v>52</v>
      </c>
      <c r="B38" s="22" t="s">
        <v>223</v>
      </c>
      <c r="C38" s="22" t="s">
        <v>237</v>
      </c>
      <c r="D38" s="22" t="s">
        <v>131</v>
      </c>
      <c r="E38" s="22" t="s">
        <v>124</v>
      </c>
      <c r="F38" s="22" t="s">
        <v>84</v>
      </c>
      <c r="G38" s="22" t="s">
        <v>135</v>
      </c>
      <c r="H38" s="22"/>
      <c r="I38" s="22"/>
      <c r="J38" s="22"/>
      <c r="K38" s="22"/>
      <c r="L38" s="22"/>
      <c r="M38" s="22"/>
      <c r="N38" s="22"/>
      <c r="O38" s="22"/>
      <c r="P38" s="22">
        <v>24</v>
      </c>
      <c r="Q38" s="22"/>
      <c r="R38" s="22"/>
      <c r="S38" s="22"/>
      <c r="T38" s="22"/>
      <c r="U38" s="22">
        <v>24</v>
      </c>
      <c r="V38" s="25"/>
      <c r="W38" s="25"/>
      <c r="X38" s="25"/>
      <c r="Y38" s="25"/>
      <c r="Z38" s="22"/>
    </row>
    <row r="39" spans="1:26">
      <c r="A39" s="24" t="s">
        <v>56</v>
      </c>
      <c r="B39" s="22" t="s">
        <v>221</v>
      </c>
      <c r="C39" s="22" t="s">
        <v>223</v>
      </c>
      <c r="D39" s="22" t="s">
        <v>124</v>
      </c>
      <c r="E39" s="22" t="s">
        <v>35</v>
      </c>
      <c r="F39" s="22" t="s">
        <v>67</v>
      </c>
      <c r="G39" s="22" t="s">
        <v>132</v>
      </c>
      <c r="H39" s="22">
        <v>70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>
        <v>70</v>
      </c>
      <c r="V39" s="25" t="s">
        <v>18</v>
      </c>
      <c r="W39" s="25">
        <v>50</v>
      </c>
      <c r="X39" s="25" t="s">
        <v>35</v>
      </c>
      <c r="Y39" s="25" t="s">
        <v>36</v>
      </c>
      <c r="Z39" s="22"/>
    </row>
    <row r="40" spans="1:26">
      <c r="A40" s="24" t="s">
        <v>56</v>
      </c>
      <c r="B40" s="22" t="s">
        <v>223</v>
      </c>
      <c r="C40" s="22" t="s">
        <v>225</v>
      </c>
      <c r="D40" s="22" t="s">
        <v>35</v>
      </c>
      <c r="E40" s="22" t="s">
        <v>124</v>
      </c>
      <c r="F40" s="22" t="s">
        <v>67</v>
      </c>
      <c r="G40" s="22" t="s">
        <v>132</v>
      </c>
      <c r="H40" s="22">
        <v>70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>
        <v>70</v>
      </c>
      <c r="V40" s="25"/>
      <c r="W40" s="25"/>
      <c r="X40" s="25"/>
      <c r="Y40" s="25"/>
      <c r="Z40" s="22"/>
    </row>
    <row r="41" spans="1:26">
      <c r="A41" s="24" t="s">
        <v>56</v>
      </c>
      <c r="B41" s="22" t="s">
        <v>222</v>
      </c>
      <c r="C41" s="22" t="s">
        <v>226</v>
      </c>
      <c r="D41" s="22" t="s">
        <v>124</v>
      </c>
      <c r="E41" s="22" t="s">
        <v>54</v>
      </c>
      <c r="F41" s="22" t="s">
        <v>85</v>
      </c>
      <c r="G41" s="22" t="s">
        <v>134</v>
      </c>
      <c r="H41" s="22"/>
      <c r="I41" s="22"/>
      <c r="J41" s="22"/>
      <c r="K41" s="22"/>
      <c r="L41" s="22"/>
      <c r="M41" s="22"/>
      <c r="N41" s="22"/>
      <c r="O41" s="22"/>
      <c r="P41" s="22">
        <v>40</v>
      </c>
      <c r="Q41" s="22"/>
      <c r="R41" s="22"/>
      <c r="S41" s="22"/>
      <c r="T41" s="22"/>
      <c r="U41" s="22">
        <v>40</v>
      </c>
      <c r="V41" s="25" t="s">
        <v>49</v>
      </c>
      <c r="W41" s="25">
        <v>2541</v>
      </c>
      <c r="X41" s="25" t="s">
        <v>54</v>
      </c>
      <c r="Y41" s="25" t="s">
        <v>44</v>
      </c>
      <c r="Z41" s="22"/>
    </row>
    <row r="42" spans="1:26">
      <c r="A42" s="24" t="s">
        <v>55</v>
      </c>
      <c r="B42" s="22" t="s">
        <v>229</v>
      </c>
      <c r="C42" s="22" t="s">
        <v>227</v>
      </c>
      <c r="D42" s="22" t="s">
        <v>54</v>
      </c>
      <c r="E42" s="22" t="s">
        <v>57</v>
      </c>
      <c r="F42" s="22" t="s">
        <v>86</v>
      </c>
      <c r="G42" s="22" t="s">
        <v>133</v>
      </c>
      <c r="H42" s="22"/>
      <c r="I42" s="22"/>
      <c r="J42" s="22"/>
      <c r="K42" s="22"/>
      <c r="L42" s="22"/>
      <c r="M42" s="22"/>
      <c r="N42" s="22"/>
      <c r="O42" s="22"/>
      <c r="P42" s="22">
        <v>52</v>
      </c>
      <c r="Q42" s="22"/>
      <c r="R42" s="22"/>
      <c r="S42" s="22"/>
      <c r="T42" s="22"/>
      <c r="U42" s="22">
        <v>52</v>
      </c>
      <c r="V42" s="25" t="s">
        <v>49</v>
      </c>
      <c r="W42" s="25">
        <v>1560</v>
      </c>
      <c r="X42" s="25" t="s">
        <v>57</v>
      </c>
      <c r="Y42" s="25" t="s">
        <v>36</v>
      </c>
      <c r="Z42" s="22"/>
    </row>
    <row r="43" spans="1:26">
      <c r="A43" s="24" t="s">
        <v>55</v>
      </c>
      <c r="B43" s="22" t="s">
        <v>223</v>
      </c>
      <c r="C43" s="22" t="s">
        <v>232</v>
      </c>
      <c r="D43" s="22" t="s">
        <v>57</v>
      </c>
      <c r="E43" s="22" t="s">
        <v>124</v>
      </c>
      <c r="F43" s="22" t="s">
        <v>87</v>
      </c>
      <c r="G43" s="22" t="s">
        <v>134</v>
      </c>
      <c r="H43" s="22"/>
      <c r="I43" s="22"/>
      <c r="J43" s="22"/>
      <c r="K43" s="22"/>
      <c r="L43" s="22"/>
      <c r="M43" s="22"/>
      <c r="N43" s="22"/>
      <c r="O43" s="22"/>
      <c r="P43" s="22">
        <v>22</v>
      </c>
      <c r="Q43" s="22"/>
      <c r="R43" s="22"/>
      <c r="S43" s="22"/>
      <c r="T43" s="22"/>
      <c r="U43" s="22">
        <v>22</v>
      </c>
      <c r="V43" s="25"/>
      <c r="W43" s="25"/>
      <c r="X43" s="25"/>
      <c r="Y43" s="25"/>
      <c r="Z43" s="22"/>
    </row>
    <row r="44" spans="1:26">
      <c r="A44" s="24" t="s">
        <v>58</v>
      </c>
      <c r="B44" s="22" t="s">
        <v>221</v>
      </c>
      <c r="C44" s="22" t="s">
        <v>223</v>
      </c>
      <c r="D44" s="22" t="s">
        <v>124</v>
      </c>
      <c r="E44" s="22" t="s">
        <v>35</v>
      </c>
      <c r="F44" s="22" t="s">
        <v>67</v>
      </c>
      <c r="G44" s="22" t="s">
        <v>132</v>
      </c>
      <c r="H44" s="22">
        <v>70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39">
        <v>70</v>
      </c>
      <c r="V44" s="25" t="s">
        <v>18</v>
      </c>
      <c r="W44" s="25">
        <v>50</v>
      </c>
      <c r="X44" s="25" t="s">
        <v>35</v>
      </c>
      <c r="Y44" s="25" t="s">
        <v>36</v>
      </c>
      <c r="Z44" s="22"/>
    </row>
    <row r="45" spans="1:26">
      <c r="A45" s="24" t="s">
        <v>58</v>
      </c>
      <c r="B45" s="22" t="s">
        <v>223</v>
      </c>
      <c r="C45" s="22" t="s">
        <v>225</v>
      </c>
      <c r="D45" s="22" t="s">
        <v>35</v>
      </c>
      <c r="E45" s="22" t="s">
        <v>124</v>
      </c>
      <c r="F45" s="22" t="s">
        <v>67</v>
      </c>
      <c r="G45" s="22" t="s">
        <v>132</v>
      </c>
      <c r="H45" s="22">
        <v>70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>
        <v>120</v>
      </c>
      <c r="U45" s="22">
        <f>SUM(H45:S45)</f>
        <v>190</v>
      </c>
      <c r="V45" s="22"/>
      <c r="W45" s="22"/>
      <c r="X45" s="22"/>
      <c r="Y45" s="22"/>
      <c r="Z45" s="22" t="s">
        <v>142</v>
      </c>
    </row>
    <row r="46" spans="1:26">
      <c r="A46" s="79" t="s">
        <v>66</v>
      </c>
      <c r="B46" s="80"/>
      <c r="C46" s="80"/>
      <c r="D46" s="80"/>
      <c r="E46" s="80"/>
      <c r="F46" s="80"/>
      <c r="G46" s="81"/>
      <c r="H46" s="33">
        <v>2765</v>
      </c>
      <c r="I46" s="33">
        <v>60</v>
      </c>
      <c r="J46" s="33">
        <f>SUM('[1]Sai Krishna Nov&amp;Dec 13-16'!J9:J38)</f>
        <v>0</v>
      </c>
      <c r="K46" s="33">
        <f>SUM(K16:K45)</f>
        <v>840</v>
      </c>
      <c r="L46" s="33">
        <f>SUM(L14:L45)</f>
        <v>410</v>
      </c>
      <c r="M46" s="33"/>
      <c r="N46" s="33">
        <f>SUM('[1]Sai Krishna Nov&amp;Dec 13-16'!N9:N38)</f>
        <v>0</v>
      </c>
      <c r="O46" s="33">
        <f>SUM('[1]Sai Krishna Nov&amp;Dec 13-16'!O9:O38)</f>
        <v>0</v>
      </c>
      <c r="P46" s="33">
        <v>1262.4000000000001</v>
      </c>
      <c r="Q46" s="33"/>
      <c r="R46" s="33"/>
      <c r="S46" s="33">
        <f>SUM(S12:S45)</f>
        <v>340</v>
      </c>
      <c r="T46" s="33">
        <v>180</v>
      </c>
      <c r="U46" s="33">
        <f>SUM(U9:U45)</f>
        <v>5857.4</v>
      </c>
      <c r="V46" s="32">
        <v>0</v>
      </c>
      <c r="W46" s="31"/>
      <c r="X46" s="31"/>
      <c r="Y46" s="31"/>
      <c r="Z46" s="31"/>
    </row>
    <row r="47" spans="1:26">
      <c r="A47" s="29"/>
      <c r="B47" s="29"/>
      <c r="C47" s="27"/>
      <c r="D47" s="27"/>
      <c r="E47" s="27" t="s">
        <v>65</v>
      </c>
      <c r="F47" s="29"/>
      <c r="G47" s="29"/>
      <c r="H47" s="29"/>
      <c r="I47" s="27"/>
      <c r="J47" s="27"/>
      <c r="K47" s="26"/>
      <c r="L47" s="26"/>
      <c r="M47" s="26"/>
      <c r="N47" s="29"/>
      <c r="O47" s="29"/>
      <c r="P47" s="29"/>
      <c r="Q47" s="30"/>
      <c r="R47" s="29"/>
      <c r="S47" s="28"/>
      <c r="T47" s="28"/>
      <c r="U47" s="28"/>
      <c r="V47" s="26" t="s">
        <v>64</v>
      </c>
      <c r="W47" s="26"/>
      <c r="X47" s="26"/>
      <c r="Y47" s="26"/>
      <c r="Z47" s="26"/>
    </row>
    <row r="48" spans="1:26">
      <c r="A48" s="29"/>
      <c r="B48" s="29"/>
      <c r="C48" s="26"/>
      <c r="D48" s="26"/>
      <c r="E48" s="26"/>
      <c r="F48" s="29"/>
      <c r="G48" s="29"/>
      <c r="H48" s="29"/>
      <c r="I48" s="26"/>
      <c r="J48" s="26"/>
      <c r="K48" s="26"/>
      <c r="L48" s="26"/>
      <c r="M48" s="26"/>
      <c r="N48" s="29"/>
      <c r="O48" s="29"/>
      <c r="P48" s="29"/>
      <c r="Q48" s="29"/>
      <c r="R48" s="29"/>
      <c r="S48" s="26"/>
      <c r="T48" s="26"/>
      <c r="U48" s="26"/>
      <c r="V48" s="26"/>
      <c r="W48" s="26"/>
      <c r="X48" s="26"/>
      <c r="Y48" s="26"/>
      <c r="Z48" s="26"/>
    </row>
    <row r="49" spans="1:26">
      <c r="A49" s="29"/>
      <c r="B49" s="29"/>
      <c r="C49" s="27"/>
      <c r="D49" s="27"/>
      <c r="E49" s="27" t="s">
        <v>63</v>
      </c>
      <c r="F49" s="29"/>
      <c r="G49" s="29"/>
      <c r="H49" s="29"/>
      <c r="I49" s="27"/>
      <c r="J49" s="27"/>
      <c r="K49" s="27"/>
      <c r="L49" s="27"/>
      <c r="M49" s="27"/>
      <c r="N49" s="29"/>
      <c r="O49" s="29"/>
      <c r="P49" s="29"/>
      <c r="Q49" s="29"/>
      <c r="R49" s="29"/>
      <c r="S49" s="28"/>
      <c r="T49" s="28"/>
      <c r="U49" s="28"/>
      <c r="V49" s="27" t="s">
        <v>62</v>
      </c>
      <c r="W49" s="27"/>
      <c r="X49" s="26"/>
      <c r="Y49" s="26"/>
      <c r="Z49" s="26"/>
    </row>
  </sheetData>
  <mergeCells count="17">
    <mergeCell ref="A46:G46"/>
    <mergeCell ref="Z7:Z8"/>
    <mergeCell ref="A1:Z1"/>
    <mergeCell ref="A2:E2"/>
    <mergeCell ref="A4:E4"/>
    <mergeCell ref="A7:A8"/>
    <mergeCell ref="B7:C7"/>
    <mergeCell ref="D7:E7"/>
    <mergeCell ref="H7:I7"/>
    <mergeCell ref="J7:J8"/>
    <mergeCell ref="K7:K8"/>
    <mergeCell ref="L7:Q7"/>
    <mergeCell ref="R7:R8"/>
    <mergeCell ref="S7:S8"/>
    <mergeCell ref="T7:T8"/>
    <mergeCell ref="U7:U8"/>
    <mergeCell ref="W7:Y7"/>
  </mergeCells>
  <pageMargins left="0.6" right="0.6" top="0.65" bottom="0.65" header="0.3" footer="0.3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view="pageBreakPreview" topLeftCell="A36" zoomScaleNormal="100" zoomScaleSheetLayoutView="100" workbookViewId="0">
      <selection sqref="A1:Z8"/>
    </sheetView>
  </sheetViews>
  <sheetFormatPr defaultRowHeight="15"/>
  <cols>
    <col min="1" max="1" width="10.85546875" customWidth="1"/>
    <col min="4" max="4" width="15.42578125" customWidth="1"/>
    <col min="5" max="5" width="15.5703125" bestFit="1" customWidth="1"/>
    <col min="7" max="7" width="15" customWidth="1"/>
    <col min="23" max="23" width="10.7109375" customWidth="1"/>
    <col min="24" max="25" width="21.140625" customWidth="1"/>
    <col min="26" max="26" width="76" customWidth="1"/>
    <col min="27" max="27" width="20.7109375" customWidth="1"/>
  </cols>
  <sheetData>
    <row r="1" spans="1:26" ht="18.75">
      <c r="A1" s="56" t="s">
        <v>220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8"/>
    </row>
    <row r="2" spans="1:26" ht="15.75" thickBot="1">
      <c r="A2" s="59" t="s">
        <v>0</v>
      </c>
      <c r="B2" s="60"/>
      <c r="C2" s="60"/>
      <c r="D2" s="60"/>
      <c r="E2" s="61"/>
      <c r="F2" s="1"/>
      <c r="G2" s="1"/>
      <c r="H2" s="1"/>
      <c r="I2" s="1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2"/>
      <c r="X2" s="2"/>
      <c r="Y2" s="2"/>
      <c r="Z2" s="7"/>
    </row>
    <row r="3" spans="1:26">
      <c r="A3" s="17" t="s">
        <v>1</v>
      </c>
      <c r="B3" s="17"/>
      <c r="C3" s="17"/>
      <c r="D3" s="18"/>
      <c r="E3" s="1"/>
      <c r="F3" s="1"/>
      <c r="G3" s="1"/>
      <c r="H3" s="1"/>
      <c r="I3" s="1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2"/>
      <c r="X3" s="2"/>
      <c r="Y3" s="2"/>
      <c r="Z3" s="7"/>
    </row>
    <row r="4" spans="1:26">
      <c r="A4" s="62" t="s">
        <v>2</v>
      </c>
      <c r="B4" s="63"/>
      <c r="C4" s="63"/>
      <c r="D4" s="63"/>
      <c r="E4" s="64"/>
      <c r="F4" s="1"/>
      <c r="G4" s="1"/>
      <c r="H4" s="1"/>
      <c r="I4" s="1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2"/>
      <c r="X4" s="2"/>
      <c r="Y4" s="2"/>
      <c r="Z4" s="7"/>
    </row>
    <row r="5" spans="1:26" ht="15.75" thickBot="1">
      <c r="A5" s="19" t="s">
        <v>3</v>
      </c>
      <c r="B5" s="19"/>
      <c r="C5" s="19"/>
      <c r="D5" s="20"/>
      <c r="E5" s="1"/>
      <c r="F5" s="1"/>
      <c r="G5" s="1"/>
      <c r="H5" s="1"/>
      <c r="I5" s="1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2"/>
      <c r="X5" s="2"/>
      <c r="Y5" s="2"/>
      <c r="Z5" s="7"/>
    </row>
    <row r="6" spans="1:26">
      <c r="A6" s="5" t="s">
        <v>4</v>
      </c>
      <c r="B6" s="5"/>
      <c r="C6" s="5"/>
      <c r="D6" s="6"/>
      <c r="E6" s="1"/>
      <c r="F6" s="1"/>
      <c r="G6" s="1"/>
      <c r="H6" s="1"/>
      <c r="I6" s="1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2"/>
      <c r="X6" s="2"/>
      <c r="Y6" s="2"/>
      <c r="Z6" s="7"/>
    </row>
    <row r="7" spans="1:26">
      <c r="A7" s="65" t="s">
        <v>5</v>
      </c>
      <c r="B7" s="67" t="s">
        <v>6</v>
      </c>
      <c r="C7" s="68"/>
      <c r="D7" s="69" t="s">
        <v>7</v>
      </c>
      <c r="E7" s="70"/>
      <c r="F7" s="8" t="s">
        <v>8</v>
      </c>
      <c r="G7" s="35" t="s">
        <v>9</v>
      </c>
      <c r="H7" s="71" t="s">
        <v>10</v>
      </c>
      <c r="I7" s="72"/>
      <c r="J7" s="73" t="s">
        <v>11</v>
      </c>
      <c r="K7" s="73" t="s">
        <v>12</v>
      </c>
      <c r="L7" s="67" t="s">
        <v>13</v>
      </c>
      <c r="M7" s="75"/>
      <c r="N7" s="75"/>
      <c r="O7" s="75"/>
      <c r="P7" s="75"/>
      <c r="Q7" s="68"/>
      <c r="R7" s="65" t="s">
        <v>14</v>
      </c>
      <c r="S7" s="65" t="s">
        <v>15</v>
      </c>
      <c r="T7" s="65" t="s">
        <v>16</v>
      </c>
      <c r="U7" s="73" t="s">
        <v>17</v>
      </c>
      <c r="V7" s="34" t="s">
        <v>18</v>
      </c>
      <c r="W7" s="76" t="s">
        <v>19</v>
      </c>
      <c r="X7" s="77"/>
      <c r="Y7" s="78"/>
      <c r="Z7" s="82" t="s">
        <v>20</v>
      </c>
    </row>
    <row r="8" spans="1:26" ht="72">
      <c r="A8" s="66"/>
      <c r="B8" s="15" t="s">
        <v>21</v>
      </c>
      <c r="C8" s="15" t="s">
        <v>22</v>
      </c>
      <c r="D8" s="15" t="s">
        <v>21</v>
      </c>
      <c r="E8" s="15" t="s">
        <v>22</v>
      </c>
      <c r="F8" s="15" t="s">
        <v>23</v>
      </c>
      <c r="G8" s="16" t="s">
        <v>24</v>
      </c>
      <c r="H8" s="11" t="s">
        <v>25</v>
      </c>
      <c r="I8" s="11" t="s">
        <v>26</v>
      </c>
      <c r="J8" s="74"/>
      <c r="K8" s="74"/>
      <c r="L8" s="34" t="s">
        <v>27</v>
      </c>
      <c r="M8" s="34" t="s">
        <v>25</v>
      </c>
      <c r="N8" s="34" t="s">
        <v>28</v>
      </c>
      <c r="O8" s="34" t="s">
        <v>29</v>
      </c>
      <c r="P8" s="34" t="s">
        <v>30</v>
      </c>
      <c r="Q8" s="34" t="s">
        <v>26</v>
      </c>
      <c r="R8" s="66"/>
      <c r="S8" s="66"/>
      <c r="T8" s="66"/>
      <c r="U8" s="74"/>
      <c r="V8" s="36" t="s">
        <v>31</v>
      </c>
      <c r="W8" s="13" t="s">
        <v>32</v>
      </c>
      <c r="X8" s="13" t="s">
        <v>33</v>
      </c>
      <c r="Y8" s="14" t="s">
        <v>34</v>
      </c>
      <c r="Z8" s="83"/>
    </row>
    <row r="9" spans="1:26">
      <c r="A9" s="22" t="s">
        <v>90</v>
      </c>
      <c r="B9" s="22" t="s">
        <v>221</v>
      </c>
      <c r="C9" s="22" t="s">
        <v>223</v>
      </c>
      <c r="D9" s="22" t="s">
        <v>124</v>
      </c>
      <c r="E9" s="22" t="s">
        <v>51</v>
      </c>
      <c r="F9" s="22" t="s">
        <v>78</v>
      </c>
      <c r="G9" s="22" t="s">
        <v>191</v>
      </c>
      <c r="H9" s="22">
        <v>100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>
        <f t="shared" ref="U9:U40" si="0">SUM(H9:T9)</f>
        <v>100</v>
      </c>
      <c r="V9" s="22" t="s">
        <v>18</v>
      </c>
      <c r="W9" s="22">
        <v>1036</v>
      </c>
      <c r="X9" s="22" t="s">
        <v>96</v>
      </c>
      <c r="Y9" s="22" t="s">
        <v>95</v>
      </c>
      <c r="Z9" s="22"/>
    </row>
    <row r="10" spans="1:26">
      <c r="A10" s="22" t="s">
        <v>90</v>
      </c>
      <c r="B10" s="22" t="s">
        <v>223</v>
      </c>
      <c r="C10" s="22" t="s">
        <v>225</v>
      </c>
      <c r="D10" s="22" t="s">
        <v>123</v>
      </c>
      <c r="E10" s="22" t="s">
        <v>124</v>
      </c>
      <c r="F10" s="22" t="s">
        <v>78</v>
      </c>
      <c r="G10" s="22" t="s">
        <v>191</v>
      </c>
      <c r="H10" s="22">
        <v>120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>
        <f t="shared" si="0"/>
        <v>120</v>
      </c>
      <c r="V10" s="22"/>
      <c r="W10" s="22"/>
      <c r="X10" s="22"/>
      <c r="Y10" s="22"/>
      <c r="Z10" s="22"/>
    </row>
    <row r="11" spans="1:26">
      <c r="A11" s="22" t="s">
        <v>91</v>
      </c>
      <c r="B11" s="22" t="s">
        <v>227</v>
      </c>
      <c r="C11" s="22" t="s">
        <v>224</v>
      </c>
      <c r="D11" s="22" t="s">
        <v>124</v>
      </c>
      <c r="E11" s="22" t="s">
        <v>158</v>
      </c>
      <c r="F11" s="22" t="s">
        <v>197</v>
      </c>
      <c r="G11" s="22" t="s">
        <v>191</v>
      </c>
      <c r="H11" s="22">
        <v>115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>
        <f t="shared" si="0"/>
        <v>115</v>
      </c>
      <c r="V11" s="22" t="s">
        <v>18</v>
      </c>
      <c r="W11" s="22">
        <v>52</v>
      </c>
      <c r="X11" s="22" t="s">
        <v>98</v>
      </c>
      <c r="Y11" s="22" t="s">
        <v>95</v>
      </c>
      <c r="Z11" s="22"/>
    </row>
    <row r="12" spans="1:26">
      <c r="A12" s="22" t="s">
        <v>91</v>
      </c>
      <c r="B12" s="22" t="s">
        <v>224</v>
      </c>
      <c r="C12" s="22" t="s">
        <v>226</v>
      </c>
      <c r="D12" s="22" t="s">
        <v>158</v>
      </c>
      <c r="E12" s="22" t="s">
        <v>124</v>
      </c>
      <c r="F12" s="22" t="s">
        <v>197</v>
      </c>
      <c r="G12" s="22" t="s">
        <v>191</v>
      </c>
      <c r="H12" s="22">
        <v>120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>
        <f t="shared" si="0"/>
        <v>120</v>
      </c>
      <c r="V12" s="22"/>
      <c r="W12" s="22"/>
      <c r="X12" s="22"/>
      <c r="Y12" s="22"/>
      <c r="Z12" s="22"/>
    </row>
    <row r="13" spans="1:26">
      <c r="A13" s="22" t="s">
        <v>92</v>
      </c>
      <c r="B13" s="22" t="s">
        <v>222</v>
      </c>
      <c r="C13" s="22" t="s">
        <v>228</v>
      </c>
      <c r="D13" s="22" t="s">
        <v>124</v>
      </c>
      <c r="E13" s="22" t="s">
        <v>159</v>
      </c>
      <c r="F13" s="22" t="s">
        <v>74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>
        <v>84</v>
      </c>
      <c r="Q13" s="22"/>
      <c r="R13" s="22"/>
      <c r="S13" s="22"/>
      <c r="T13" s="22"/>
      <c r="U13" s="22">
        <f t="shared" si="0"/>
        <v>84</v>
      </c>
      <c r="V13" s="22" t="s">
        <v>18</v>
      </c>
      <c r="W13" s="22">
        <v>1855</v>
      </c>
      <c r="X13" s="22" t="s">
        <v>97</v>
      </c>
      <c r="Y13" s="22" t="s">
        <v>95</v>
      </c>
      <c r="Z13" s="22"/>
    </row>
    <row r="14" spans="1:26">
      <c r="A14" s="22" t="s">
        <v>92</v>
      </c>
      <c r="B14" s="22" t="s">
        <v>227</v>
      </c>
      <c r="C14" s="22" t="s">
        <v>237</v>
      </c>
      <c r="D14" s="22" t="s">
        <v>159</v>
      </c>
      <c r="E14" s="22" t="s">
        <v>124</v>
      </c>
      <c r="F14" s="22" t="s">
        <v>74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>
        <v>84</v>
      </c>
      <c r="Q14" s="22"/>
      <c r="R14" s="22"/>
      <c r="S14" s="22"/>
      <c r="T14" s="22"/>
      <c r="U14" s="22">
        <f t="shared" si="0"/>
        <v>84</v>
      </c>
      <c r="V14" s="22"/>
      <c r="W14" s="22"/>
      <c r="X14" s="22"/>
      <c r="Y14" s="22"/>
      <c r="Z14" s="22"/>
    </row>
    <row r="15" spans="1:26">
      <c r="A15" s="37">
        <v>45294</v>
      </c>
      <c r="B15" s="22" t="s">
        <v>222</v>
      </c>
      <c r="C15" s="22" t="s">
        <v>226</v>
      </c>
      <c r="D15" s="22" t="s">
        <v>124</v>
      </c>
      <c r="E15" s="22" t="s">
        <v>160</v>
      </c>
      <c r="F15" s="22" t="s">
        <v>198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>
        <v>184</v>
      </c>
      <c r="Q15" s="22"/>
      <c r="R15" s="22"/>
      <c r="S15" s="22"/>
      <c r="T15" s="22"/>
      <c r="U15" s="22">
        <f t="shared" si="0"/>
        <v>184</v>
      </c>
      <c r="V15" s="22" t="s">
        <v>18</v>
      </c>
      <c r="W15" s="22">
        <v>900</v>
      </c>
      <c r="X15" s="22" t="s">
        <v>99</v>
      </c>
      <c r="Y15" s="22" t="s">
        <v>95</v>
      </c>
      <c r="Z15" s="22"/>
    </row>
    <row r="16" spans="1:26">
      <c r="A16" s="37">
        <v>45294</v>
      </c>
      <c r="B16" s="22" t="s">
        <v>229</v>
      </c>
      <c r="C16" s="22" t="s">
        <v>223</v>
      </c>
      <c r="D16" s="22" t="s">
        <v>160</v>
      </c>
      <c r="E16" s="22" t="s">
        <v>161</v>
      </c>
      <c r="F16" s="22" t="s">
        <v>199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>
        <v>272</v>
      </c>
      <c r="Q16" s="22"/>
      <c r="R16" s="22"/>
      <c r="S16" s="22"/>
      <c r="T16" s="22"/>
      <c r="U16" s="22">
        <f t="shared" si="0"/>
        <v>272</v>
      </c>
      <c r="V16" s="22" t="s">
        <v>18</v>
      </c>
      <c r="W16" s="22">
        <v>476</v>
      </c>
      <c r="X16" s="22" t="s">
        <v>93</v>
      </c>
      <c r="Y16" s="22" t="s">
        <v>94</v>
      </c>
      <c r="Z16" s="22"/>
    </row>
    <row r="17" spans="1:26">
      <c r="A17" s="37">
        <v>45294</v>
      </c>
      <c r="B17" s="22" t="s">
        <v>223</v>
      </c>
      <c r="C17" s="22" t="s">
        <v>225</v>
      </c>
      <c r="D17" s="22" t="s">
        <v>161</v>
      </c>
      <c r="E17" s="22" t="s">
        <v>124</v>
      </c>
      <c r="F17" s="22" t="s">
        <v>200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>
        <v>16.8</v>
      </c>
      <c r="Q17" s="22"/>
      <c r="R17" s="22"/>
      <c r="S17" s="22"/>
      <c r="T17" s="22"/>
      <c r="U17" s="22">
        <f t="shared" si="0"/>
        <v>16.8</v>
      </c>
      <c r="V17" s="22"/>
      <c r="W17" s="22"/>
      <c r="X17" s="22"/>
      <c r="Y17" s="22"/>
      <c r="Z17" s="22"/>
    </row>
    <row r="18" spans="1:26">
      <c r="A18" s="37">
        <v>45325</v>
      </c>
      <c r="B18" s="22" t="s">
        <v>222</v>
      </c>
      <c r="C18" s="22" t="s">
        <v>226</v>
      </c>
      <c r="D18" s="22" t="s">
        <v>124</v>
      </c>
      <c r="E18" s="22" t="s">
        <v>130</v>
      </c>
      <c r="F18" s="22" t="s">
        <v>201</v>
      </c>
      <c r="G18" s="22" t="s">
        <v>134</v>
      </c>
      <c r="H18" s="22"/>
      <c r="I18" s="22"/>
      <c r="J18" s="22"/>
      <c r="K18" s="22"/>
      <c r="L18" s="22"/>
      <c r="M18" s="22"/>
      <c r="N18" s="22"/>
      <c r="O18" s="22"/>
      <c r="P18" s="22">
        <v>16.8</v>
      </c>
      <c r="Q18" s="22"/>
      <c r="R18" s="22"/>
      <c r="S18" s="22"/>
      <c r="T18" s="22"/>
      <c r="U18" s="22">
        <f t="shared" si="0"/>
        <v>16.8</v>
      </c>
      <c r="V18" s="22" t="s">
        <v>49</v>
      </c>
      <c r="W18" s="22">
        <v>43</v>
      </c>
      <c r="X18" s="22" t="s">
        <v>100</v>
      </c>
      <c r="Y18" s="22" t="s">
        <v>95</v>
      </c>
      <c r="Z18" s="22"/>
    </row>
    <row r="19" spans="1:26">
      <c r="A19" s="37">
        <v>45325</v>
      </c>
      <c r="B19" s="22" t="s">
        <v>239</v>
      </c>
      <c r="C19" s="22" t="s">
        <v>232</v>
      </c>
      <c r="D19" s="22" t="s">
        <v>130</v>
      </c>
      <c r="E19" s="22" t="s">
        <v>124</v>
      </c>
      <c r="F19" s="22" t="s">
        <v>201</v>
      </c>
      <c r="G19" s="22" t="s">
        <v>134</v>
      </c>
      <c r="H19" s="22"/>
      <c r="I19" s="22"/>
      <c r="J19" s="22"/>
      <c r="K19" s="22"/>
      <c r="L19" s="22"/>
      <c r="M19" s="22"/>
      <c r="N19" s="22"/>
      <c r="O19" s="22"/>
      <c r="P19" s="22">
        <v>30.8</v>
      </c>
      <c r="Q19" s="22"/>
      <c r="R19" s="22"/>
      <c r="S19" s="22"/>
      <c r="T19" s="22"/>
      <c r="U19" s="22">
        <f t="shared" si="0"/>
        <v>30.8</v>
      </c>
      <c r="V19" s="22"/>
      <c r="W19" s="22"/>
      <c r="X19" s="22"/>
      <c r="Y19" s="22"/>
      <c r="Z19" s="22"/>
    </row>
    <row r="20" spans="1:26">
      <c r="A20" s="37">
        <v>45385</v>
      </c>
      <c r="B20" s="22" t="s">
        <v>235</v>
      </c>
      <c r="C20" s="22" t="s">
        <v>221</v>
      </c>
      <c r="D20" s="22" t="s">
        <v>124</v>
      </c>
      <c r="E20" s="22" t="s">
        <v>162</v>
      </c>
      <c r="F20" s="22" t="s">
        <v>202</v>
      </c>
      <c r="G20" s="22" t="s">
        <v>134</v>
      </c>
      <c r="H20" s="22"/>
      <c r="I20" s="22"/>
      <c r="J20" s="22"/>
      <c r="K20" s="22"/>
      <c r="L20" s="22"/>
      <c r="M20" s="22"/>
      <c r="N20" s="22"/>
      <c r="O20" s="22"/>
      <c r="P20" s="22">
        <v>88</v>
      </c>
      <c r="Q20" s="22"/>
      <c r="R20" s="22"/>
      <c r="S20" s="22"/>
      <c r="T20" s="22"/>
      <c r="U20" s="22">
        <f t="shared" si="0"/>
        <v>88</v>
      </c>
      <c r="V20" s="22" t="s">
        <v>49</v>
      </c>
      <c r="W20" s="22">
        <v>5294</v>
      </c>
      <c r="X20" s="22" t="s">
        <v>101</v>
      </c>
      <c r="Y20" s="22" t="s">
        <v>102</v>
      </c>
      <c r="Z20" s="22"/>
    </row>
    <row r="21" spans="1:26">
      <c r="A21" s="37">
        <v>45385</v>
      </c>
      <c r="B21" s="22" t="s">
        <v>229</v>
      </c>
      <c r="C21" s="22" t="s">
        <v>223</v>
      </c>
      <c r="D21" s="22" t="s">
        <v>162</v>
      </c>
      <c r="E21" s="22" t="s">
        <v>163</v>
      </c>
      <c r="F21" s="22" t="s">
        <v>203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>
        <v>176</v>
      </c>
      <c r="Q21" s="22"/>
      <c r="R21" s="22"/>
      <c r="S21" s="22"/>
      <c r="T21" s="22"/>
      <c r="U21" s="22">
        <f t="shared" si="0"/>
        <v>176</v>
      </c>
      <c r="V21" s="22" t="s">
        <v>49</v>
      </c>
      <c r="W21" s="22">
        <v>1138</v>
      </c>
      <c r="X21" s="22" t="s">
        <v>103</v>
      </c>
      <c r="Y21" s="22" t="s">
        <v>95</v>
      </c>
      <c r="Z21" s="22"/>
    </row>
    <row r="22" spans="1:26">
      <c r="A22" s="37">
        <v>45385</v>
      </c>
      <c r="B22" s="22" t="s">
        <v>231</v>
      </c>
      <c r="C22" s="22" t="s">
        <v>236</v>
      </c>
      <c r="D22" s="22" t="s">
        <v>164</v>
      </c>
      <c r="E22" s="22" t="s">
        <v>124</v>
      </c>
      <c r="F22" s="22" t="s">
        <v>192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>
        <v>148</v>
      </c>
      <c r="Q22" s="22"/>
      <c r="R22" s="22"/>
      <c r="S22" s="22"/>
      <c r="T22" s="22"/>
      <c r="U22" s="22">
        <f t="shared" si="0"/>
        <v>148</v>
      </c>
      <c r="V22" s="22"/>
      <c r="W22" s="22"/>
      <c r="X22" s="22"/>
      <c r="Y22" s="22"/>
      <c r="Z22" s="22"/>
    </row>
    <row r="23" spans="1:26">
      <c r="A23" s="37">
        <v>45415</v>
      </c>
      <c r="B23" s="22" t="s">
        <v>235</v>
      </c>
      <c r="C23" s="22" t="s">
        <v>240</v>
      </c>
      <c r="D23" s="22" t="s">
        <v>124</v>
      </c>
      <c r="E23" s="22" t="s">
        <v>165</v>
      </c>
      <c r="F23" s="22" t="s">
        <v>204</v>
      </c>
      <c r="G23" s="22" t="s">
        <v>191</v>
      </c>
      <c r="H23" s="22">
        <v>70</v>
      </c>
      <c r="I23" s="22">
        <v>144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f t="shared" si="0"/>
        <v>214</v>
      </c>
      <c r="V23" s="22" t="s">
        <v>18</v>
      </c>
      <c r="W23" s="22">
        <v>3174</v>
      </c>
      <c r="X23" s="22" t="s">
        <v>104</v>
      </c>
      <c r="Y23" s="22" t="s">
        <v>94</v>
      </c>
      <c r="Z23" s="22"/>
    </row>
    <row r="24" spans="1:26">
      <c r="A24" s="37">
        <v>45415</v>
      </c>
      <c r="B24" s="22" t="s">
        <v>241</v>
      </c>
      <c r="C24" s="22" t="s">
        <v>224</v>
      </c>
      <c r="D24" s="22" t="s">
        <v>165</v>
      </c>
      <c r="E24" s="22" t="s">
        <v>166</v>
      </c>
      <c r="F24" s="22" t="s">
        <v>205</v>
      </c>
      <c r="G24" s="22" t="s">
        <v>191</v>
      </c>
      <c r="H24" s="22">
        <v>340</v>
      </c>
      <c r="I24" s="22"/>
      <c r="J24" s="22"/>
      <c r="K24" s="22"/>
      <c r="L24" s="22"/>
      <c r="M24" s="22"/>
      <c r="N24" s="22"/>
      <c r="O24" s="22">
        <v>55</v>
      </c>
      <c r="P24" s="22"/>
      <c r="Q24" s="22"/>
      <c r="R24" s="22"/>
      <c r="S24" s="22"/>
      <c r="T24" s="22"/>
      <c r="U24" s="22">
        <f t="shared" si="0"/>
        <v>395</v>
      </c>
      <c r="V24" s="22"/>
      <c r="W24" s="22"/>
      <c r="X24" s="22"/>
      <c r="Y24" s="22"/>
      <c r="Z24" s="22" t="s">
        <v>248</v>
      </c>
    </row>
    <row r="25" spans="1:26">
      <c r="A25" s="37">
        <v>45446</v>
      </c>
      <c r="B25" s="22" t="s">
        <v>231</v>
      </c>
      <c r="C25" s="22" t="s">
        <v>242</v>
      </c>
      <c r="D25" s="22" t="s">
        <v>166</v>
      </c>
      <c r="E25" s="22" t="s">
        <v>167</v>
      </c>
      <c r="F25" s="22" t="s">
        <v>193</v>
      </c>
      <c r="G25" s="22" t="s">
        <v>191</v>
      </c>
      <c r="H25" s="22">
        <v>110</v>
      </c>
      <c r="I25" s="22"/>
      <c r="J25" s="22"/>
      <c r="K25" s="22"/>
      <c r="L25" s="22">
        <v>40</v>
      </c>
      <c r="M25" s="22"/>
      <c r="N25" s="22"/>
      <c r="O25" s="22"/>
      <c r="P25" s="22"/>
      <c r="Q25" s="22"/>
      <c r="R25" s="22"/>
      <c r="S25" s="22"/>
      <c r="T25" s="22"/>
      <c r="U25" s="22">
        <f t="shared" si="0"/>
        <v>150</v>
      </c>
      <c r="V25" s="22" t="s">
        <v>18</v>
      </c>
      <c r="W25" s="22">
        <v>834</v>
      </c>
      <c r="X25" s="22" t="s">
        <v>105</v>
      </c>
      <c r="Y25" s="22" t="s">
        <v>95</v>
      </c>
      <c r="Z25" s="22"/>
    </row>
    <row r="26" spans="1:26">
      <c r="A26" s="37">
        <v>45446</v>
      </c>
      <c r="B26" s="22" t="s">
        <v>243</v>
      </c>
      <c r="C26" s="22" t="s">
        <v>244</v>
      </c>
      <c r="D26" s="22" t="s">
        <v>167</v>
      </c>
      <c r="E26" s="22" t="s">
        <v>187</v>
      </c>
      <c r="F26" s="22" t="s">
        <v>192</v>
      </c>
      <c r="G26" s="22" t="s">
        <v>191</v>
      </c>
      <c r="H26" s="22">
        <v>140</v>
      </c>
      <c r="I26" s="22"/>
      <c r="J26" s="22">
        <v>500</v>
      </c>
      <c r="K26" s="22">
        <v>200</v>
      </c>
      <c r="L26" s="22">
        <v>50</v>
      </c>
      <c r="M26" s="22"/>
      <c r="N26" s="22"/>
      <c r="O26" s="22"/>
      <c r="P26" s="22"/>
      <c r="Q26" s="22"/>
      <c r="R26" s="22"/>
      <c r="S26" s="22"/>
      <c r="T26" s="22"/>
      <c r="U26" s="22">
        <f t="shared" si="0"/>
        <v>890</v>
      </c>
      <c r="V26" s="22"/>
      <c r="W26" s="22"/>
      <c r="X26" s="22"/>
      <c r="Y26" s="22"/>
      <c r="Z26" s="22"/>
    </row>
    <row r="27" spans="1:26">
      <c r="A27" s="37">
        <v>45476</v>
      </c>
      <c r="B27" s="22" t="s">
        <v>235</v>
      </c>
      <c r="C27" s="22" t="s">
        <v>226</v>
      </c>
      <c r="D27" s="22" t="s">
        <v>187</v>
      </c>
      <c r="E27" s="22" t="s">
        <v>168</v>
      </c>
      <c r="F27" s="22" t="s">
        <v>194</v>
      </c>
      <c r="G27" s="22" t="s">
        <v>191</v>
      </c>
      <c r="H27" s="22"/>
      <c r="I27" s="22"/>
      <c r="J27" s="22"/>
      <c r="K27" s="22"/>
      <c r="L27" s="22">
        <v>20</v>
      </c>
      <c r="M27" s="22"/>
      <c r="N27" s="22"/>
      <c r="O27" s="22"/>
      <c r="P27" s="22"/>
      <c r="Q27" s="22"/>
      <c r="R27" s="22"/>
      <c r="S27" s="22"/>
      <c r="T27" s="22"/>
      <c r="U27" s="22">
        <f t="shared" si="0"/>
        <v>20</v>
      </c>
      <c r="V27" s="22" t="s">
        <v>18</v>
      </c>
      <c r="W27" s="22">
        <v>405</v>
      </c>
      <c r="X27" s="22" t="s">
        <v>106</v>
      </c>
      <c r="Y27" s="22" t="s">
        <v>95</v>
      </c>
      <c r="Z27" s="22"/>
    </row>
    <row r="28" spans="1:26">
      <c r="A28" s="37">
        <v>45476</v>
      </c>
      <c r="B28" s="22" t="s">
        <v>228</v>
      </c>
      <c r="C28" s="22" t="s">
        <v>229</v>
      </c>
      <c r="D28" s="22" t="s">
        <v>168</v>
      </c>
      <c r="E28" s="22" t="s">
        <v>188</v>
      </c>
      <c r="F28" s="22" t="s">
        <v>196</v>
      </c>
      <c r="G28" s="22" t="s">
        <v>191</v>
      </c>
      <c r="H28" s="22"/>
      <c r="I28" s="22"/>
      <c r="J28" s="22"/>
      <c r="K28" s="22"/>
      <c r="L28" s="22">
        <v>20</v>
      </c>
      <c r="M28" s="22"/>
      <c r="N28" s="22"/>
      <c r="O28" s="22"/>
      <c r="P28" s="22"/>
      <c r="Q28" s="22"/>
      <c r="R28" s="22"/>
      <c r="S28" s="22"/>
      <c r="T28" s="22"/>
      <c r="U28" s="22">
        <f t="shared" si="0"/>
        <v>20</v>
      </c>
      <c r="V28" s="22" t="s">
        <v>49</v>
      </c>
      <c r="W28" s="22">
        <v>1907</v>
      </c>
      <c r="X28" s="22" t="s">
        <v>106</v>
      </c>
      <c r="Y28" s="22" t="s">
        <v>94</v>
      </c>
      <c r="Z28" s="22"/>
    </row>
    <row r="29" spans="1:26">
      <c r="A29" s="37">
        <v>45476</v>
      </c>
      <c r="B29" s="22" t="s">
        <v>231</v>
      </c>
      <c r="C29" s="22" t="s">
        <v>242</v>
      </c>
      <c r="D29" s="22" t="s">
        <v>188</v>
      </c>
      <c r="E29" s="22" t="s">
        <v>189</v>
      </c>
      <c r="F29" s="22" t="s">
        <v>196</v>
      </c>
      <c r="G29" s="22" t="s">
        <v>191</v>
      </c>
      <c r="H29" s="22"/>
      <c r="I29" s="22"/>
      <c r="J29" s="22"/>
      <c r="K29" s="22"/>
      <c r="L29" s="22">
        <v>50</v>
      </c>
      <c r="M29" s="22"/>
      <c r="N29" s="22"/>
      <c r="O29" s="22"/>
      <c r="P29" s="22"/>
      <c r="Q29" s="22"/>
      <c r="R29" s="22"/>
      <c r="S29" s="22"/>
      <c r="T29" s="22"/>
      <c r="U29" s="22">
        <f t="shared" si="0"/>
        <v>50</v>
      </c>
      <c r="V29" s="22" t="s">
        <v>49</v>
      </c>
      <c r="W29" s="22">
        <v>860810</v>
      </c>
      <c r="X29" s="22" t="s">
        <v>108</v>
      </c>
      <c r="Y29" s="22" t="s">
        <v>107</v>
      </c>
      <c r="Z29" s="22"/>
    </row>
    <row r="30" spans="1:26">
      <c r="A30" s="37">
        <v>45476</v>
      </c>
      <c r="B30" s="22" t="s">
        <v>232</v>
      </c>
      <c r="C30" s="22" t="s">
        <v>226</v>
      </c>
      <c r="D30" s="22" t="s">
        <v>168</v>
      </c>
      <c r="E30" s="22" t="s">
        <v>124</v>
      </c>
      <c r="F30" s="22" t="s">
        <v>195</v>
      </c>
      <c r="G30" s="22" t="s">
        <v>191</v>
      </c>
      <c r="H30" s="22"/>
      <c r="I30" s="22">
        <v>95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>
        <f t="shared" si="0"/>
        <v>95</v>
      </c>
      <c r="V30" s="22"/>
      <c r="W30" s="22"/>
      <c r="X30" s="22"/>
      <c r="Y30" s="22"/>
      <c r="Z30" s="22"/>
    </row>
    <row r="31" spans="1:26">
      <c r="A31" s="37">
        <v>45599</v>
      </c>
      <c r="B31" s="22" t="s">
        <v>240</v>
      </c>
      <c r="C31" s="22" t="s">
        <v>223</v>
      </c>
      <c r="D31" s="22" t="s">
        <v>124</v>
      </c>
      <c r="E31" s="22" t="s">
        <v>169</v>
      </c>
      <c r="F31" s="22" t="s">
        <v>206</v>
      </c>
      <c r="G31" s="22" t="s">
        <v>191</v>
      </c>
      <c r="H31" s="22">
        <v>110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>
        <f t="shared" si="0"/>
        <v>110</v>
      </c>
      <c r="V31" s="22" t="s">
        <v>18</v>
      </c>
      <c r="W31" s="22">
        <v>1296</v>
      </c>
      <c r="X31" s="22" t="s">
        <v>112</v>
      </c>
      <c r="Y31" s="22" t="s">
        <v>95</v>
      </c>
      <c r="Z31" s="22"/>
    </row>
    <row r="32" spans="1:26">
      <c r="A32" s="37">
        <v>45599</v>
      </c>
      <c r="B32" s="22" t="s">
        <v>223</v>
      </c>
      <c r="C32" s="22" t="s">
        <v>245</v>
      </c>
      <c r="D32" s="22" t="s">
        <v>169</v>
      </c>
      <c r="E32" s="22" t="s">
        <v>124</v>
      </c>
      <c r="F32" s="22" t="s">
        <v>206</v>
      </c>
      <c r="G32" s="22" t="s">
        <v>191</v>
      </c>
      <c r="H32" s="22">
        <v>115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>
        <f t="shared" si="0"/>
        <v>115</v>
      </c>
      <c r="V32" s="22"/>
      <c r="W32" s="22"/>
      <c r="X32" s="22"/>
      <c r="Y32" s="22"/>
      <c r="Z32" s="22"/>
    </row>
    <row r="33" spans="1:26">
      <c r="A33" s="37">
        <v>45629</v>
      </c>
      <c r="B33" s="22" t="s">
        <v>222</v>
      </c>
      <c r="C33" s="22" t="s">
        <v>240</v>
      </c>
      <c r="D33" s="22" t="s">
        <v>124</v>
      </c>
      <c r="E33" s="22" t="s">
        <v>170</v>
      </c>
      <c r="F33" s="22" t="s">
        <v>198</v>
      </c>
      <c r="G33" s="22" t="s">
        <v>191</v>
      </c>
      <c r="H33" s="22"/>
      <c r="I33" s="22"/>
      <c r="J33" s="22"/>
      <c r="K33" s="22"/>
      <c r="L33" s="22"/>
      <c r="M33" s="22"/>
      <c r="N33" s="22"/>
      <c r="O33" s="22"/>
      <c r="P33" s="22">
        <v>184</v>
      </c>
      <c r="Q33" s="22"/>
      <c r="R33" s="22"/>
      <c r="S33" s="22"/>
      <c r="T33" s="22"/>
      <c r="U33" s="22">
        <f t="shared" si="0"/>
        <v>184</v>
      </c>
      <c r="V33" s="22" t="s">
        <v>49</v>
      </c>
      <c r="W33" s="22">
        <v>48</v>
      </c>
      <c r="X33" s="22" t="s">
        <v>113</v>
      </c>
      <c r="Y33" s="22" t="s">
        <v>95</v>
      </c>
      <c r="Z33" s="22"/>
    </row>
    <row r="34" spans="1:26">
      <c r="A34" s="37">
        <v>45629</v>
      </c>
      <c r="B34" s="41" t="s">
        <v>221</v>
      </c>
      <c r="C34" s="22" t="s">
        <v>226</v>
      </c>
      <c r="D34" s="22" t="s">
        <v>170</v>
      </c>
      <c r="E34" s="22" t="s">
        <v>171</v>
      </c>
      <c r="F34" s="22" t="s">
        <v>207</v>
      </c>
      <c r="G34" s="22" t="s">
        <v>191</v>
      </c>
      <c r="H34" s="22"/>
      <c r="I34" s="22"/>
      <c r="J34" s="22"/>
      <c r="K34" s="22"/>
      <c r="L34" s="22"/>
      <c r="M34" s="22"/>
      <c r="N34" s="22"/>
      <c r="O34" s="22"/>
      <c r="P34" s="22">
        <v>10.8</v>
      </c>
      <c r="Q34" s="22"/>
      <c r="R34" s="22"/>
      <c r="S34" s="22"/>
      <c r="T34" s="22"/>
      <c r="U34" s="22">
        <f t="shared" si="0"/>
        <v>10.8</v>
      </c>
      <c r="V34" s="22" t="s">
        <v>49</v>
      </c>
      <c r="W34" s="22">
        <v>1037</v>
      </c>
      <c r="X34" s="22" t="s">
        <v>114</v>
      </c>
      <c r="Y34" s="22" t="s">
        <v>95</v>
      </c>
      <c r="Z34" s="22"/>
    </row>
    <row r="35" spans="1:26">
      <c r="A35" s="37">
        <v>45629</v>
      </c>
      <c r="B35" s="22" t="s">
        <v>238</v>
      </c>
      <c r="C35" s="22" t="s">
        <v>227</v>
      </c>
      <c r="D35" s="22" t="s">
        <v>172</v>
      </c>
      <c r="E35" s="22" t="s">
        <v>173</v>
      </c>
      <c r="F35" s="22" t="s">
        <v>208</v>
      </c>
      <c r="G35" s="22" t="s">
        <v>191</v>
      </c>
      <c r="H35" s="22"/>
      <c r="I35" s="22"/>
      <c r="J35" s="22"/>
      <c r="K35" s="22"/>
      <c r="L35" s="22"/>
      <c r="M35" s="22"/>
      <c r="N35" s="22"/>
      <c r="O35" s="22"/>
      <c r="P35" s="22">
        <v>14.4</v>
      </c>
      <c r="Q35" s="22"/>
      <c r="R35" s="22"/>
      <c r="S35" s="22"/>
      <c r="T35" s="22"/>
      <c r="U35" s="22">
        <f t="shared" si="0"/>
        <v>14.4</v>
      </c>
      <c r="V35" s="22" t="s">
        <v>49</v>
      </c>
      <c r="W35" s="22">
        <v>2060</v>
      </c>
      <c r="X35" s="22" t="s">
        <v>115</v>
      </c>
      <c r="Y35" s="22" t="s">
        <v>95</v>
      </c>
      <c r="Z35" s="22"/>
    </row>
    <row r="36" spans="1:26">
      <c r="A36" s="37">
        <v>45629</v>
      </c>
      <c r="B36" s="22" t="s">
        <v>231</v>
      </c>
      <c r="C36" s="22" t="s">
        <v>234</v>
      </c>
      <c r="D36" s="22" t="s">
        <v>174</v>
      </c>
      <c r="E36" s="22" t="s">
        <v>124</v>
      </c>
      <c r="F36" s="22" t="s">
        <v>198</v>
      </c>
      <c r="G36" s="22" t="s">
        <v>191</v>
      </c>
      <c r="H36" s="22"/>
      <c r="I36" s="22"/>
      <c r="J36" s="22"/>
      <c r="K36" s="22"/>
      <c r="L36" s="22"/>
      <c r="M36" s="22"/>
      <c r="N36" s="22"/>
      <c r="O36" s="22"/>
      <c r="P36" s="22">
        <v>184</v>
      </c>
      <c r="Q36" s="22"/>
      <c r="R36" s="22"/>
      <c r="S36" s="22"/>
      <c r="T36" s="22"/>
      <c r="U36" s="22">
        <f t="shared" si="0"/>
        <v>184</v>
      </c>
      <c r="W36" s="22"/>
      <c r="X36" s="22"/>
      <c r="Y36" s="22"/>
      <c r="Z36" s="22"/>
    </row>
    <row r="37" spans="1:26">
      <c r="A37" s="38" t="s">
        <v>109</v>
      </c>
      <c r="B37" s="22" t="s">
        <v>228</v>
      </c>
      <c r="C37" s="22" t="s">
        <v>223</v>
      </c>
      <c r="D37" s="22" t="s">
        <v>124</v>
      </c>
      <c r="E37" s="22" t="s">
        <v>175</v>
      </c>
      <c r="F37" s="22" t="s">
        <v>80</v>
      </c>
      <c r="G37" s="22" t="s">
        <v>191</v>
      </c>
      <c r="H37" s="22">
        <v>205</v>
      </c>
      <c r="I37" s="22"/>
      <c r="J37" s="22"/>
      <c r="K37" s="22">
        <v>150</v>
      </c>
      <c r="L37" s="22"/>
      <c r="M37" s="22"/>
      <c r="N37" s="22"/>
      <c r="O37" s="22"/>
      <c r="P37" s="22"/>
      <c r="Q37" s="22"/>
      <c r="R37" s="22"/>
      <c r="S37" s="22"/>
      <c r="T37" s="22"/>
      <c r="U37" s="22">
        <f t="shared" si="0"/>
        <v>355</v>
      </c>
      <c r="V37" s="22" t="s">
        <v>18</v>
      </c>
      <c r="W37" s="22">
        <v>38</v>
      </c>
      <c r="X37" s="22" t="s">
        <v>116</v>
      </c>
      <c r="Y37" s="22" t="s">
        <v>95</v>
      </c>
      <c r="Z37" s="22" t="s">
        <v>249</v>
      </c>
    </row>
    <row r="38" spans="1:26">
      <c r="A38" s="38" t="s">
        <v>109</v>
      </c>
      <c r="B38" s="22" t="s">
        <v>231</v>
      </c>
      <c r="C38" s="22" t="s">
        <v>236</v>
      </c>
      <c r="D38" s="22" t="s">
        <v>175</v>
      </c>
      <c r="E38" s="22" t="s">
        <v>124</v>
      </c>
      <c r="F38" s="22" t="s">
        <v>80</v>
      </c>
      <c r="G38" s="22" t="s">
        <v>191</v>
      </c>
      <c r="H38" s="22"/>
      <c r="I38" s="22">
        <v>55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>
        <f t="shared" si="0"/>
        <v>55</v>
      </c>
      <c r="V38" s="22"/>
      <c r="W38" s="22"/>
      <c r="X38" s="22"/>
      <c r="Y38" s="22"/>
      <c r="Z38" s="22"/>
    </row>
    <row r="39" spans="1:26">
      <c r="A39" s="38" t="s">
        <v>110</v>
      </c>
      <c r="B39" s="22" t="s">
        <v>221</v>
      </c>
      <c r="C39" s="22" t="s">
        <v>223</v>
      </c>
      <c r="D39" s="22" t="s">
        <v>124</v>
      </c>
      <c r="E39" s="22" t="s">
        <v>40</v>
      </c>
      <c r="F39" s="22" t="s">
        <v>72</v>
      </c>
      <c r="G39" s="22" t="s">
        <v>191</v>
      </c>
      <c r="H39" s="22">
        <v>70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>
        <f t="shared" si="0"/>
        <v>70</v>
      </c>
      <c r="V39" s="22" t="s">
        <v>49</v>
      </c>
      <c r="W39" s="22">
        <v>986</v>
      </c>
      <c r="X39" s="22" t="s">
        <v>117</v>
      </c>
      <c r="Y39" s="22" t="s">
        <v>95</v>
      </c>
      <c r="Z39" s="22"/>
    </row>
    <row r="40" spans="1:26">
      <c r="A40" s="38" t="s">
        <v>110</v>
      </c>
      <c r="B40" s="22" t="s">
        <v>223</v>
      </c>
      <c r="C40" s="22" t="s">
        <v>225</v>
      </c>
      <c r="D40" s="22" t="s">
        <v>40</v>
      </c>
      <c r="E40" s="22" t="s">
        <v>124</v>
      </c>
      <c r="F40" s="22" t="s">
        <v>72</v>
      </c>
      <c r="G40" s="22" t="s">
        <v>191</v>
      </c>
      <c r="H40" s="22">
        <v>75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>
        <f t="shared" si="0"/>
        <v>75</v>
      </c>
      <c r="V40" s="22"/>
      <c r="W40" s="22"/>
      <c r="X40" s="22"/>
      <c r="Y40" s="22"/>
      <c r="Z40" s="22"/>
    </row>
    <row r="41" spans="1:26">
      <c r="A41" s="38" t="s">
        <v>111</v>
      </c>
      <c r="B41" s="22" t="s">
        <v>222</v>
      </c>
      <c r="C41" s="22" t="s">
        <v>223</v>
      </c>
      <c r="D41" s="22" t="s">
        <v>124</v>
      </c>
      <c r="E41" s="22" t="s">
        <v>176</v>
      </c>
      <c r="F41" s="22" t="s">
        <v>197</v>
      </c>
      <c r="G41" s="22" t="s">
        <v>191</v>
      </c>
      <c r="H41" s="22">
        <v>100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>
        <f t="shared" ref="U41:U57" si="1">SUM(H41:T41)</f>
        <v>100</v>
      </c>
      <c r="V41" s="22" t="s">
        <v>18</v>
      </c>
      <c r="W41" s="22">
        <v>52</v>
      </c>
      <c r="X41" s="22" t="s">
        <v>98</v>
      </c>
      <c r="Y41" s="22" t="s">
        <v>95</v>
      </c>
      <c r="Z41" s="22"/>
    </row>
    <row r="42" spans="1:26">
      <c r="A42" s="38" t="s">
        <v>122</v>
      </c>
      <c r="B42" s="22" t="s">
        <v>231</v>
      </c>
      <c r="C42" s="22" t="s">
        <v>245</v>
      </c>
      <c r="D42" s="22" t="s">
        <v>176</v>
      </c>
      <c r="E42" s="22" t="s">
        <v>124</v>
      </c>
      <c r="F42" s="22" t="s">
        <v>197</v>
      </c>
      <c r="G42" s="22" t="s">
        <v>191</v>
      </c>
      <c r="H42" s="22">
        <v>120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>
        <f t="shared" si="1"/>
        <v>120</v>
      </c>
      <c r="V42" s="22"/>
      <c r="W42" s="22"/>
      <c r="X42" s="22"/>
      <c r="Y42" s="22"/>
      <c r="Z42" s="22"/>
    </row>
    <row r="43" spans="1:26">
      <c r="A43" s="22" t="s">
        <v>118</v>
      </c>
      <c r="B43" s="22" t="s">
        <v>222</v>
      </c>
      <c r="C43" s="22" t="s">
        <v>240</v>
      </c>
      <c r="D43" s="22" t="s">
        <v>124</v>
      </c>
      <c r="E43" s="22" t="s">
        <v>119</v>
      </c>
      <c r="F43" s="22" t="s">
        <v>209</v>
      </c>
      <c r="G43" s="22" t="s">
        <v>191</v>
      </c>
      <c r="H43" s="22"/>
      <c r="I43" s="22">
        <v>132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>
        <f t="shared" si="1"/>
        <v>132</v>
      </c>
      <c r="V43" s="22" t="s">
        <v>49</v>
      </c>
      <c r="W43" s="22">
        <v>397</v>
      </c>
      <c r="X43" s="22" t="s">
        <v>119</v>
      </c>
      <c r="Y43" s="22" t="s">
        <v>95</v>
      </c>
      <c r="Z43" s="22"/>
    </row>
    <row r="44" spans="1:26">
      <c r="A44" s="22" t="s">
        <v>118</v>
      </c>
      <c r="B44" s="22" t="s">
        <v>228</v>
      </c>
      <c r="C44" s="22" t="s">
        <v>246</v>
      </c>
      <c r="D44" s="22" t="s">
        <v>119</v>
      </c>
      <c r="E44" s="22" t="s">
        <v>177</v>
      </c>
      <c r="F44" s="22" t="s">
        <v>210</v>
      </c>
      <c r="G44" s="22" t="s">
        <v>191</v>
      </c>
      <c r="H44" s="22"/>
      <c r="I44" s="22"/>
      <c r="J44" s="22"/>
      <c r="K44" s="22"/>
      <c r="L44" s="22">
        <v>50</v>
      </c>
      <c r="M44" s="22"/>
      <c r="N44" s="22"/>
      <c r="O44" s="22"/>
      <c r="P44" s="22"/>
      <c r="Q44" s="22"/>
      <c r="R44" s="22"/>
      <c r="S44" s="22"/>
      <c r="T44" s="22"/>
      <c r="U44" s="22">
        <f t="shared" si="1"/>
        <v>50</v>
      </c>
      <c r="V44" s="22" t="s">
        <v>49</v>
      </c>
      <c r="W44" s="22">
        <v>12</v>
      </c>
      <c r="X44" s="22" t="s">
        <v>120</v>
      </c>
      <c r="Y44" s="22" t="s">
        <v>95</v>
      </c>
      <c r="Z44" s="22"/>
    </row>
    <row r="45" spans="1:26">
      <c r="A45" s="22" t="s">
        <v>118</v>
      </c>
      <c r="B45" s="22" t="s">
        <v>227</v>
      </c>
      <c r="C45" s="22" t="s">
        <v>247</v>
      </c>
      <c r="D45" s="22" t="s">
        <v>178</v>
      </c>
      <c r="E45" s="22" t="s">
        <v>179</v>
      </c>
      <c r="F45" s="22" t="s">
        <v>211</v>
      </c>
      <c r="G45" s="22" t="s">
        <v>191</v>
      </c>
      <c r="H45" s="22">
        <v>30</v>
      </c>
      <c r="I45" s="22"/>
      <c r="J45" s="22"/>
      <c r="K45" s="22"/>
      <c r="L45" s="22">
        <v>20</v>
      </c>
      <c r="M45" s="22"/>
      <c r="N45" s="22"/>
      <c r="O45" s="22"/>
      <c r="P45" s="22"/>
      <c r="Q45" s="22"/>
      <c r="R45" s="22"/>
      <c r="S45" s="22"/>
      <c r="T45" s="22"/>
      <c r="U45" s="22">
        <f t="shared" si="1"/>
        <v>50</v>
      </c>
      <c r="V45" s="22" t="s">
        <v>18</v>
      </c>
      <c r="W45" s="22">
        <v>423</v>
      </c>
      <c r="X45" s="22" t="s">
        <v>121</v>
      </c>
      <c r="Y45" s="22" t="s">
        <v>95</v>
      </c>
      <c r="Z45" s="22"/>
    </row>
    <row r="46" spans="1:26">
      <c r="A46" s="22" t="s">
        <v>118</v>
      </c>
      <c r="B46" s="22" t="s">
        <v>224</v>
      </c>
      <c r="C46" s="22" t="s">
        <v>226</v>
      </c>
      <c r="D46" s="22" t="s">
        <v>180</v>
      </c>
      <c r="E46" s="22" t="s">
        <v>124</v>
      </c>
      <c r="F46" s="22" t="s">
        <v>212</v>
      </c>
      <c r="G46" s="22" t="s">
        <v>191</v>
      </c>
      <c r="H46" s="22">
        <v>170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>
        <f t="shared" si="1"/>
        <v>170</v>
      </c>
      <c r="V46" s="22"/>
      <c r="W46" s="22"/>
      <c r="X46" s="22"/>
      <c r="Y46" s="22"/>
      <c r="Z46" s="22"/>
    </row>
    <row r="47" spans="1:26">
      <c r="A47" s="22" t="s">
        <v>143</v>
      </c>
      <c r="B47" s="22" t="s">
        <v>240</v>
      </c>
      <c r="C47" s="22" t="s">
        <v>246</v>
      </c>
      <c r="D47" s="22" t="s">
        <v>124</v>
      </c>
      <c r="E47" s="22" t="s">
        <v>181</v>
      </c>
      <c r="F47" s="22" t="s">
        <v>213</v>
      </c>
      <c r="G47" s="22" t="s">
        <v>191</v>
      </c>
      <c r="H47" s="22"/>
      <c r="I47" s="22"/>
      <c r="J47" s="22"/>
      <c r="K47" s="22"/>
      <c r="L47" s="22"/>
      <c r="M47" s="22"/>
      <c r="N47" s="22"/>
      <c r="O47" s="22"/>
      <c r="P47" s="22">
        <v>120</v>
      </c>
      <c r="Q47" s="22"/>
      <c r="R47" s="22"/>
      <c r="S47" s="22"/>
      <c r="T47" s="22"/>
      <c r="U47" s="22">
        <f t="shared" si="1"/>
        <v>120</v>
      </c>
      <c r="V47" s="22" t="s">
        <v>49</v>
      </c>
      <c r="W47" s="22" t="s">
        <v>148</v>
      </c>
      <c r="X47" s="22" t="s">
        <v>152</v>
      </c>
      <c r="Y47" s="22" t="s">
        <v>102</v>
      </c>
      <c r="Z47" s="22"/>
    </row>
    <row r="48" spans="1:26">
      <c r="A48" s="22" t="s">
        <v>143</v>
      </c>
      <c r="B48" s="22" t="s">
        <v>227</v>
      </c>
      <c r="C48" s="22" t="s">
        <v>224</v>
      </c>
      <c r="D48" s="22" t="s">
        <v>181</v>
      </c>
      <c r="E48" s="22" t="s">
        <v>182</v>
      </c>
      <c r="F48" s="22" t="s">
        <v>214</v>
      </c>
      <c r="G48" s="22" t="s">
        <v>191</v>
      </c>
      <c r="H48" s="22"/>
      <c r="I48" s="22"/>
      <c r="J48" s="22"/>
      <c r="K48" s="22"/>
      <c r="L48" s="22"/>
      <c r="M48" s="22"/>
      <c r="N48" s="22"/>
      <c r="O48" s="22"/>
      <c r="P48" s="22">
        <v>264</v>
      </c>
      <c r="Q48" s="22"/>
      <c r="R48" s="22"/>
      <c r="S48" s="22"/>
      <c r="T48" s="22"/>
      <c r="U48" s="22">
        <f t="shared" si="1"/>
        <v>264</v>
      </c>
      <c r="V48" s="22" t="s">
        <v>49</v>
      </c>
      <c r="W48" s="22">
        <v>51</v>
      </c>
      <c r="X48" s="22" t="s">
        <v>153</v>
      </c>
      <c r="Y48" s="22" t="s">
        <v>95</v>
      </c>
      <c r="Z48" s="22"/>
    </row>
    <row r="49" spans="1:27">
      <c r="A49" s="22" t="s">
        <v>143</v>
      </c>
      <c r="B49" s="22" t="s">
        <v>242</v>
      </c>
      <c r="C49" s="22" t="s">
        <v>225</v>
      </c>
      <c r="D49" s="22" t="s">
        <v>149</v>
      </c>
      <c r="E49" s="22" t="s">
        <v>124</v>
      </c>
      <c r="F49" s="22" t="s">
        <v>215</v>
      </c>
      <c r="G49" s="22" t="s">
        <v>191</v>
      </c>
      <c r="H49" s="22"/>
      <c r="I49" s="22"/>
      <c r="J49" s="22"/>
      <c r="K49" s="22"/>
      <c r="L49" s="22"/>
      <c r="M49" s="22"/>
      <c r="N49" s="22"/>
      <c r="O49" s="22"/>
      <c r="P49" s="22">
        <v>376</v>
      </c>
      <c r="Q49" s="22"/>
      <c r="R49" s="22"/>
      <c r="S49" s="22"/>
      <c r="T49" s="22"/>
      <c r="U49" s="22">
        <f t="shared" si="1"/>
        <v>376</v>
      </c>
      <c r="V49" s="22"/>
      <c r="W49" s="22"/>
      <c r="X49" s="22"/>
      <c r="Y49" s="22"/>
      <c r="Z49" s="22"/>
    </row>
    <row r="50" spans="1:27">
      <c r="A50" s="22" t="s">
        <v>144</v>
      </c>
      <c r="B50" s="22" t="s">
        <v>222</v>
      </c>
      <c r="C50" s="22" t="s">
        <v>246</v>
      </c>
      <c r="D50" s="22" t="s">
        <v>124</v>
      </c>
      <c r="E50" s="22" t="s">
        <v>51</v>
      </c>
      <c r="F50" s="22" t="s">
        <v>216</v>
      </c>
      <c r="G50" s="22" t="s">
        <v>134</v>
      </c>
      <c r="H50" s="22"/>
      <c r="I50" s="22"/>
      <c r="J50" s="22"/>
      <c r="K50" s="22"/>
      <c r="L50" s="22"/>
      <c r="M50" s="22"/>
      <c r="N50" s="22"/>
      <c r="O50" s="22"/>
      <c r="P50" s="22">
        <v>24</v>
      </c>
      <c r="Q50" s="22"/>
      <c r="R50" s="22"/>
      <c r="S50" s="22"/>
      <c r="T50" s="22"/>
      <c r="U50" s="22">
        <f t="shared" si="1"/>
        <v>24</v>
      </c>
      <c r="V50" s="22" t="s">
        <v>49</v>
      </c>
      <c r="W50" s="22">
        <v>222</v>
      </c>
      <c r="X50" s="22" t="s">
        <v>125</v>
      </c>
      <c r="Y50" s="22" t="s">
        <v>94</v>
      </c>
      <c r="Z50" s="22"/>
    </row>
    <row r="51" spans="1:27">
      <c r="A51" s="22" t="s">
        <v>144</v>
      </c>
      <c r="B51" s="22" t="s">
        <v>231</v>
      </c>
      <c r="C51" s="22" t="s">
        <v>242</v>
      </c>
      <c r="D51" s="22" t="s">
        <v>51</v>
      </c>
      <c r="E51" s="22" t="s">
        <v>150</v>
      </c>
      <c r="F51" s="22" t="s">
        <v>81</v>
      </c>
      <c r="G51" s="22" t="s">
        <v>191</v>
      </c>
      <c r="H51" s="22"/>
      <c r="I51" s="22"/>
      <c r="J51" s="22"/>
      <c r="K51" s="22"/>
      <c r="L51" s="22"/>
      <c r="M51" s="22"/>
      <c r="N51" s="22"/>
      <c r="O51" s="22"/>
      <c r="P51" s="22">
        <v>260</v>
      </c>
      <c r="Q51" s="22"/>
      <c r="R51" s="22"/>
      <c r="S51" s="22"/>
      <c r="T51" s="22"/>
      <c r="U51" s="22">
        <f t="shared" si="1"/>
        <v>260</v>
      </c>
      <c r="V51" s="22" t="s">
        <v>49</v>
      </c>
      <c r="W51" s="22">
        <v>953</v>
      </c>
      <c r="X51" s="22" t="s">
        <v>154</v>
      </c>
      <c r="Y51" s="22" t="s">
        <v>95</v>
      </c>
      <c r="Z51" s="22"/>
    </row>
    <row r="52" spans="1:27">
      <c r="A52" s="22" t="s">
        <v>144</v>
      </c>
      <c r="B52" s="22" t="s">
        <v>242</v>
      </c>
      <c r="C52" s="22" t="s">
        <v>226</v>
      </c>
      <c r="D52" s="22" t="s">
        <v>150</v>
      </c>
      <c r="E52" s="22" t="s">
        <v>124</v>
      </c>
      <c r="F52" s="22" t="s">
        <v>72</v>
      </c>
      <c r="G52" s="22" t="s">
        <v>191</v>
      </c>
      <c r="H52" s="22"/>
      <c r="I52" s="22"/>
      <c r="J52" s="22"/>
      <c r="K52" s="22"/>
      <c r="L52" s="22"/>
      <c r="M52" s="22"/>
      <c r="N52" s="22"/>
      <c r="O52" s="22"/>
      <c r="P52" s="22">
        <v>280</v>
      </c>
      <c r="Q52" s="22"/>
      <c r="R52" s="22"/>
      <c r="S52" s="22"/>
      <c r="T52" s="22"/>
      <c r="U52" s="22">
        <f t="shared" si="1"/>
        <v>280</v>
      </c>
      <c r="V52" s="22"/>
      <c r="W52" s="22"/>
      <c r="X52" s="22"/>
      <c r="Y52" s="22"/>
      <c r="Z52" s="22"/>
    </row>
    <row r="53" spans="1:27">
      <c r="A53" s="22" t="s">
        <v>145</v>
      </c>
      <c r="B53" s="22" t="s">
        <v>235</v>
      </c>
      <c r="C53" s="22" t="s">
        <v>247</v>
      </c>
      <c r="D53" s="22" t="s">
        <v>124</v>
      </c>
      <c r="E53" s="22" t="s">
        <v>183</v>
      </c>
      <c r="F53" s="22" t="s">
        <v>217</v>
      </c>
      <c r="G53" s="22" t="s">
        <v>191</v>
      </c>
      <c r="H53" s="22">
        <v>105</v>
      </c>
      <c r="I53" s="22"/>
      <c r="J53" s="22">
        <v>400</v>
      </c>
      <c r="K53" s="22">
        <v>200</v>
      </c>
      <c r="L53" s="22"/>
      <c r="M53" s="22"/>
      <c r="N53" s="22"/>
      <c r="O53" s="22"/>
      <c r="P53" s="22"/>
      <c r="Q53" s="22"/>
      <c r="R53" s="22"/>
      <c r="S53" s="22"/>
      <c r="T53" s="22"/>
      <c r="U53" s="22">
        <f t="shared" si="1"/>
        <v>705</v>
      </c>
      <c r="V53" s="22"/>
      <c r="W53" s="22"/>
      <c r="X53" s="22"/>
      <c r="Y53" s="22"/>
      <c r="Z53" s="22" t="s">
        <v>190</v>
      </c>
    </row>
    <row r="54" spans="1:27">
      <c r="A54" s="22" t="s">
        <v>146</v>
      </c>
      <c r="B54" s="22" t="s">
        <v>236</v>
      </c>
      <c r="C54" s="22" t="s">
        <v>246</v>
      </c>
      <c r="D54" s="22" t="s">
        <v>183</v>
      </c>
      <c r="E54" s="22" t="s">
        <v>184</v>
      </c>
      <c r="F54" s="22" t="s">
        <v>210</v>
      </c>
      <c r="G54" s="22" t="s">
        <v>191</v>
      </c>
      <c r="H54" s="22"/>
      <c r="I54" s="22"/>
      <c r="J54" s="22"/>
      <c r="K54" s="22"/>
      <c r="L54" s="22">
        <v>50</v>
      </c>
      <c r="M54" s="22"/>
      <c r="N54" s="22"/>
      <c r="O54" s="22"/>
      <c r="P54" s="22"/>
      <c r="Q54" s="22"/>
      <c r="R54" s="22"/>
      <c r="S54" s="22"/>
      <c r="T54" s="22"/>
      <c r="U54" s="22">
        <f t="shared" si="1"/>
        <v>50</v>
      </c>
      <c r="V54" s="22" t="s">
        <v>49</v>
      </c>
      <c r="W54" s="22" t="s">
        <v>151</v>
      </c>
      <c r="X54" s="22" t="s">
        <v>155</v>
      </c>
      <c r="Y54" s="22" t="s">
        <v>95</v>
      </c>
      <c r="Z54" s="22"/>
    </row>
    <row r="55" spans="1:27">
      <c r="A55" s="22" t="s">
        <v>146</v>
      </c>
      <c r="B55" s="22" t="s">
        <v>230</v>
      </c>
      <c r="C55" s="22" t="s">
        <v>226</v>
      </c>
      <c r="D55" s="22" t="s">
        <v>185</v>
      </c>
      <c r="E55" s="22" t="s">
        <v>124</v>
      </c>
      <c r="F55" s="22" t="s">
        <v>218</v>
      </c>
      <c r="G55" s="22" t="s">
        <v>191</v>
      </c>
      <c r="H55" s="22">
        <v>105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>
        <f t="shared" si="1"/>
        <v>105</v>
      </c>
      <c r="V55" s="22"/>
      <c r="W55" s="22"/>
      <c r="X55" s="22"/>
      <c r="Y55" s="22"/>
      <c r="Z55" s="22"/>
    </row>
    <row r="56" spans="1:27">
      <c r="A56" s="40" t="s">
        <v>147</v>
      </c>
      <c r="B56" s="22" t="s">
        <v>227</v>
      </c>
      <c r="C56" s="22" t="s">
        <v>247</v>
      </c>
      <c r="D56" s="22" t="s">
        <v>124</v>
      </c>
      <c r="E56" s="22" t="s">
        <v>186</v>
      </c>
      <c r="F56" s="22" t="s">
        <v>219</v>
      </c>
      <c r="G56" s="22" t="s">
        <v>191</v>
      </c>
      <c r="H56" s="22">
        <v>195</v>
      </c>
      <c r="I56" s="22"/>
      <c r="J56" s="22"/>
      <c r="K56" s="22"/>
      <c r="L56" s="22">
        <v>40</v>
      </c>
      <c r="M56" s="22"/>
      <c r="N56" s="22"/>
      <c r="O56" s="22"/>
      <c r="P56" s="22"/>
      <c r="Q56" s="22"/>
      <c r="R56" s="22"/>
      <c r="S56" s="22"/>
      <c r="T56" s="22"/>
      <c r="U56" s="22">
        <f t="shared" si="1"/>
        <v>235</v>
      </c>
      <c r="V56" s="22" t="s">
        <v>49</v>
      </c>
      <c r="W56" s="22" t="s">
        <v>156</v>
      </c>
      <c r="X56" s="22" t="s">
        <v>157</v>
      </c>
      <c r="Y56" s="22" t="s">
        <v>95</v>
      </c>
      <c r="Z56" s="22" t="s">
        <v>250</v>
      </c>
    </row>
    <row r="57" spans="1:27">
      <c r="A57" s="40" t="s">
        <v>147</v>
      </c>
      <c r="B57" s="22" t="s">
        <v>224</v>
      </c>
      <c r="C57" s="22" t="s">
        <v>236</v>
      </c>
      <c r="D57" s="22" t="s">
        <v>186</v>
      </c>
      <c r="E57" s="22" t="s">
        <v>124</v>
      </c>
      <c r="F57" s="22" t="s">
        <v>219</v>
      </c>
      <c r="G57" s="22" t="s">
        <v>191</v>
      </c>
      <c r="H57" s="22">
        <v>195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>
        <f t="shared" si="1"/>
        <v>195</v>
      </c>
      <c r="V57" s="22"/>
      <c r="W57" s="22"/>
      <c r="X57" s="22"/>
      <c r="Y57" s="22"/>
      <c r="Z57" s="22"/>
    </row>
    <row r="58" spans="1:27">
      <c r="B58" s="84" t="s">
        <v>66</v>
      </c>
      <c r="C58" s="85"/>
      <c r="D58" s="85"/>
      <c r="E58" s="85"/>
      <c r="F58" s="85"/>
      <c r="G58" s="86"/>
      <c r="H58" s="27">
        <f>SUM(H9:H57)</f>
        <v>2710</v>
      </c>
      <c r="I58" s="42">
        <f>SUM(I23:I57)</f>
        <v>426</v>
      </c>
      <c r="J58" s="33">
        <f>SUM(J26:J57)</f>
        <v>900</v>
      </c>
      <c r="K58" s="33">
        <f>SUM(K26:K57)</f>
        <v>550</v>
      </c>
      <c r="L58" s="33">
        <v>340</v>
      </c>
      <c r="M58" s="33">
        <f t="shared" ref="M58:T58" si="2">SUM(M28:M57)</f>
        <v>0</v>
      </c>
      <c r="N58" s="33">
        <f t="shared" si="2"/>
        <v>0</v>
      </c>
      <c r="O58" s="33">
        <v>55</v>
      </c>
      <c r="P58" s="33">
        <f>SUM(P9:P57)</f>
        <v>2817.6</v>
      </c>
      <c r="Q58" s="33">
        <f t="shared" si="2"/>
        <v>0</v>
      </c>
      <c r="R58" s="33">
        <f t="shared" si="2"/>
        <v>0</v>
      </c>
      <c r="S58" s="33">
        <f t="shared" si="2"/>
        <v>0</v>
      </c>
      <c r="T58" s="33">
        <f t="shared" si="2"/>
        <v>0</v>
      </c>
      <c r="U58" s="33">
        <v>9104.6</v>
      </c>
      <c r="V58" s="33">
        <f>SUM(V28:V57)</f>
        <v>0</v>
      </c>
      <c r="W58" s="32">
        <v>0</v>
      </c>
      <c r="X58" s="31"/>
      <c r="Y58" s="31"/>
      <c r="Z58" s="31"/>
      <c r="AA58" s="31"/>
    </row>
    <row r="59" spans="1:27">
      <c r="B59" s="29"/>
      <c r="C59" s="29"/>
      <c r="D59" s="27"/>
      <c r="E59" s="27"/>
      <c r="F59" s="27" t="s">
        <v>65</v>
      </c>
      <c r="G59" s="29"/>
      <c r="H59" s="29"/>
      <c r="I59" s="29"/>
      <c r="J59" s="27"/>
      <c r="K59" s="27"/>
      <c r="L59" s="26"/>
      <c r="M59" s="26"/>
      <c r="N59" s="26"/>
      <c r="O59" s="29"/>
      <c r="P59" s="29"/>
      <c r="Q59" s="29"/>
      <c r="R59" s="30"/>
      <c r="S59" s="29"/>
      <c r="T59" s="28"/>
      <c r="U59" s="28"/>
      <c r="V59" s="28"/>
      <c r="W59" s="26" t="s">
        <v>64</v>
      </c>
      <c r="X59" s="26"/>
      <c r="Y59" s="26"/>
      <c r="Z59" s="26"/>
      <c r="AA59" s="26"/>
    </row>
    <row r="60" spans="1:27">
      <c r="B60" s="29"/>
      <c r="C60" s="29"/>
      <c r="D60" s="26"/>
      <c r="E60" s="26"/>
      <c r="F60" s="26"/>
      <c r="G60" s="29"/>
      <c r="H60" s="29"/>
      <c r="I60" s="29"/>
      <c r="J60" s="26"/>
      <c r="K60" s="26"/>
      <c r="L60" s="26"/>
      <c r="M60" s="26"/>
      <c r="N60" s="26"/>
      <c r="O60" s="29"/>
      <c r="P60" s="29"/>
      <c r="Q60" s="29"/>
      <c r="R60" s="29"/>
      <c r="S60" s="29"/>
      <c r="T60" s="26"/>
      <c r="U60" s="26"/>
      <c r="V60" s="26"/>
      <c r="W60" s="26"/>
      <c r="X60" s="26"/>
      <c r="Y60" s="26"/>
      <c r="Z60" s="26"/>
      <c r="AA60" s="26"/>
    </row>
    <row r="61" spans="1:27">
      <c r="B61" s="29"/>
      <c r="C61" s="29"/>
      <c r="D61" s="27"/>
      <c r="E61" s="27"/>
      <c r="F61" s="27" t="s">
        <v>63</v>
      </c>
      <c r="G61" s="29"/>
      <c r="H61" s="29"/>
      <c r="I61" s="29"/>
      <c r="J61" s="27"/>
      <c r="K61" s="27"/>
      <c r="L61" s="27"/>
      <c r="M61" s="27"/>
      <c r="N61" s="27"/>
      <c r="O61" s="29"/>
      <c r="P61" s="29"/>
      <c r="Q61" s="29"/>
      <c r="R61" s="29"/>
      <c r="S61" s="29"/>
      <c r="T61" s="28"/>
      <c r="U61" s="28"/>
      <c r="V61" s="28"/>
      <c r="W61" s="27" t="s">
        <v>62</v>
      </c>
      <c r="X61" s="27"/>
      <c r="Y61" s="26"/>
      <c r="Z61" s="26"/>
      <c r="AA61" s="26"/>
    </row>
  </sheetData>
  <mergeCells count="17">
    <mergeCell ref="U7:U8"/>
    <mergeCell ref="W7:Y7"/>
    <mergeCell ref="B58:G58"/>
    <mergeCell ref="Z7:Z8"/>
    <mergeCell ref="A1:Z1"/>
    <mergeCell ref="A2:E2"/>
    <mergeCell ref="A4:E4"/>
    <mergeCell ref="A7:A8"/>
    <mergeCell ref="B7:C7"/>
    <mergeCell ref="D7:E7"/>
    <mergeCell ref="H7:I7"/>
    <mergeCell ref="J7:J8"/>
    <mergeCell ref="K7:K8"/>
    <mergeCell ref="L7:Q7"/>
    <mergeCell ref="R7:R8"/>
    <mergeCell ref="S7:S8"/>
    <mergeCell ref="T7:T8"/>
  </mergeCells>
  <pageMargins left="0.7" right="0.7" top="0.75" bottom="0.75" header="0.3" footer="0.3"/>
  <pageSetup paperSize="9" scale="2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view="pageBreakPreview" topLeftCell="H1" zoomScaleNormal="100" zoomScaleSheetLayoutView="100" workbookViewId="0">
      <selection activeCell="A34" sqref="A34:Y37"/>
    </sheetView>
  </sheetViews>
  <sheetFormatPr defaultRowHeight="15"/>
  <cols>
    <col min="1" max="1" width="10.85546875" customWidth="1"/>
    <col min="2" max="2" width="13.28515625" customWidth="1"/>
    <col min="3" max="3" width="14" customWidth="1"/>
    <col min="7" max="7" width="13.5703125" customWidth="1"/>
    <col min="9" max="9" width="9" customWidth="1"/>
    <col min="10" max="10" width="9.140625" hidden="1" customWidth="1"/>
    <col min="12" max="12" width="9" customWidth="1"/>
    <col min="13" max="14" width="9.140625" hidden="1" customWidth="1"/>
    <col min="15" max="15" width="0.140625" hidden="1" customWidth="1"/>
    <col min="17" max="18" width="0.140625" customWidth="1"/>
    <col min="20" max="20" width="9.140625" hidden="1" customWidth="1"/>
    <col min="22" max="22" width="20.28515625" customWidth="1"/>
    <col min="23" max="23" width="10.42578125" customWidth="1"/>
    <col min="24" max="24" width="14.85546875" customWidth="1"/>
    <col min="25" max="25" width="9.5703125" customWidth="1"/>
    <col min="26" max="26" width="58.140625" customWidth="1"/>
  </cols>
  <sheetData>
    <row r="1" spans="1:26" ht="18.75">
      <c r="A1" s="56" t="s">
        <v>251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8"/>
    </row>
    <row r="2" spans="1:26" ht="15.75" thickBot="1">
      <c r="A2" s="59" t="s">
        <v>0</v>
      </c>
      <c r="B2" s="60"/>
      <c r="C2" s="60"/>
      <c r="D2" s="60"/>
      <c r="E2" s="61"/>
      <c r="F2" s="1"/>
      <c r="G2" s="1"/>
      <c r="H2" s="1"/>
      <c r="I2" s="1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2"/>
      <c r="X2" s="2"/>
      <c r="Y2" s="2"/>
      <c r="Z2" s="7"/>
    </row>
    <row r="3" spans="1:26">
      <c r="A3" s="17" t="s">
        <v>1</v>
      </c>
      <c r="B3" s="17"/>
      <c r="C3" s="17"/>
      <c r="D3" s="18"/>
      <c r="E3" s="1"/>
      <c r="F3" s="1"/>
      <c r="G3" s="1"/>
      <c r="H3" s="1"/>
      <c r="I3" s="1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2"/>
      <c r="X3" s="2"/>
      <c r="Y3" s="2"/>
      <c r="Z3" s="7"/>
    </row>
    <row r="4" spans="1:26">
      <c r="A4" s="62" t="s">
        <v>2</v>
      </c>
      <c r="B4" s="63"/>
      <c r="C4" s="63"/>
      <c r="D4" s="63"/>
      <c r="E4" s="64"/>
      <c r="F4" s="1"/>
      <c r="G4" s="1"/>
      <c r="H4" s="1"/>
      <c r="I4" s="1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2"/>
      <c r="X4" s="2"/>
      <c r="Y4" s="2"/>
      <c r="Z4" s="7"/>
    </row>
    <row r="5" spans="1:26" ht="15.75" thickBot="1">
      <c r="A5" s="19" t="s">
        <v>3</v>
      </c>
      <c r="B5" s="19"/>
      <c r="C5" s="19"/>
      <c r="D5" s="20"/>
      <c r="E5" s="1"/>
      <c r="F5" s="1"/>
      <c r="G5" s="1"/>
      <c r="H5" s="1"/>
      <c r="I5" s="1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2"/>
      <c r="X5" s="2"/>
      <c r="Y5" s="2"/>
      <c r="Z5" s="7"/>
    </row>
    <row r="6" spans="1:26">
      <c r="A6" s="5" t="s">
        <v>4</v>
      </c>
      <c r="B6" s="5"/>
      <c r="C6" s="5"/>
      <c r="D6" s="6"/>
      <c r="E6" s="1"/>
      <c r="F6" s="1"/>
      <c r="G6" s="1"/>
      <c r="H6" s="1"/>
      <c r="I6" s="1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2"/>
      <c r="X6" s="2"/>
      <c r="Y6" s="2"/>
      <c r="Z6" s="7"/>
    </row>
    <row r="7" spans="1:26">
      <c r="A7" s="65" t="s">
        <v>5</v>
      </c>
      <c r="B7" s="67" t="s">
        <v>6</v>
      </c>
      <c r="C7" s="68"/>
      <c r="D7" s="69" t="s">
        <v>7</v>
      </c>
      <c r="E7" s="70"/>
      <c r="F7" s="8" t="s">
        <v>8</v>
      </c>
      <c r="G7" s="44" t="s">
        <v>9</v>
      </c>
      <c r="H7" s="71" t="s">
        <v>10</v>
      </c>
      <c r="I7" s="72"/>
      <c r="J7" s="73" t="s">
        <v>11</v>
      </c>
      <c r="K7" s="73" t="s">
        <v>12</v>
      </c>
      <c r="L7" s="67" t="s">
        <v>13</v>
      </c>
      <c r="M7" s="75"/>
      <c r="N7" s="75"/>
      <c r="O7" s="75"/>
      <c r="P7" s="75"/>
      <c r="Q7" s="68"/>
      <c r="R7" s="65" t="s">
        <v>14</v>
      </c>
      <c r="S7" s="65" t="s">
        <v>15</v>
      </c>
      <c r="T7" s="65" t="s">
        <v>16</v>
      </c>
      <c r="U7" s="73" t="s">
        <v>17</v>
      </c>
      <c r="V7" s="43" t="s">
        <v>18</v>
      </c>
      <c r="W7" s="76" t="s">
        <v>19</v>
      </c>
      <c r="X7" s="77"/>
      <c r="Y7" s="78"/>
      <c r="Z7" s="82" t="s">
        <v>20</v>
      </c>
    </row>
    <row r="8" spans="1:26" ht="36">
      <c r="A8" s="66"/>
      <c r="B8" s="15" t="s">
        <v>21</v>
      </c>
      <c r="C8" s="15" t="s">
        <v>22</v>
      </c>
      <c r="D8" s="15" t="s">
        <v>21</v>
      </c>
      <c r="E8" s="15" t="s">
        <v>22</v>
      </c>
      <c r="F8" s="15" t="s">
        <v>23</v>
      </c>
      <c r="G8" s="16" t="s">
        <v>24</v>
      </c>
      <c r="H8" s="11" t="s">
        <v>25</v>
      </c>
      <c r="I8" s="11" t="s">
        <v>26</v>
      </c>
      <c r="J8" s="74"/>
      <c r="K8" s="74"/>
      <c r="L8" s="43" t="s">
        <v>27</v>
      </c>
      <c r="M8" s="43" t="s">
        <v>25</v>
      </c>
      <c r="N8" s="43" t="s">
        <v>28</v>
      </c>
      <c r="O8" s="43" t="s">
        <v>29</v>
      </c>
      <c r="P8" s="43" t="s">
        <v>30</v>
      </c>
      <c r="Q8" s="43" t="s">
        <v>26</v>
      </c>
      <c r="R8" s="66"/>
      <c r="S8" s="66"/>
      <c r="T8" s="66"/>
      <c r="U8" s="74"/>
      <c r="V8" s="45" t="s">
        <v>31</v>
      </c>
      <c r="W8" s="13" t="s">
        <v>32</v>
      </c>
      <c r="X8" s="13" t="s">
        <v>33</v>
      </c>
      <c r="Y8" s="14" t="s">
        <v>34</v>
      </c>
      <c r="Z8" s="83"/>
    </row>
    <row r="9" spans="1:26">
      <c r="A9" s="46" t="s">
        <v>252</v>
      </c>
      <c r="B9" s="46" t="s">
        <v>268</v>
      </c>
      <c r="C9" s="46" t="s">
        <v>255</v>
      </c>
      <c r="D9" s="46" t="s">
        <v>296</v>
      </c>
      <c r="E9" s="46" t="s">
        <v>240</v>
      </c>
      <c r="F9" s="46" t="s">
        <v>278</v>
      </c>
      <c r="G9" s="46" t="s">
        <v>291</v>
      </c>
      <c r="H9" s="46"/>
      <c r="I9" s="46">
        <v>80</v>
      </c>
      <c r="J9" s="46"/>
      <c r="K9" s="46"/>
      <c r="L9" s="46"/>
      <c r="M9" s="46"/>
      <c r="N9" s="46"/>
      <c r="O9" s="46"/>
      <c r="P9" s="46"/>
      <c r="Q9" s="46"/>
      <c r="R9" s="46"/>
      <c r="S9" s="46">
        <v>100</v>
      </c>
      <c r="T9" s="46"/>
      <c r="U9" s="46">
        <v>180</v>
      </c>
      <c r="V9" s="46" t="s">
        <v>49</v>
      </c>
      <c r="W9" s="46">
        <v>835</v>
      </c>
      <c r="X9" s="46" t="s">
        <v>255</v>
      </c>
      <c r="Y9" s="46" t="s">
        <v>254</v>
      </c>
      <c r="Z9" s="38"/>
    </row>
    <row r="10" spans="1:26">
      <c r="A10" s="46" t="s">
        <v>252</v>
      </c>
      <c r="B10" s="46" t="s">
        <v>255</v>
      </c>
      <c r="C10" s="46" t="s">
        <v>270</v>
      </c>
      <c r="D10" s="46" t="s">
        <v>223</v>
      </c>
      <c r="E10" s="46" t="s">
        <v>297</v>
      </c>
      <c r="F10" s="46" t="s">
        <v>278</v>
      </c>
      <c r="G10" s="46"/>
      <c r="H10" s="46"/>
      <c r="I10" s="46">
        <v>117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>
        <v>117</v>
      </c>
      <c r="V10" s="46"/>
      <c r="W10" s="46"/>
      <c r="X10" s="46"/>
      <c r="Y10" s="46"/>
      <c r="Z10" s="38"/>
    </row>
    <row r="11" spans="1:26">
      <c r="A11" s="46" t="s">
        <v>253</v>
      </c>
      <c r="B11" s="46" t="s">
        <v>268</v>
      </c>
      <c r="C11" s="46" t="s">
        <v>269</v>
      </c>
      <c r="D11" s="46" t="s">
        <v>298</v>
      </c>
      <c r="E11" s="46" t="s">
        <v>221</v>
      </c>
      <c r="F11" s="46" t="s">
        <v>206</v>
      </c>
      <c r="G11" s="46" t="s">
        <v>291</v>
      </c>
      <c r="H11" s="46">
        <v>120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>
        <f>SUM(H11:T11)</f>
        <v>120</v>
      </c>
      <c r="V11" s="46" t="s">
        <v>49</v>
      </c>
      <c r="W11" s="46">
        <v>2181</v>
      </c>
      <c r="X11" s="46" t="s">
        <v>256</v>
      </c>
      <c r="Y11" s="46" t="s">
        <v>254</v>
      </c>
      <c r="Z11" s="38"/>
    </row>
    <row r="12" spans="1:26">
      <c r="A12" s="46" t="s">
        <v>253</v>
      </c>
      <c r="B12" s="46" t="s">
        <v>269</v>
      </c>
      <c r="C12" s="46" t="s">
        <v>270</v>
      </c>
      <c r="D12" s="46" t="s">
        <v>246</v>
      </c>
      <c r="E12" s="46" t="s">
        <v>299</v>
      </c>
      <c r="F12" s="46" t="s">
        <v>206</v>
      </c>
      <c r="G12" s="46"/>
      <c r="H12" s="46">
        <v>120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>
        <f>SUM(H12:T12)</f>
        <v>120</v>
      </c>
      <c r="V12" s="46"/>
      <c r="W12" s="46"/>
      <c r="X12" s="46"/>
      <c r="Y12" s="46"/>
      <c r="Z12" s="38"/>
    </row>
    <row r="13" spans="1:26">
      <c r="A13" s="47">
        <v>45295</v>
      </c>
      <c r="B13" s="46" t="s">
        <v>268</v>
      </c>
      <c r="C13" s="46" t="s">
        <v>272</v>
      </c>
      <c r="D13" s="46" t="s">
        <v>300</v>
      </c>
      <c r="E13" s="52" t="s">
        <v>235</v>
      </c>
      <c r="F13" s="46" t="s">
        <v>87</v>
      </c>
      <c r="G13" s="46" t="s">
        <v>290</v>
      </c>
      <c r="H13" s="46"/>
      <c r="I13" s="46"/>
      <c r="J13" s="46"/>
      <c r="K13" s="46"/>
      <c r="L13" s="46"/>
      <c r="M13" s="46"/>
      <c r="N13" s="46"/>
      <c r="O13" s="46"/>
      <c r="P13" s="46">
        <v>22</v>
      </c>
      <c r="Q13" s="46"/>
      <c r="R13" s="46"/>
      <c r="S13" s="46"/>
      <c r="T13" s="46"/>
      <c r="U13" s="46">
        <f>SUM(K13:T13)</f>
        <v>22</v>
      </c>
      <c r="V13" s="46" t="s">
        <v>49</v>
      </c>
      <c r="W13" s="46">
        <v>222</v>
      </c>
      <c r="X13" s="46" t="s">
        <v>257</v>
      </c>
      <c r="Y13" s="46" t="s">
        <v>94</v>
      </c>
      <c r="Z13" s="38"/>
    </row>
    <row r="14" spans="1:26">
      <c r="A14" s="47">
        <v>45295</v>
      </c>
      <c r="B14" s="46" t="s">
        <v>272</v>
      </c>
      <c r="C14" s="46" t="s">
        <v>270</v>
      </c>
      <c r="D14" s="46" t="s">
        <v>239</v>
      </c>
      <c r="E14" s="46" t="s">
        <v>301</v>
      </c>
      <c r="F14" s="46" t="s">
        <v>87</v>
      </c>
      <c r="G14" s="46"/>
      <c r="H14" s="46"/>
      <c r="I14" s="46"/>
      <c r="J14" s="46"/>
      <c r="K14" s="46"/>
      <c r="L14" s="46"/>
      <c r="M14" s="46"/>
      <c r="N14" s="46"/>
      <c r="O14" s="46"/>
      <c r="P14" s="46">
        <v>22</v>
      </c>
      <c r="Q14" s="46"/>
      <c r="R14" s="46"/>
      <c r="S14" s="46"/>
      <c r="T14" s="46"/>
      <c r="U14" s="46">
        <f>SUM(K14:T14)</f>
        <v>22</v>
      </c>
      <c r="V14" s="46"/>
      <c r="W14" s="46"/>
      <c r="X14" s="46"/>
      <c r="Y14" s="46"/>
      <c r="Z14" s="38"/>
    </row>
    <row r="15" spans="1:26">
      <c r="A15" s="47">
        <v>45355</v>
      </c>
      <c r="B15" s="46" t="s">
        <v>268</v>
      </c>
      <c r="C15" s="46" t="s">
        <v>273</v>
      </c>
      <c r="D15" s="46" t="s">
        <v>300</v>
      </c>
      <c r="E15" s="46" t="s">
        <v>235</v>
      </c>
      <c r="F15" s="46" t="s">
        <v>279</v>
      </c>
      <c r="G15" s="46" t="s">
        <v>290</v>
      </c>
      <c r="H15" s="46"/>
      <c r="I15" s="46"/>
      <c r="J15" s="46"/>
      <c r="K15" s="46"/>
      <c r="L15" s="46"/>
      <c r="M15" s="46"/>
      <c r="N15" s="46"/>
      <c r="O15" s="46"/>
      <c r="P15" s="46">
        <v>22.4</v>
      </c>
      <c r="Q15" s="46"/>
      <c r="R15" s="46"/>
      <c r="S15" s="46"/>
      <c r="T15" s="46"/>
      <c r="U15" s="46">
        <f>SUM(P15:T15)</f>
        <v>22.4</v>
      </c>
      <c r="V15" s="46" t="s">
        <v>49</v>
      </c>
      <c r="W15" s="46">
        <v>1056</v>
      </c>
      <c r="X15" s="46" t="s">
        <v>258</v>
      </c>
      <c r="Y15" s="46" t="s">
        <v>254</v>
      </c>
      <c r="Z15" s="38"/>
    </row>
    <row r="16" spans="1:26">
      <c r="A16" s="47">
        <v>45355</v>
      </c>
      <c r="B16" s="46" t="s">
        <v>273</v>
      </c>
      <c r="C16" s="46" t="s">
        <v>259</v>
      </c>
      <c r="D16" s="46" t="s">
        <v>222</v>
      </c>
      <c r="E16" s="46" t="s">
        <v>226</v>
      </c>
      <c r="F16" s="46" t="s">
        <v>280</v>
      </c>
      <c r="G16" s="46" t="s">
        <v>290</v>
      </c>
      <c r="H16" s="46"/>
      <c r="I16" s="46"/>
      <c r="J16" s="46"/>
      <c r="K16" s="46"/>
      <c r="L16" s="46"/>
      <c r="M16" s="46"/>
      <c r="N16" s="46"/>
      <c r="O16" s="46"/>
      <c r="P16" s="46">
        <v>7.6</v>
      </c>
      <c r="Q16" s="46"/>
      <c r="R16" s="46"/>
      <c r="S16" s="46"/>
      <c r="T16" s="46"/>
      <c r="U16" s="46">
        <f>SUM(P16:T16)</f>
        <v>7.6</v>
      </c>
      <c r="V16" s="46" t="s">
        <v>49</v>
      </c>
      <c r="W16" s="46">
        <v>4177</v>
      </c>
      <c r="X16" s="46" t="s">
        <v>259</v>
      </c>
      <c r="Y16" s="46" t="s">
        <v>102</v>
      </c>
      <c r="Z16" s="38"/>
    </row>
    <row r="17" spans="1:34">
      <c r="A17" s="47">
        <v>45355</v>
      </c>
      <c r="B17" s="46" t="s">
        <v>259</v>
      </c>
      <c r="C17" s="46" t="s">
        <v>260</v>
      </c>
      <c r="D17" s="46" t="s">
        <v>246</v>
      </c>
      <c r="E17" s="46" t="s">
        <v>302</v>
      </c>
      <c r="F17" s="46" t="s">
        <v>281</v>
      </c>
      <c r="G17" s="46" t="s">
        <v>290</v>
      </c>
      <c r="H17" s="46"/>
      <c r="I17" s="46"/>
      <c r="J17" s="46"/>
      <c r="K17" s="46"/>
      <c r="L17" s="46"/>
      <c r="M17" s="46"/>
      <c r="N17" s="46"/>
      <c r="O17" s="46"/>
      <c r="P17" s="46">
        <v>8.4</v>
      </c>
      <c r="Q17" s="46"/>
      <c r="R17" s="46"/>
      <c r="S17" s="46"/>
      <c r="T17" s="46"/>
      <c r="U17" s="46">
        <f>SUM(P17:T17)</f>
        <v>8.4</v>
      </c>
      <c r="V17" s="46" t="s">
        <v>49</v>
      </c>
      <c r="W17" s="46">
        <v>5294</v>
      </c>
      <c r="X17" s="46" t="s">
        <v>260</v>
      </c>
      <c r="Y17" s="46" t="s">
        <v>102</v>
      </c>
      <c r="Z17" s="38"/>
    </row>
    <row r="18" spans="1:34">
      <c r="A18" s="47">
        <v>45355</v>
      </c>
      <c r="B18" s="46" t="s">
        <v>274</v>
      </c>
      <c r="C18" s="46" t="s">
        <v>270</v>
      </c>
      <c r="D18" s="46" t="s">
        <v>223</v>
      </c>
      <c r="E18" s="46" t="s">
        <v>232</v>
      </c>
      <c r="F18" s="46" t="s">
        <v>282</v>
      </c>
      <c r="G18" s="46"/>
      <c r="H18" s="46"/>
      <c r="I18" s="46"/>
      <c r="J18" s="46"/>
      <c r="K18" s="46"/>
      <c r="L18" s="46"/>
      <c r="M18" s="46"/>
      <c r="N18" s="46"/>
      <c r="O18" s="46"/>
      <c r="P18" s="46">
        <v>30</v>
      </c>
      <c r="Q18" s="46"/>
      <c r="R18" s="46"/>
      <c r="S18" s="46"/>
      <c r="T18" s="46"/>
      <c r="U18" s="46">
        <f>SUM(P18:T18)</f>
        <v>30</v>
      </c>
      <c r="V18" s="46"/>
      <c r="W18" s="46"/>
      <c r="X18" s="46"/>
      <c r="Y18" s="46"/>
      <c r="Z18" s="38"/>
    </row>
    <row r="19" spans="1:34">
      <c r="A19" s="47">
        <v>45386</v>
      </c>
      <c r="B19" s="46" t="s">
        <v>268</v>
      </c>
      <c r="C19" s="46" t="s">
        <v>112</v>
      </c>
      <c r="D19" s="46" t="s">
        <v>303</v>
      </c>
      <c r="E19" s="52" t="s">
        <v>221</v>
      </c>
      <c r="F19" s="46" t="s">
        <v>283</v>
      </c>
      <c r="G19" s="46" t="s">
        <v>291</v>
      </c>
      <c r="H19" s="46">
        <v>115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>
        <v>115</v>
      </c>
      <c r="V19" s="46" t="s">
        <v>261</v>
      </c>
      <c r="W19" s="46">
        <v>1296</v>
      </c>
      <c r="X19" s="46" t="s">
        <v>112</v>
      </c>
      <c r="Y19" s="46" t="s">
        <v>254</v>
      </c>
      <c r="Z19" s="38"/>
    </row>
    <row r="20" spans="1:34">
      <c r="A20" s="47">
        <v>45386</v>
      </c>
      <c r="B20" s="46" t="s">
        <v>169</v>
      </c>
      <c r="C20" s="46" t="s">
        <v>270</v>
      </c>
      <c r="D20" s="46" t="s">
        <v>246</v>
      </c>
      <c r="E20" s="52" t="s">
        <v>299</v>
      </c>
      <c r="F20" s="46" t="s">
        <v>283</v>
      </c>
      <c r="G20" s="46"/>
      <c r="H20" s="46">
        <v>100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>
        <v>100</v>
      </c>
      <c r="V20" s="46"/>
      <c r="W20" s="46"/>
      <c r="X20" s="46"/>
      <c r="Y20" s="46"/>
      <c r="Z20" s="38"/>
    </row>
    <row r="21" spans="1:34" ht="60">
      <c r="A21" s="47">
        <v>45416</v>
      </c>
      <c r="B21" s="46" t="s">
        <v>268</v>
      </c>
      <c r="C21" s="46" t="s">
        <v>271</v>
      </c>
      <c r="D21" s="46" t="s">
        <v>298</v>
      </c>
      <c r="E21" s="46" t="s">
        <v>226</v>
      </c>
      <c r="F21" s="46" t="s">
        <v>284</v>
      </c>
      <c r="G21" s="46" t="s">
        <v>291</v>
      </c>
      <c r="H21" s="46">
        <v>60</v>
      </c>
      <c r="I21" s="46"/>
      <c r="J21" s="46"/>
      <c r="K21" s="46">
        <v>120</v>
      </c>
      <c r="L21" s="46">
        <v>50</v>
      </c>
      <c r="M21" s="46"/>
      <c r="N21" s="46"/>
      <c r="O21" s="46"/>
      <c r="P21" s="46"/>
      <c r="Q21" s="46"/>
      <c r="R21" s="46"/>
      <c r="S21" s="46"/>
      <c r="T21" s="46"/>
      <c r="U21" s="46">
        <v>230</v>
      </c>
      <c r="V21" s="46" t="s">
        <v>49</v>
      </c>
      <c r="W21" s="46">
        <v>1037</v>
      </c>
      <c r="X21" s="46" t="s">
        <v>114</v>
      </c>
      <c r="Y21" s="46" t="s">
        <v>254</v>
      </c>
      <c r="Z21" s="51" t="s">
        <v>295</v>
      </c>
    </row>
    <row r="22" spans="1:34">
      <c r="A22" s="47">
        <v>45416</v>
      </c>
      <c r="B22" s="46" t="s">
        <v>271</v>
      </c>
      <c r="C22" s="46" t="s">
        <v>270</v>
      </c>
      <c r="D22" s="46" t="s">
        <v>238</v>
      </c>
      <c r="E22" s="46" t="s">
        <v>232</v>
      </c>
      <c r="F22" s="46" t="s">
        <v>284</v>
      </c>
      <c r="G22" s="46"/>
      <c r="H22" s="46">
        <v>70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>
        <v>70</v>
      </c>
      <c r="V22" s="46"/>
      <c r="W22" s="46"/>
      <c r="X22" s="46"/>
      <c r="Y22" s="46"/>
      <c r="Z22" s="38"/>
    </row>
    <row r="23" spans="1:34">
      <c r="A23" s="47">
        <v>45447</v>
      </c>
      <c r="B23" s="46" t="s">
        <v>268</v>
      </c>
      <c r="C23" s="46" t="s">
        <v>262</v>
      </c>
      <c r="D23" s="46" t="s">
        <v>298</v>
      </c>
      <c r="E23" s="46" t="s">
        <v>222</v>
      </c>
      <c r="F23" s="46" t="s">
        <v>285</v>
      </c>
      <c r="G23" s="46" t="s">
        <v>291</v>
      </c>
      <c r="H23" s="46"/>
      <c r="I23" s="46"/>
      <c r="J23" s="46"/>
      <c r="K23" s="46">
        <v>120</v>
      </c>
      <c r="L23" s="46"/>
      <c r="M23" s="46"/>
      <c r="N23" s="46"/>
      <c r="O23" s="46"/>
      <c r="P23" s="46">
        <v>72</v>
      </c>
      <c r="Q23" s="46"/>
      <c r="R23" s="46"/>
      <c r="S23" s="46"/>
      <c r="T23" s="46"/>
      <c r="U23" s="46">
        <v>192</v>
      </c>
      <c r="V23" s="46" t="s">
        <v>49</v>
      </c>
      <c r="W23" s="46">
        <v>2541</v>
      </c>
      <c r="X23" s="46" t="s">
        <v>262</v>
      </c>
      <c r="Y23" s="46" t="s">
        <v>94</v>
      </c>
      <c r="Z23" s="38"/>
    </row>
    <row r="24" spans="1:34">
      <c r="A24" s="47">
        <v>45447</v>
      </c>
      <c r="B24" s="46" t="s">
        <v>262</v>
      </c>
      <c r="C24" s="46" t="s">
        <v>263</v>
      </c>
      <c r="D24" s="46" t="s">
        <v>221</v>
      </c>
      <c r="E24" s="46" t="s">
        <v>229</v>
      </c>
      <c r="F24" s="46" t="s">
        <v>86</v>
      </c>
      <c r="G24" s="46" t="s">
        <v>291</v>
      </c>
      <c r="H24" s="46"/>
      <c r="I24" s="46"/>
      <c r="J24" s="46"/>
      <c r="K24" s="46"/>
      <c r="L24" s="46"/>
      <c r="M24" s="46"/>
      <c r="N24" s="46"/>
      <c r="O24" s="46"/>
      <c r="P24" s="46">
        <v>52</v>
      </c>
      <c r="Q24" s="46"/>
      <c r="R24" s="46"/>
      <c r="S24" s="46"/>
      <c r="T24" s="46"/>
      <c r="U24" s="46">
        <v>52</v>
      </c>
      <c r="V24" s="46" t="s">
        <v>49</v>
      </c>
      <c r="W24" s="46">
        <v>3862</v>
      </c>
      <c r="X24" s="46" t="s">
        <v>263</v>
      </c>
      <c r="Y24" s="46" t="s">
        <v>102</v>
      </c>
      <c r="Z24" s="38"/>
    </row>
    <row r="25" spans="1:34">
      <c r="A25" s="47">
        <v>45447</v>
      </c>
      <c r="B25" s="46" t="s">
        <v>263</v>
      </c>
      <c r="C25" s="46" t="s">
        <v>264</v>
      </c>
      <c r="D25" s="46" t="s">
        <v>302</v>
      </c>
      <c r="E25" s="46" t="s">
        <v>231</v>
      </c>
      <c r="F25" s="46" t="s">
        <v>286</v>
      </c>
      <c r="G25" s="46" t="s">
        <v>291</v>
      </c>
      <c r="H25" s="46"/>
      <c r="I25" s="46"/>
      <c r="J25" s="46"/>
      <c r="K25" s="46"/>
      <c r="L25" s="46"/>
      <c r="M25" s="46"/>
      <c r="N25" s="46"/>
      <c r="O25" s="46"/>
      <c r="P25" s="46">
        <v>60</v>
      </c>
      <c r="Q25" s="46"/>
      <c r="R25" s="46"/>
      <c r="S25" s="46"/>
      <c r="T25" s="46"/>
      <c r="U25" s="46">
        <v>60</v>
      </c>
      <c r="V25" s="46" t="s">
        <v>49</v>
      </c>
      <c r="W25" s="46">
        <v>48</v>
      </c>
      <c r="X25" s="46" t="s">
        <v>264</v>
      </c>
      <c r="Y25" s="46" t="s">
        <v>254</v>
      </c>
      <c r="Z25" s="38"/>
    </row>
    <row r="26" spans="1:34">
      <c r="A26" s="47">
        <v>45447</v>
      </c>
      <c r="B26" s="46" t="s">
        <v>275</v>
      </c>
      <c r="C26" s="46" t="s">
        <v>270</v>
      </c>
      <c r="D26" s="46" t="s">
        <v>247</v>
      </c>
      <c r="E26" s="46" t="s">
        <v>232</v>
      </c>
      <c r="F26" s="46" t="s">
        <v>287</v>
      </c>
      <c r="G26" s="46"/>
      <c r="H26" s="46"/>
      <c r="I26" s="46"/>
      <c r="J26" s="46"/>
      <c r="K26" s="46"/>
      <c r="L26" s="46"/>
      <c r="M26" s="46"/>
      <c r="N26" s="46"/>
      <c r="O26" s="46"/>
      <c r="P26" s="46">
        <v>168</v>
      </c>
      <c r="Q26" s="46"/>
      <c r="R26" s="46"/>
      <c r="S26" s="46"/>
      <c r="T26" s="46"/>
      <c r="U26" s="46">
        <v>168</v>
      </c>
      <c r="V26" s="46"/>
      <c r="W26" s="46"/>
      <c r="X26" s="46"/>
      <c r="Y26" s="46"/>
      <c r="Z26" s="38"/>
    </row>
    <row r="27" spans="1:34">
      <c r="A27" s="47">
        <v>45508</v>
      </c>
      <c r="B27" s="46" t="s">
        <v>268</v>
      </c>
      <c r="C27" s="46" t="s">
        <v>276</v>
      </c>
      <c r="D27" s="46" t="s">
        <v>300</v>
      </c>
      <c r="E27" s="46" t="s">
        <v>226</v>
      </c>
      <c r="F27" s="46" t="s">
        <v>198</v>
      </c>
      <c r="G27" s="46" t="s">
        <v>291</v>
      </c>
      <c r="H27" s="46"/>
      <c r="I27" s="46"/>
      <c r="J27" s="46"/>
      <c r="K27" s="46">
        <v>120</v>
      </c>
      <c r="L27" s="46"/>
      <c r="M27" s="46"/>
      <c r="N27" s="46"/>
      <c r="O27" s="46"/>
      <c r="P27" s="46">
        <v>184</v>
      </c>
      <c r="Q27" s="46"/>
      <c r="R27" s="46"/>
      <c r="S27" s="46"/>
      <c r="T27" s="46"/>
      <c r="U27" s="46">
        <v>304</v>
      </c>
      <c r="V27" s="46" t="s">
        <v>49</v>
      </c>
      <c r="W27" s="46">
        <v>412</v>
      </c>
      <c r="X27" s="46" t="s">
        <v>265</v>
      </c>
      <c r="Y27" s="46" t="s">
        <v>254</v>
      </c>
      <c r="Z27" s="38"/>
    </row>
    <row r="28" spans="1:34">
      <c r="A28" s="47">
        <v>45508</v>
      </c>
      <c r="B28" s="46" t="s">
        <v>265</v>
      </c>
      <c r="C28" s="46" t="s">
        <v>115</v>
      </c>
      <c r="D28" s="46" t="s">
        <v>238</v>
      </c>
      <c r="E28" s="46" t="s">
        <v>231</v>
      </c>
      <c r="F28" s="46" t="s">
        <v>288</v>
      </c>
      <c r="G28" s="46" t="s">
        <v>291</v>
      </c>
      <c r="H28" s="46"/>
      <c r="I28" s="46"/>
      <c r="J28" s="46"/>
      <c r="K28" s="46"/>
      <c r="L28" s="46"/>
      <c r="M28" s="46"/>
      <c r="N28" s="46"/>
      <c r="O28" s="46"/>
      <c r="P28" s="46">
        <v>29.2</v>
      </c>
      <c r="Q28" s="46"/>
      <c r="R28" s="46"/>
      <c r="S28" s="46"/>
      <c r="T28" s="46"/>
      <c r="U28" s="46">
        <v>29.2</v>
      </c>
      <c r="V28" s="46" t="s">
        <v>49</v>
      </c>
      <c r="W28" s="46">
        <v>2060</v>
      </c>
      <c r="X28" s="46" t="s">
        <v>115</v>
      </c>
      <c r="Y28" s="46" t="s">
        <v>254</v>
      </c>
      <c r="Z28" s="38"/>
    </row>
    <row r="29" spans="1:34">
      <c r="A29" s="47">
        <v>45508</v>
      </c>
      <c r="B29" s="46" t="s">
        <v>115</v>
      </c>
      <c r="C29" s="46" t="s">
        <v>270</v>
      </c>
      <c r="D29" s="46" t="s">
        <v>247</v>
      </c>
      <c r="E29" s="46" t="s">
        <v>232</v>
      </c>
      <c r="F29" s="46" t="s">
        <v>287</v>
      </c>
      <c r="G29" s="46"/>
      <c r="H29" s="46"/>
      <c r="I29" s="46"/>
      <c r="J29" s="46"/>
      <c r="K29" s="46"/>
      <c r="L29" s="46"/>
      <c r="M29" s="46"/>
      <c r="N29" s="46"/>
      <c r="O29" s="46"/>
      <c r="P29" s="46">
        <v>168</v>
      </c>
      <c r="Q29" s="46"/>
      <c r="R29" s="46"/>
      <c r="S29" s="46"/>
      <c r="T29" s="46"/>
      <c r="U29" s="46">
        <v>168</v>
      </c>
      <c r="V29" s="46"/>
      <c r="W29" s="46"/>
      <c r="X29" s="46"/>
      <c r="Y29" s="46"/>
      <c r="Z29" s="38"/>
    </row>
    <row r="30" spans="1:34">
      <c r="A30" s="47">
        <v>45569</v>
      </c>
      <c r="B30" s="46" t="s">
        <v>268</v>
      </c>
      <c r="C30" s="46" t="s">
        <v>98</v>
      </c>
      <c r="D30" s="46" t="s">
        <v>298</v>
      </c>
      <c r="E30" s="46" t="s">
        <v>222</v>
      </c>
      <c r="F30" s="46" t="s">
        <v>289</v>
      </c>
      <c r="G30" s="46" t="s">
        <v>291</v>
      </c>
      <c r="H30" s="46">
        <v>115</v>
      </c>
      <c r="I30" s="46"/>
      <c r="J30" s="46"/>
      <c r="K30" s="46">
        <v>120</v>
      </c>
      <c r="L30" s="46"/>
      <c r="M30" s="46"/>
      <c r="N30" s="46"/>
      <c r="O30" s="46"/>
      <c r="P30" s="46"/>
      <c r="Q30" s="46"/>
      <c r="R30" s="46"/>
      <c r="S30" s="46"/>
      <c r="T30" s="46"/>
      <c r="U30" s="46">
        <v>235</v>
      </c>
      <c r="V30" s="46" t="s">
        <v>49</v>
      </c>
      <c r="W30" s="46">
        <v>52</v>
      </c>
      <c r="X30" s="46" t="s">
        <v>266</v>
      </c>
      <c r="Y30" s="46" t="s">
        <v>254</v>
      </c>
      <c r="Z30" s="38"/>
    </row>
    <row r="31" spans="1:34">
      <c r="A31" s="47">
        <v>45569</v>
      </c>
      <c r="B31" s="46" t="s">
        <v>98</v>
      </c>
      <c r="C31" s="46" t="s">
        <v>270</v>
      </c>
      <c r="D31" s="46" t="s">
        <v>226</v>
      </c>
      <c r="E31" s="46" t="s">
        <v>232</v>
      </c>
      <c r="F31" s="46" t="s">
        <v>289</v>
      </c>
      <c r="G31" s="46"/>
      <c r="H31" s="46">
        <v>145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>
        <v>145</v>
      </c>
      <c r="V31" s="46"/>
      <c r="W31" s="46"/>
      <c r="X31" s="46"/>
      <c r="Y31" s="46"/>
      <c r="Z31" s="38" t="s">
        <v>294</v>
      </c>
    </row>
    <row r="32" spans="1:34" ht="15" customHeight="1">
      <c r="A32" s="47">
        <v>45630</v>
      </c>
      <c r="B32" s="46" t="s">
        <v>268</v>
      </c>
      <c r="C32" s="46" t="s">
        <v>277</v>
      </c>
      <c r="D32" s="46" t="s">
        <v>303</v>
      </c>
      <c r="E32" s="46" t="s">
        <v>231</v>
      </c>
      <c r="F32" s="46" t="s">
        <v>69</v>
      </c>
      <c r="G32" s="46" t="s">
        <v>291</v>
      </c>
      <c r="H32" s="46">
        <v>200</v>
      </c>
      <c r="I32" s="46"/>
      <c r="J32" s="46"/>
      <c r="K32" s="46"/>
      <c r="L32" s="46">
        <v>50</v>
      </c>
      <c r="M32" s="46"/>
      <c r="N32" s="46"/>
      <c r="O32" s="46"/>
      <c r="P32" s="46"/>
      <c r="Q32" s="46"/>
      <c r="R32" s="46"/>
      <c r="S32" s="46"/>
      <c r="T32" s="46"/>
      <c r="U32" s="46">
        <v>250</v>
      </c>
      <c r="V32" s="46" t="s">
        <v>49</v>
      </c>
      <c r="W32" s="46" t="s">
        <v>267</v>
      </c>
      <c r="X32" s="46" t="s">
        <v>126</v>
      </c>
      <c r="Y32" s="46" t="s">
        <v>254</v>
      </c>
      <c r="Z32" s="87" t="s">
        <v>292</v>
      </c>
      <c r="AA32" s="48"/>
      <c r="AB32" s="48"/>
      <c r="AC32" s="48"/>
      <c r="AD32" s="48"/>
      <c r="AE32" s="48"/>
      <c r="AF32" s="48"/>
      <c r="AG32" s="48"/>
      <c r="AH32" s="48"/>
    </row>
    <row r="33" spans="1:34">
      <c r="A33" s="47">
        <v>45630</v>
      </c>
      <c r="B33" s="46" t="s">
        <v>277</v>
      </c>
      <c r="C33" s="46" t="s">
        <v>270</v>
      </c>
      <c r="D33" s="46" t="s">
        <v>224</v>
      </c>
      <c r="E33" s="46" t="s">
        <v>225</v>
      </c>
      <c r="F33" s="46" t="s">
        <v>69</v>
      </c>
      <c r="G33" s="46"/>
      <c r="H33" s="46">
        <v>135</v>
      </c>
      <c r="I33" s="46"/>
      <c r="J33" s="46"/>
      <c r="K33" s="46"/>
      <c r="L33" s="46">
        <v>40</v>
      </c>
      <c r="M33" s="46"/>
      <c r="N33" s="46"/>
      <c r="O33" s="46"/>
      <c r="P33" s="46"/>
      <c r="Q33" s="46"/>
      <c r="R33" s="46"/>
      <c r="S33" s="46"/>
      <c r="T33" s="46"/>
      <c r="U33" s="46">
        <v>175</v>
      </c>
      <c r="V33" s="46"/>
      <c r="W33" s="46"/>
      <c r="X33" s="46"/>
      <c r="Y33" s="46"/>
      <c r="Z33" s="88"/>
      <c r="AA33" s="48"/>
      <c r="AB33" s="48"/>
      <c r="AC33" s="48"/>
      <c r="AD33" s="48"/>
      <c r="AE33" s="48"/>
      <c r="AF33" s="48"/>
      <c r="AG33" s="48"/>
      <c r="AH33" s="48"/>
    </row>
    <row r="34" spans="1:34">
      <c r="A34" s="79" t="s">
        <v>66</v>
      </c>
      <c r="B34" s="80"/>
      <c r="C34" s="80"/>
      <c r="D34" s="80"/>
      <c r="E34" s="80"/>
      <c r="F34" s="80"/>
      <c r="G34" s="81"/>
      <c r="H34" s="33">
        <f>SUM(H11:H33)</f>
        <v>1180</v>
      </c>
      <c r="I34" s="33">
        <v>197</v>
      </c>
      <c r="J34" s="33"/>
      <c r="K34" s="33">
        <f>SUM(K13:K33)</f>
        <v>480</v>
      </c>
      <c r="L34" s="33">
        <f>SUM(L13:L33)</f>
        <v>140</v>
      </c>
      <c r="M34" s="33"/>
      <c r="N34" s="33"/>
      <c r="O34" s="33"/>
      <c r="P34" s="33">
        <f>SUM(P13:P33)</f>
        <v>845.6</v>
      </c>
      <c r="Q34" s="33"/>
      <c r="R34" s="33"/>
      <c r="S34" s="33">
        <v>100</v>
      </c>
      <c r="T34" s="33"/>
      <c r="U34" s="33">
        <f>SUM(H34:T34)</f>
        <v>2942.6</v>
      </c>
      <c r="V34" s="32"/>
      <c r="W34" s="31"/>
      <c r="X34" s="31"/>
      <c r="Y34" s="31"/>
      <c r="Z34" s="88"/>
    </row>
    <row r="35" spans="1:34">
      <c r="A35" s="29"/>
      <c r="B35" s="29"/>
      <c r="C35" s="27"/>
      <c r="D35" s="27"/>
      <c r="E35" s="27" t="s">
        <v>65</v>
      </c>
      <c r="F35" s="29"/>
      <c r="G35" s="29"/>
      <c r="H35" s="29"/>
      <c r="I35" s="27"/>
      <c r="J35" s="27"/>
      <c r="K35" s="26"/>
      <c r="L35" s="26"/>
      <c r="M35" s="26"/>
      <c r="N35" s="29"/>
      <c r="O35" s="29"/>
      <c r="P35" s="29"/>
      <c r="Q35" s="30"/>
      <c r="R35" s="29"/>
      <c r="S35" s="28"/>
      <c r="T35" s="28"/>
      <c r="U35" s="28"/>
      <c r="V35" s="26" t="s">
        <v>64</v>
      </c>
      <c r="W35" s="26"/>
      <c r="X35" s="26"/>
      <c r="Y35" s="26"/>
      <c r="Z35" s="88"/>
    </row>
    <row r="36" spans="1:34">
      <c r="A36" s="29"/>
      <c r="B36" s="29"/>
      <c r="C36" s="26"/>
      <c r="D36" s="26"/>
      <c r="E36" s="26"/>
      <c r="F36" s="29"/>
      <c r="G36" s="29"/>
      <c r="H36" s="29"/>
      <c r="I36" s="26"/>
      <c r="J36" s="26"/>
      <c r="K36" s="26"/>
      <c r="L36" s="26"/>
      <c r="M36" s="26"/>
      <c r="N36" s="29"/>
      <c r="O36" s="29"/>
      <c r="P36" s="29"/>
      <c r="Q36" s="29"/>
      <c r="R36" s="29"/>
      <c r="S36" s="26"/>
      <c r="T36" s="26"/>
      <c r="U36" s="26"/>
      <c r="V36" s="26"/>
      <c r="W36" s="26"/>
      <c r="X36" s="26"/>
      <c r="Y36" s="26"/>
      <c r="Z36" s="89"/>
    </row>
    <row r="37" spans="1:34">
      <c r="A37" s="29"/>
      <c r="B37" s="29"/>
      <c r="C37" s="27"/>
      <c r="D37" s="27"/>
      <c r="E37" s="27" t="s">
        <v>63</v>
      </c>
      <c r="F37" s="29"/>
      <c r="G37" s="29"/>
      <c r="H37" s="29"/>
      <c r="I37" s="27"/>
      <c r="J37" s="27"/>
      <c r="K37" s="27"/>
      <c r="L37" s="27"/>
      <c r="M37" s="27"/>
      <c r="N37" s="29"/>
      <c r="O37" s="29"/>
      <c r="P37" s="29"/>
      <c r="Q37" s="29"/>
      <c r="R37" s="29"/>
      <c r="S37" s="28"/>
      <c r="T37" s="28"/>
      <c r="U37" s="28"/>
      <c r="V37" s="27" t="s">
        <v>62</v>
      </c>
      <c r="W37" s="27"/>
      <c r="X37" s="26"/>
      <c r="Y37" s="49"/>
      <c r="Z37" s="90" t="s">
        <v>293</v>
      </c>
    </row>
    <row r="38" spans="1:34">
      <c r="Z38" s="91"/>
    </row>
    <row r="39" spans="1:34">
      <c r="Z39" s="91"/>
    </row>
    <row r="40" spans="1:34">
      <c r="Z40" s="50"/>
    </row>
    <row r="41" spans="1:34">
      <c r="Z41" s="50"/>
    </row>
    <row r="42" spans="1:34">
      <c r="Z42" s="50"/>
    </row>
  </sheetData>
  <mergeCells count="19">
    <mergeCell ref="Z32:Z36"/>
    <mergeCell ref="Z37:Z39"/>
    <mergeCell ref="A34:G34"/>
    <mergeCell ref="R7:R8"/>
    <mergeCell ref="S7:S8"/>
    <mergeCell ref="T7:T8"/>
    <mergeCell ref="U7:U8"/>
    <mergeCell ref="W7:Y7"/>
    <mergeCell ref="Z7:Z8"/>
    <mergeCell ref="A1:Z1"/>
    <mergeCell ref="A2:E2"/>
    <mergeCell ref="A4:E4"/>
    <mergeCell ref="A7:A8"/>
    <mergeCell ref="B7:C7"/>
    <mergeCell ref="D7:E7"/>
    <mergeCell ref="H7:I7"/>
    <mergeCell ref="J7:J8"/>
    <mergeCell ref="K7:K8"/>
    <mergeCell ref="L7:Q7"/>
  </mergeCells>
  <pageMargins left="0.7" right="0.7" top="0.75" bottom="0.75" header="0.3" footer="0.3"/>
  <pageSetup paperSize="9" scale="2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view="pageBreakPreview" topLeftCell="A30" zoomScaleNormal="100" zoomScaleSheetLayoutView="100" workbookViewId="0">
      <selection activeCell="P51" sqref="P51"/>
    </sheetView>
  </sheetViews>
  <sheetFormatPr defaultRowHeight="15"/>
  <cols>
    <col min="3" max="3" width="8.140625" customWidth="1"/>
    <col min="4" max="4" width="17.5703125" customWidth="1"/>
    <col min="5" max="5" width="15.5703125" customWidth="1"/>
    <col min="7" max="7" width="11.42578125" customWidth="1"/>
    <col min="10" max="10" width="9.140625" hidden="1" customWidth="1"/>
    <col min="14" max="14" width="9.140625" hidden="1" customWidth="1"/>
    <col min="17" max="18" width="9.140625" hidden="1" customWidth="1"/>
    <col min="22" max="22" width="20.42578125" customWidth="1"/>
    <col min="23" max="23" width="10.5703125" customWidth="1"/>
    <col min="24" max="24" width="12.28515625" customWidth="1"/>
    <col min="25" max="25" width="10.140625" customWidth="1"/>
    <col min="26" max="26" width="117.5703125" customWidth="1"/>
  </cols>
  <sheetData>
    <row r="1" spans="1:26" ht="18.75">
      <c r="A1" s="56" t="s">
        <v>398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8"/>
    </row>
    <row r="2" spans="1:26" ht="15.75" thickBot="1">
      <c r="A2" s="59" t="s">
        <v>0</v>
      </c>
      <c r="B2" s="60"/>
      <c r="C2" s="60"/>
      <c r="D2" s="60"/>
      <c r="E2" s="61"/>
      <c r="F2" s="1"/>
      <c r="G2" s="1"/>
      <c r="H2" s="1"/>
      <c r="I2" s="1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2"/>
      <c r="X2" s="2"/>
      <c r="Y2" s="2"/>
      <c r="Z2" s="7"/>
    </row>
    <row r="3" spans="1:26">
      <c r="A3" s="17" t="s">
        <v>1</v>
      </c>
      <c r="B3" s="17"/>
      <c r="C3" s="17"/>
      <c r="D3" s="18"/>
      <c r="E3" s="1"/>
      <c r="F3" s="1"/>
      <c r="G3" s="1"/>
      <c r="H3" s="1"/>
      <c r="I3" s="1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2"/>
      <c r="X3" s="2"/>
      <c r="Y3" s="2"/>
      <c r="Z3" s="7"/>
    </row>
    <row r="4" spans="1:26">
      <c r="A4" s="62" t="s">
        <v>2</v>
      </c>
      <c r="B4" s="63"/>
      <c r="C4" s="63"/>
      <c r="D4" s="63"/>
      <c r="E4" s="64"/>
      <c r="F4" s="1"/>
      <c r="G4" s="1"/>
      <c r="H4" s="1"/>
      <c r="I4" s="1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2"/>
      <c r="X4" s="2"/>
      <c r="Y4" s="2"/>
      <c r="Z4" s="7"/>
    </row>
    <row r="5" spans="1:26" ht="15.75" thickBot="1">
      <c r="A5" s="19" t="s">
        <v>3</v>
      </c>
      <c r="B5" s="19"/>
      <c r="C5" s="19"/>
      <c r="D5" s="20"/>
      <c r="E5" s="1"/>
      <c r="F5" s="1"/>
      <c r="G5" s="1"/>
      <c r="H5" s="1"/>
      <c r="I5" s="1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2"/>
      <c r="X5" s="2"/>
      <c r="Y5" s="2"/>
      <c r="Z5" s="7"/>
    </row>
    <row r="6" spans="1:26">
      <c r="A6" s="5" t="s">
        <v>4</v>
      </c>
      <c r="B6" s="5"/>
      <c r="C6" s="5"/>
      <c r="D6" s="6"/>
      <c r="E6" s="1"/>
      <c r="F6" s="1"/>
      <c r="G6" s="1"/>
      <c r="H6" s="1"/>
      <c r="I6" s="1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2"/>
      <c r="X6" s="2"/>
      <c r="Y6" s="2"/>
      <c r="Z6" s="7"/>
    </row>
    <row r="7" spans="1:26">
      <c r="A7" s="65" t="s">
        <v>5</v>
      </c>
      <c r="B7" s="67" t="s">
        <v>6</v>
      </c>
      <c r="C7" s="68"/>
      <c r="D7" s="69" t="s">
        <v>7</v>
      </c>
      <c r="E7" s="70"/>
      <c r="F7" s="8" t="s">
        <v>8</v>
      </c>
      <c r="G7" s="55" t="s">
        <v>9</v>
      </c>
      <c r="H7" s="71" t="s">
        <v>10</v>
      </c>
      <c r="I7" s="72"/>
      <c r="J7" s="73" t="s">
        <v>11</v>
      </c>
      <c r="K7" s="73" t="s">
        <v>12</v>
      </c>
      <c r="L7" s="67" t="s">
        <v>13</v>
      </c>
      <c r="M7" s="75"/>
      <c r="N7" s="75"/>
      <c r="O7" s="75"/>
      <c r="P7" s="75"/>
      <c r="Q7" s="68"/>
      <c r="R7" s="65" t="s">
        <v>14</v>
      </c>
      <c r="S7" s="65" t="s">
        <v>15</v>
      </c>
      <c r="T7" s="65" t="s">
        <v>16</v>
      </c>
      <c r="U7" s="73" t="s">
        <v>17</v>
      </c>
      <c r="V7" s="54" t="s">
        <v>18</v>
      </c>
      <c r="W7" s="76" t="s">
        <v>19</v>
      </c>
      <c r="X7" s="77"/>
      <c r="Y7" s="78"/>
      <c r="Z7" s="82" t="s">
        <v>20</v>
      </c>
    </row>
    <row r="8" spans="1:26" ht="36">
      <c r="A8" s="66"/>
      <c r="B8" s="15" t="s">
        <v>21</v>
      </c>
      <c r="C8" s="15" t="s">
        <v>22</v>
      </c>
      <c r="D8" s="15" t="s">
        <v>21</v>
      </c>
      <c r="E8" s="15" t="s">
        <v>22</v>
      </c>
      <c r="F8" s="15" t="s">
        <v>23</v>
      </c>
      <c r="G8" s="16" t="s">
        <v>24</v>
      </c>
      <c r="H8" s="11" t="s">
        <v>25</v>
      </c>
      <c r="I8" s="11" t="s">
        <v>26</v>
      </c>
      <c r="J8" s="74"/>
      <c r="K8" s="74"/>
      <c r="L8" s="54" t="s">
        <v>27</v>
      </c>
      <c r="M8" s="54" t="s">
        <v>25</v>
      </c>
      <c r="N8" s="54" t="s">
        <v>28</v>
      </c>
      <c r="O8" s="54" t="s">
        <v>29</v>
      </c>
      <c r="P8" s="54" t="s">
        <v>30</v>
      </c>
      <c r="Q8" s="54" t="s">
        <v>26</v>
      </c>
      <c r="R8" s="66"/>
      <c r="S8" s="66"/>
      <c r="T8" s="66"/>
      <c r="U8" s="74"/>
      <c r="V8" s="53" t="s">
        <v>31</v>
      </c>
      <c r="W8" s="13" t="s">
        <v>32</v>
      </c>
      <c r="X8" s="13" t="s">
        <v>33</v>
      </c>
      <c r="Y8" s="14" t="s">
        <v>34</v>
      </c>
      <c r="Z8" s="83"/>
    </row>
    <row r="9" spans="1:26">
      <c r="A9" s="21" t="s">
        <v>304</v>
      </c>
      <c r="B9" s="22" t="s">
        <v>227</v>
      </c>
      <c r="C9" s="22" t="s">
        <v>374</v>
      </c>
      <c r="D9" s="22" t="s">
        <v>257</v>
      </c>
      <c r="E9" s="22" t="s">
        <v>112</v>
      </c>
      <c r="F9" s="22" t="s">
        <v>341</v>
      </c>
      <c r="G9" s="22" t="s">
        <v>370</v>
      </c>
      <c r="H9" s="22">
        <v>155</v>
      </c>
      <c r="I9" s="22"/>
      <c r="K9" s="22"/>
      <c r="L9" s="22">
        <v>20</v>
      </c>
      <c r="M9" s="22"/>
      <c r="N9" s="22"/>
      <c r="O9" s="22"/>
      <c r="P9" s="22"/>
      <c r="Q9" s="22"/>
      <c r="R9" s="22"/>
      <c r="S9" s="22"/>
      <c r="T9" s="22"/>
      <c r="U9" s="22">
        <f>SUM(H9:T9)</f>
        <v>175</v>
      </c>
      <c r="V9" s="22" t="s">
        <v>18</v>
      </c>
      <c r="W9" s="22">
        <v>218</v>
      </c>
      <c r="X9" s="22" t="s">
        <v>366</v>
      </c>
      <c r="Y9" s="22" t="s">
        <v>254</v>
      </c>
      <c r="Z9" s="22" t="s">
        <v>393</v>
      </c>
    </row>
    <row r="10" spans="1:26">
      <c r="A10" s="21" t="s">
        <v>304</v>
      </c>
      <c r="B10" s="22"/>
      <c r="C10" s="22"/>
      <c r="D10" s="22" t="s">
        <v>112</v>
      </c>
      <c r="E10" s="22" t="s">
        <v>257</v>
      </c>
      <c r="F10" s="22" t="s">
        <v>206</v>
      </c>
      <c r="G10" s="22" t="s">
        <v>370</v>
      </c>
      <c r="H10" s="22">
        <v>125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>
        <f>SUM(H10:T10)</f>
        <v>125</v>
      </c>
      <c r="V10" s="22"/>
      <c r="W10" s="22"/>
      <c r="X10" s="22"/>
      <c r="Y10" s="22"/>
      <c r="Z10" s="22" t="s">
        <v>394</v>
      </c>
    </row>
    <row r="11" spans="1:26">
      <c r="A11" s="21" t="s">
        <v>306</v>
      </c>
      <c r="B11" s="22" t="s">
        <v>240</v>
      </c>
      <c r="C11" s="22" t="s">
        <v>375</v>
      </c>
      <c r="D11" s="22" t="s">
        <v>257</v>
      </c>
      <c r="E11" s="22" t="s">
        <v>305</v>
      </c>
      <c r="F11" s="22" t="s">
        <v>342</v>
      </c>
      <c r="G11" s="22" t="s">
        <v>370</v>
      </c>
      <c r="H11" s="22"/>
      <c r="I11" s="22">
        <v>505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>
        <f>SUM(H11:T11)</f>
        <v>505</v>
      </c>
      <c r="V11" s="22" t="s">
        <v>49</v>
      </c>
      <c r="W11" s="22">
        <v>2457</v>
      </c>
      <c r="X11" s="22" t="s">
        <v>305</v>
      </c>
      <c r="Y11" s="22" t="s">
        <v>367</v>
      </c>
      <c r="Z11" s="22"/>
    </row>
    <row r="12" spans="1:26">
      <c r="A12" s="25" t="s">
        <v>306</v>
      </c>
      <c r="B12" s="22" t="s">
        <v>376</v>
      </c>
      <c r="C12" s="22" t="s">
        <v>302</v>
      </c>
      <c r="D12" s="22" t="s">
        <v>307</v>
      </c>
      <c r="E12" s="22" t="s">
        <v>308</v>
      </c>
      <c r="F12" s="22" t="s">
        <v>343</v>
      </c>
      <c r="G12" s="22" t="s">
        <v>370</v>
      </c>
      <c r="H12" s="22"/>
      <c r="I12" s="22"/>
      <c r="J12" s="22"/>
      <c r="K12" s="22"/>
      <c r="L12" s="22">
        <v>50</v>
      </c>
      <c r="M12" s="22"/>
      <c r="N12" s="22"/>
      <c r="O12" s="22"/>
      <c r="P12" s="22"/>
      <c r="Q12" s="22"/>
      <c r="R12" s="22"/>
      <c r="S12" s="22"/>
      <c r="T12" s="22"/>
      <c r="U12" s="22">
        <v>50</v>
      </c>
      <c r="V12" s="22" t="s">
        <v>49</v>
      </c>
      <c r="W12" s="22">
        <v>5650</v>
      </c>
      <c r="X12" s="22" t="s">
        <v>305</v>
      </c>
      <c r="Y12" s="22" t="s">
        <v>368</v>
      </c>
      <c r="Z12" s="22"/>
    </row>
    <row r="13" spans="1:26">
      <c r="A13" s="25" t="s">
        <v>306</v>
      </c>
      <c r="B13" s="22" t="s">
        <v>223</v>
      </c>
      <c r="C13" s="22" t="s">
        <v>247</v>
      </c>
      <c r="D13" s="22" t="s">
        <v>308</v>
      </c>
      <c r="E13" s="22" t="s">
        <v>309</v>
      </c>
      <c r="F13" s="22" t="s">
        <v>280</v>
      </c>
      <c r="G13" s="22" t="s">
        <v>370</v>
      </c>
      <c r="H13" s="22"/>
      <c r="I13" s="22"/>
      <c r="J13" s="22"/>
      <c r="K13" s="22"/>
      <c r="L13" s="22">
        <v>50</v>
      </c>
      <c r="M13" s="22"/>
      <c r="N13" s="22"/>
      <c r="O13" s="22"/>
      <c r="P13" s="22"/>
      <c r="Q13" s="22"/>
      <c r="R13" s="22"/>
      <c r="S13" s="22"/>
      <c r="T13" s="22"/>
      <c r="U13" s="22">
        <v>50</v>
      </c>
      <c r="V13" s="22" t="s">
        <v>49</v>
      </c>
      <c r="W13" s="22">
        <v>27</v>
      </c>
      <c r="X13" s="22" t="s">
        <v>305</v>
      </c>
      <c r="Y13" s="22" t="s">
        <v>254</v>
      </c>
      <c r="Z13" s="22"/>
    </row>
    <row r="14" spans="1:26">
      <c r="A14" s="25" t="s">
        <v>306</v>
      </c>
      <c r="B14" s="22"/>
      <c r="C14" s="22"/>
      <c r="D14" s="22" t="s">
        <v>305</v>
      </c>
      <c r="E14" s="22" t="s">
        <v>257</v>
      </c>
      <c r="F14" s="22" t="s">
        <v>365</v>
      </c>
      <c r="G14" s="22" t="s">
        <v>370</v>
      </c>
      <c r="H14" s="22"/>
      <c r="I14" s="22">
        <v>65</v>
      </c>
      <c r="J14" s="22"/>
      <c r="K14" s="22"/>
      <c r="M14" s="22"/>
      <c r="N14" s="22"/>
      <c r="O14" s="22"/>
      <c r="P14" s="22"/>
      <c r="Q14" s="22"/>
      <c r="R14" s="22"/>
      <c r="S14" s="22"/>
      <c r="T14" s="22"/>
      <c r="U14" s="22">
        <v>65</v>
      </c>
      <c r="V14" s="22"/>
      <c r="W14" s="22"/>
      <c r="X14" s="22"/>
      <c r="Y14" s="22"/>
      <c r="Z14" s="22"/>
    </row>
    <row r="15" spans="1:26">
      <c r="A15" s="25" t="s">
        <v>310</v>
      </c>
      <c r="B15" s="22"/>
      <c r="C15" s="22"/>
      <c r="D15" s="22" t="s">
        <v>257</v>
      </c>
      <c r="E15" s="22" t="s">
        <v>313</v>
      </c>
      <c r="F15" s="22" t="s">
        <v>344</v>
      </c>
      <c r="G15" s="22" t="s">
        <v>370</v>
      </c>
      <c r="H15" s="22">
        <v>489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>
        <f>SUM(H15:T15)</f>
        <v>489</v>
      </c>
      <c r="V15" s="22"/>
      <c r="W15" s="22"/>
      <c r="X15" s="22"/>
      <c r="Y15" s="22"/>
      <c r="Z15" s="22"/>
    </row>
    <row r="16" spans="1:26">
      <c r="A16" s="25" t="s">
        <v>311</v>
      </c>
      <c r="B16" s="22" t="s">
        <v>222</v>
      </c>
      <c r="C16" s="22" t="s">
        <v>221</v>
      </c>
      <c r="D16" s="22" t="s">
        <v>313</v>
      </c>
      <c r="E16" s="22" t="s">
        <v>312</v>
      </c>
      <c r="F16" s="22" t="s">
        <v>358</v>
      </c>
      <c r="G16" s="22" t="s">
        <v>370</v>
      </c>
      <c r="H16" s="22"/>
      <c r="I16" s="22"/>
      <c r="J16" s="22"/>
      <c r="K16" s="22"/>
      <c r="L16" s="22"/>
      <c r="M16" s="22"/>
      <c r="N16" s="22"/>
      <c r="O16" s="22">
        <v>30</v>
      </c>
      <c r="P16" s="22"/>
      <c r="Q16" s="22"/>
      <c r="R16" s="22"/>
      <c r="S16" s="22"/>
      <c r="T16" s="22"/>
      <c r="U16" s="22">
        <f>SUM(H16:T16)</f>
        <v>30</v>
      </c>
      <c r="V16" s="22" t="s">
        <v>49</v>
      </c>
      <c r="W16" s="22">
        <v>8629</v>
      </c>
      <c r="X16" s="22" t="s">
        <v>312</v>
      </c>
      <c r="Y16" s="22" t="s">
        <v>368</v>
      </c>
      <c r="Z16" s="22"/>
    </row>
    <row r="17" spans="1:26">
      <c r="A17" s="25" t="s">
        <v>311</v>
      </c>
      <c r="B17" s="22" t="s">
        <v>246</v>
      </c>
      <c r="C17" s="22" t="s">
        <v>377</v>
      </c>
      <c r="D17" s="22" t="s">
        <v>312</v>
      </c>
      <c r="E17" s="22" t="s">
        <v>314</v>
      </c>
      <c r="F17" s="22" t="s">
        <v>345</v>
      </c>
      <c r="G17" s="22" t="s">
        <v>370</v>
      </c>
      <c r="H17" s="22"/>
      <c r="I17" s="22"/>
      <c r="J17" s="22"/>
      <c r="K17" s="22"/>
      <c r="L17" s="22">
        <v>30</v>
      </c>
      <c r="M17" s="22"/>
      <c r="N17" s="22"/>
      <c r="O17" s="22">
        <v>40</v>
      </c>
      <c r="P17" s="22"/>
      <c r="Q17" s="22"/>
      <c r="R17" s="22"/>
      <c r="S17" s="22"/>
      <c r="T17" s="22"/>
      <c r="U17" s="22">
        <f>SUM(H17:T17)</f>
        <v>70</v>
      </c>
      <c r="V17" s="22" t="s">
        <v>49</v>
      </c>
      <c r="W17" s="22">
        <v>86270</v>
      </c>
      <c r="X17" s="22" t="s">
        <v>314</v>
      </c>
      <c r="Y17" s="22" t="s">
        <v>368</v>
      </c>
      <c r="Z17" s="22"/>
    </row>
    <row r="18" spans="1:26">
      <c r="A18" s="25" t="s">
        <v>311</v>
      </c>
      <c r="B18" s="22" t="s">
        <v>302</v>
      </c>
      <c r="C18" s="22" t="s">
        <v>378</v>
      </c>
      <c r="D18" s="22" t="s">
        <v>314</v>
      </c>
      <c r="E18" s="22" t="s">
        <v>315</v>
      </c>
      <c r="F18" s="22" t="s">
        <v>347</v>
      </c>
      <c r="G18" s="22" t="s">
        <v>370</v>
      </c>
      <c r="H18" s="22"/>
      <c r="I18" s="22"/>
      <c r="J18" s="22"/>
      <c r="K18" s="22"/>
      <c r="L18" s="22"/>
      <c r="M18" s="22"/>
      <c r="N18" s="22"/>
      <c r="O18" s="22">
        <v>30</v>
      </c>
      <c r="P18" s="22"/>
      <c r="Q18" s="22"/>
      <c r="R18" s="22"/>
      <c r="S18" s="22"/>
      <c r="T18" s="22"/>
      <c r="U18" s="22">
        <f>SUM(H18:T18)</f>
        <v>30</v>
      </c>
      <c r="V18" s="22" t="s">
        <v>49</v>
      </c>
      <c r="W18" s="22">
        <v>8699</v>
      </c>
      <c r="X18" s="22" t="s">
        <v>315</v>
      </c>
      <c r="Y18" s="22" t="s">
        <v>368</v>
      </c>
      <c r="Z18" s="22"/>
    </row>
    <row r="19" spans="1:26">
      <c r="A19" s="25" t="s">
        <v>311</v>
      </c>
      <c r="B19" s="22" t="s">
        <v>379</v>
      </c>
      <c r="C19" s="22" t="s">
        <v>380</v>
      </c>
      <c r="D19" s="22" t="s">
        <v>315</v>
      </c>
      <c r="E19" s="22" t="s">
        <v>316</v>
      </c>
      <c r="F19" s="22" t="s">
        <v>346</v>
      </c>
      <c r="G19" s="22" t="s">
        <v>370</v>
      </c>
      <c r="H19" s="22"/>
      <c r="I19" s="22"/>
      <c r="J19" s="22"/>
      <c r="K19" s="22">
        <v>100</v>
      </c>
      <c r="L19" s="22">
        <v>40</v>
      </c>
      <c r="M19" s="22"/>
      <c r="N19" s="22"/>
      <c r="O19" s="22"/>
      <c r="P19" s="22"/>
      <c r="Q19" s="22"/>
      <c r="R19" s="22"/>
      <c r="S19" s="22"/>
      <c r="T19" s="22"/>
      <c r="U19" s="22">
        <f>SUM(H19:T19)</f>
        <v>140</v>
      </c>
      <c r="V19" s="22" t="s">
        <v>49</v>
      </c>
      <c r="W19" s="22">
        <v>56480</v>
      </c>
      <c r="X19" s="22" t="s">
        <v>316</v>
      </c>
      <c r="Y19" s="22" t="s">
        <v>368</v>
      </c>
      <c r="Z19" s="22"/>
    </row>
    <row r="20" spans="1:26">
      <c r="A20" s="25" t="s">
        <v>311</v>
      </c>
      <c r="B20" s="22"/>
      <c r="C20" s="22"/>
      <c r="D20" s="22" t="s">
        <v>322</v>
      </c>
      <c r="E20" s="22" t="s">
        <v>313</v>
      </c>
      <c r="F20" s="22" t="s">
        <v>348</v>
      </c>
      <c r="G20" s="22" t="s">
        <v>370</v>
      </c>
      <c r="H20" s="22"/>
      <c r="I20" s="22"/>
      <c r="J20" s="22"/>
      <c r="K20" s="22"/>
      <c r="L20" s="22"/>
      <c r="M20" s="22"/>
      <c r="N20" s="22"/>
      <c r="O20" s="22">
        <v>55</v>
      </c>
      <c r="P20" s="22"/>
      <c r="Q20" s="22"/>
      <c r="R20" s="22"/>
      <c r="S20" s="22"/>
      <c r="T20" s="22"/>
      <c r="U20" s="22">
        <v>55</v>
      </c>
      <c r="V20" s="22"/>
      <c r="W20" s="22"/>
      <c r="X20" s="22"/>
      <c r="Y20" s="22"/>
      <c r="Z20" s="22"/>
    </row>
    <row r="21" spans="1:26">
      <c r="A21" s="25" t="s">
        <v>317</v>
      </c>
      <c r="B21" s="22" t="s">
        <v>222</v>
      </c>
      <c r="C21" s="22" t="s">
        <v>381</v>
      </c>
      <c r="D21" s="22" t="s">
        <v>313</v>
      </c>
      <c r="E21" s="22" t="s">
        <v>318</v>
      </c>
      <c r="F21" s="22" t="s">
        <v>285</v>
      </c>
      <c r="G21" s="22" t="s">
        <v>370</v>
      </c>
      <c r="H21" s="22"/>
      <c r="I21" s="22"/>
      <c r="J21" s="22"/>
      <c r="K21" s="22"/>
      <c r="L21" s="22"/>
      <c r="M21" s="22"/>
      <c r="N21" s="22"/>
      <c r="O21" s="22">
        <v>35</v>
      </c>
      <c r="P21" s="22"/>
      <c r="Q21" s="22"/>
      <c r="R21" s="22"/>
      <c r="S21" s="22"/>
      <c r="T21" s="22"/>
      <c r="U21" s="22">
        <v>35</v>
      </c>
      <c r="V21" s="22" t="s">
        <v>49</v>
      </c>
      <c r="W21" s="22">
        <v>86090</v>
      </c>
      <c r="X21" s="22" t="s">
        <v>369</v>
      </c>
      <c r="Y21" s="22" t="s">
        <v>368</v>
      </c>
      <c r="Z21" s="22"/>
    </row>
    <row r="22" spans="1:26">
      <c r="A22" s="25" t="s">
        <v>317</v>
      </c>
      <c r="B22" s="22" t="s">
        <v>226</v>
      </c>
      <c r="C22" s="22" t="s">
        <v>228</v>
      </c>
      <c r="D22" s="22" t="s">
        <v>318</v>
      </c>
      <c r="E22" s="22" t="s">
        <v>319</v>
      </c>
      <c r="F22" s="22" t="s">
        <v>349</v>
      </c>
      <c r="G22" s="22" t="s">
        <v>370</v>
      </c>
      <c r="H22" s="22"/>
      <c r="I22" s="22"/>
      <c r="J22" s="22"/>
      <c r="K22" s="22"/>
      <c r="L22" s="22">
        <v>50</v>
      </c>
      <c r="M22" s="22">
        <v>30</v>
      </c>
      <c r="N22" s="22"/>
      <c r="O22" s="22"/>
      <c r="P22" s="22"/>
      <c r="Q22" s="22"/>
      <c r="R22" s="22"/>
      <c r="S22" s="22"/>
      <c r="T22" s="22"/>
      <c r="U22" s="22">
        <f>SUM(H22:T22)</f>
        <v>80</v>
      </c>
      <c r="V22" s="22" t="s">
        <v>49</v>
      </c>
      <c r="W22" s="22">
        <v>8639</v>
      </c>
      <c r="X22" s="22" t="s">
        <v>319</v>
      </c>
      <c r="Y22" s="22" t="s">
        <v>368</v>
      </c>
      <c r="Z22" s="22"/>
    </row>
    <row r="23" spans="1:26">
      <c r="A23" s="25" t="s">
        <v>317</v>
      </c>
      <c r="B23" s="22" t="s">
        <v>246</v>
      </c>
      <c r="C23" s="22" t="s">
        <v>382</v>
      </c>
      <c r="D23" s="22" t="s">
        <v>319</v>
      </c>
      <c r="E23" s="22" t="s">
        <v>351</v>
      </c>
      <c r="F23" s="22" t="s">
        <v>350</v>
      </c>
      <c r="G23" s="22" t="s">
        <v>370</v>
      </c>
      <c r="H23" s="22"/>
      <c r="I23" s="22"/>
      <c r="J23" s="22"/>
      <c r="K23" s="22">
        <v>100</v>
      </c>
      <c r="L23" s="22">
        <v>150</v>
      </c>
      <c r="M23" s="22"/>
      <c r="N23" s="22"/>
      <c r="O23" s="22"/>
      <c r="P23" s="22"/>
      <c r="Q23" s="22"/>
      <c r="R23" s="22"/>
      <c r="S23" s="22"/>
      <c r="T23" s="22"/>
      <c r="U23" s="22">
        <v>250</v>
      </c>
      <c r="V23" s="22" t="s">
        <v>49</v>
      </c>
      <c r="W23" s="22">
        <v>8660</v>
      </c>
      <c r="X23" s="22" t="s">
        <v>351</v>
      </c>
      <c r="Y23" s="22" t="s">
        <v>368</v>
      </c>
      <c r="Z23" s="22"/>
    </row>
    <row r="24" spans="1:26">
      <c r="A24" s="25" t="s">
        <v>317</v>
      </c>
      <c r="B24" s="22" t="s">
        <v>231</v>
      </c>
      <c r="C24" s="22" t="s">
        <v>383</v>
      </c>
      <c r="D24" s="22" t="s">
        <v>320</v>
      </c>
      <c r="E24" s="22" t="s">
        <v>321</v>
      </c>
      <c r="F24" s="22" t="s">
        <v>352</v>
      </c>
      <c r="G24" s="22" t="s">
        <v>370</v>
      </c>
      <c r="H24" s="22"/>
      <c r="I24" s="22"/>
      <c r="J24" s="22"/>
      <c r="K24" s="22"/>
      <c r="L24" s="22"/>
      <c r="M24" s="22">
        <v>25</v>
      </c>
      <c r="N24" s="22"/>
      <c r="O24" s="22"/>
      <c r="P24" s="22"/>
      <c r="Q24" s="22"/>
      <c r="R24" s="22"/>
      <c r="S24" s="22"/>
      <c r="T24" s="22"/>
      <c r="U24" s="22">
        <v>25</v>
      </c>
      <c r="V24" s="22" t="s">
        <v>49</v>
      </c>
      <c r="W24" s="22">
        <v>86410</v>
      </c>
      <c r="X24" s="22" t="s">
        <v>321</v>
      </c>
      <c r="Y24" s="22" t="s">
        <v>368</v>
      </c>
      <c r="Z24" s="22"/>
    </row>
    <row r="25" spans="1:26">
      <c r="A25" s="25" t="s">
        <v>317</v>
      </c>
      <c r="B25" s="22" t="s">
        <v>384</v>
      </c>
      <c r="C25" s="22" t="s">
        <v>385</v>
      </c>
      <c r="D25" s="22" t="s">
        <v>321</v>
      </c>
      <c r="E25" s="22" t="s">
        <v>323</v>
      </c>
      <c r="F25" s="22" t="s">
        <v>353</v>
      </c>
      <c r="G25" s="22" t="s">
        <v>370</v>
      </c>
      <c r="H25" s="22"/>
      <c r="I25" s="22"/>
      <c r="J25" s="22"/>
      <c r="K25" s="22"/>
      <c r="L25" s="22"/>
      <c r="M25" s="22">
        <v>15</v>
      </c>
      <c r="N25" s="22"/>
      <c r="O25" s="22"/>
      <c r="P25" s="22"/>
      <c r="Q25" s="22"/>
      <c r="R25" s="22"/>
      <c r="S25" s="22"/>
      <c r="T25" s="22"/>
      <c r="U25" s="22">
        <v>15</v>
      </c>
      <c r="V25" s="22" t="s">
        <v>49</v>
      </c>
      <c r="W25" s="22">
        <v>86020</v>
      </c>
      <c r="X25" s="22" t="s">
        <v>323</v>
      </c>
      <c r="Y25" s="39" t="s">
        <v>368</v>
      </c>
      <c r="Z25" s="22"/>
    </row>
    <row r="26" spans="1:26">
      <c r="A26" s="25" t="s">
        <v>317</v>
      </c>
      <c r="B26" s="22"/>
      <c r="C26" s="22"/>
      <c r="D26" s="22" t="s">
        <v>324</v>
      </c>
      <c r="E26" s="22" t="s">
        <v>313</v>
      </c>
      <c r="F26" s="22" t="s">
        <v>355</v>
      </c>
      <c r="G26" s="22" t="s">
        <v>370</v>
      </c>
      <c r="H26" s="22">
        <v>30</v>
      </c>
      <c r="I26" s="22"/>
      <c r="J26" s="22"/>
      <c r="K26" s="22"/>
      <c r="L26" s="22"/>
      <c r="M26" s="22">
        <v>30</v>
      </c>
      <c r="N26" s="22"/>
      <c r="O26" s="22"/>
      <c r="P26" s="22"/>
      <c r="Q26" s="22"/>
      <c r="R26" s="22"/>
      <c r="S26" s="22"/>
      <c r="T26" s="22"/>
      <c r="U26" s="22">
        <v>60</v>
      </c>
      <c r="V26" s="22"/>
      <c r="W26" s="22"/>
      <c r="X26" s="22"/>
      <c r="Y26" s="22"/>
      <c r="Z26" s="22" t="s">
        <v>397</v>
      </c>
    </row>
    <row r="27" spans="1:26">
      <c r="A27" s="25" t="s">
        <v>325</v>
      </c>
      <c r="B27" s="22" t="s">
        <v>386</v>
      </c>
      <c r="C27" s="22" t="s">
        <v>387</v>
      </c>
      <c r="D27" s="22" t="s">
        <v>326</v>
      </c>
      <c r="E27" s="22" t="s">
        <v>305</v>
      </c>
      <c r="F27" s="22" t="s">
        <v>354</v>
      </c>
      <c r="G27" s="22" t="s">
        <v>370</v>
      </c>
      <c r="H27" s="22"/>
      <c r="I27" s="22">
        <v>110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>
        <f t="shared" ref="U27:U48" si="0">SUM(H27:T27)</f>
        <v>110</v>
      </c>
      <c r="V27" s="22" t="s">
        <v>18</v>
      </c>
      <c r="W27" s="22">
        <v>2457</v>
      </c>
      <c r="X27" s="22" t="s">
        <v>305</v>
      </c>
      <c r="Y27" s="22" t="s">
        <v>367</v>
      </c>
      <c r="Z27" s="22"/>
    </row>
    <row r="28" spans="1:26">
      <c r="A28" s="25" t="s">
        <v>325</v>
      </c>
      <c r="B28" s="22"/>
      <c r="C28" s="22"/>
      <c r="D28" s="22" t="s">
        <v>305</v>
      </c>
      <c r="E28" s="22" t="s">
        <v>313</v>
      </c>
      <c r="F28" s="22" t="s">
        <v>356</v>
      </c>
      <c r="G28" s="22" t="s">
        <v>370</v>
      </c>
      <c r="H28" s="22">
        <v>410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>
        <f t="shared" si="0"/>
        <v>410</v>
      </c>
      <c r="V28" s="22"/>
      <c r="W28" s="22"/>
      <c r="X28" s="22"/>
      <c r="Y28" s="22"/>
      <c r="Z28" s="22"/>
    </row>
    <row r="29" spans="1:26">
      <c r="A29" s="25" t="s">
        <v>327</v>
      </c>
      <c r="B29" s="22"/>
      <c r="C29" s="22"/>
      <c r="D29" s="22" t="s">
        <v>313</v>
      </c>
      <c r="E29" s="22" t="s">
        <v>257</v>
      </c>
      <c r="F29" s="22" t="s">
        <v>357</v>
      </c>
      <c r="G29" s="22" t="s">
        <v>370</v>
      </c>
      <c r="H29" s="22"/>
      <c r="I29" s="22">
        <v>600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>
        <f t="shared" si="0"/>
        <v>600</v>
      </c>
      <c r="V29" s="22"/>
      <c r="W29" s="22"/>
      <c r="X29" s="22"/>
      <c r="Y29" s="22"/>
      <c r="Z29" s="22"/>
    </row>
    <row r="30" spans="1:26">
      <c r="A30" s="25" t="s">
        <v>328</v>
      </c>
      <c r="B30" s="22"/>
      <c r="C30" s="22"/>
      <c r="D30" s="22" t="s">
        <v>257</v>
      </c>
      <c r="E30" s="22" t="s">
        <v>335</v>
      </c>
      <c r="F30" s="22" t="s">
        <v>206</v>
      </c>
      <c r="G30" s="22" t="s">
        <v>370</v>
      </c>
      <c r="H30" s="22">
        <v>185</v>
      </c>
      <c r="I30" s="22"/>
      <c r="J30" s="22"/>
      <c r="K30" s="22"/>
      <c r="L30" s="22">
        <v>50</v>
      </c>
      <c r="M30" s="22"/>
      <c r="N30" s="22"/>
      <c r="O30" s="22"/>
      <c r="P30" s="22"/>
      <c r="Q30" s="22"/>
      <c r="R30" s="22"/>
      <c r="S30" s="22"/>
      <c r="T30" s="22"/>
      <c r="U30" s="22">
        <f t="shared" si="0"/>
        <v>235</v>
      </c>
      <c r="V30" s="22" t="s">
        <v>49</v>
      </c>
      <c r="W30" s="22">
        <v>218</v>
      </c>
      <c r="X30" s="22" t="s">
        <v>366</v>
      </c>
      <c r="Y30" s="22" t="s">
        <v>254</v>
      </c>
      <c r="Z30" s="22" t="s">
        <v>395</v>
      </c>
    </row>
    <row r="31" spans="1:26">
      <c r="A31" s="25" t="s">
        <v>328</v>
      </c>
      <c r="B31" s="22"/>
      <c r="C31" s="22"/>
      <c r="D31" s="22" t="s">
        <v>335</v>
      </c>
      <c r="E31" s="22" t="s">
        <v>257</v>
      </c>
      <c r="F31" s="22" t="s">
        <v>206</v>
      </c>
      <c r="G31" s="22" t="s">
        <v>370</v>
      </c>
      <c r="H31" s="22">
        <v>145</v>
      </c>
      <c r="I31" s="22"/>
      <c r="J31" s="22"/>
      <c r="K31" s="22"/>
      <c r="L31" s="22">
        <v>30</v>
      </c>
      <c r="M31" s="22"/>
      <c r="N31" s="22"/>
      <c r="O31" s="22"/>
      <c r="P31" s="22"/>
      <c r="Q31" s="22"/>
      <c r="R31" s="22"/>
      <c r="S31" s="22"/>
      <c r="T31" s="22"/>
      <c r="U31" s="22">
        <f t="shared" si="0"/>
        <v>175</v>
      </c>
      <c r="V31" s="22"/>
      <c r="W31" s="22"/>
      <c r="X31" s="22"/>
      <c r="Y31" s="22"/>
      <c r="Z31" s="22" t="s">
        <v>396</v>
      </c>
    </row>
    <row r="32" spans="1:26">
      <c r="A32" s="25" t="s">
        <v>329</v>
      </c>
      <c r="B32" s="22" t="s">
        <v>230</v>
      </c>
      <c r="C32" s="22" t="s">
        <v>388</v>
      </c>
      <c r="D32" s="22" t="s">
        <v>257</v>
      </c>
      <c r="E32" s="22" t="s">
        <v>336</v>
      </c>
      <c r="F32" s="22" t="s">
        <v>67</v>
      </c>
      <c r="G32" s="22" t="s">
        <v>370</v>
      </c>
      <c r="H32" s="22">
        <v>70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>
        <f t="shared" si="0"/>
        <v>70</v>
      </c>
      <c r="V32" s="22" t="s">
        <v>49</v>
      </c>
      <c r="W32" s="22">
        <v>50</v>
      </c>
      <c r="X32" s="22" t="s">
        <v>336</v>
      </c>
      <c r="Y32" s="22" t="s">
        <v>254</v>
      </c>
      <c r="Z32" s="22"/>
    </row>
    <row r="33" spans="1:26">
      <c r="A33" s="25" t="s">
        <v>329</v>
      </c>
      <c r="B33" s="22"/>
      <c r="C33" s="22"/>
      <c r="D33" s="22" t="s">
        <v>336</v>
      </c>
      <c r="E33" s="22" t="s">
        <v>257</v>
      </c>
      <c r="F33" s="22" t="s">
        <v>67</v>
      </c>
      <c r="G33" s="22" t="s">
        <v>290</v>
      </c>
      <c r="H33" s="22">
        <v>70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>
        <f t="shared" si="0"/>
        <v>70</v>
      </c>
      <c r="V33" s="22"/>
      <c r="W33" s="22"/>
      <c r="X33" s="22"/>
      <c r="Y33" s="22"/>
      <c r="Z33" s="22"/>
    </row>
    <row r="34" spans="1:26">
      <c r="A34" s="25" t="s">
        <v>330</v>
      </c>
      <c r="B34" s="22" t="s">
        <v>245</v>
      </c>
      <c r="C34" s="22" t="s">
        <v>229</v>
      </c>
      <c r="D34" s="22" t="s">
        <v>257</v>
      </c>
      <c r="E34" s="22" t="s">
        <v>259</v>
      </c>
      <c r="F34" s="22" t="s">
        <v>362</v>
      </c>
      <c r="G34" s="22" t="s">
        <v>290</v>
      </c>
      <c r="H34" s="22"/>
      <c r="I34" s="22"/>
      <c r="J34" s="22"/>
      <c r="K34" s="22"/>
      <c r="L34" s="22"/>
      <c r="M34" s="22"/>
      <c r="N34" s="22"/>
      <c r="O34" s="22"/>
      <c r="P34" s="22">
        <v>25.6</v>
      </c>
      <c r="Q34" s="22"/>
      <c r="R34" s="22"/>
      <c r="S34" s="22"/>
      <c r="T34" s="22"/>
      <c r="U34" s="22">
        <f t="shared" si="0"/>
        <v>25.6</v>
      </c>
      <c r="V34" s="22" t="s">
        <v>49</v>
      </c>
      <c r="W34" s="22">
        <v>4177</v>
      </c>
      <c r="X34" s="22" t="s">
        <v>259</v>
      </c>
      <c r="Y34" s="22" t="s">
        <v>371</v>
      </c>
      <c r="Z34" s="22"/>
    </row>
    <row r="35" spans="1:26">
      <c r="A35" s="25" t="s">
        <v>330</v>
      </c>
      <c r="B35" s="22"/>
      <c r="C35" s="22"/>
      <c r="D35" s="22" t="s">
        <v>259</v>
      </c>
      <c r="E35" s="22" t="s">
        <v>257</v>
      </c>
      <c r="F35" s="22" t="s">
        <v>362</v>
      </c>
      <c r="G35" s="22" t="s">
        <v>290</v>
      </c>
      <c r="H35" s="22"/>
      <c r="I35" s="22"/>
      <c r="J35" s="22"/>
      <c r="K35" s="22">
        <v>100</v>
      </c>
      <c r="L35" s="22"/>
      <c r="M35" s="22"/>
      <c r="N35" s="22"/>
      <c r="O35" s="22"/>
      <c r="P35" s="22">
        <v>25.6</v>
      </c>
      <c r="Q35" s="22"/>
      <c r="R35" s="22"/>
      <c r="S35" s="22"/>
      <c r="T35" s="22"/>
      <c r="U35" s="22">
        <f t="shared" si="0"/>
        <v>125.6</v>
      </c>
      <c r="V35" s="22"/>
      <c r="W35" s="22"/>
      <c r="X35" s="22"/>
      <c r="Y35" s="22"/>
      <c r="Z35" s="22"/>
    </row>
    <row r="36" spans="1:26">
      <c r="A36" s="25" t="s">
        <v>331</v>
      </c>
      <c r="B36" s="22" t="s">
        <v>238</v>
      </c>
      <c r="C36" s="22" t="s">
        <v>302</v>
      </c>
      <c r="D36" s="22" t="s">
        <v>257</v>
      </c>
      <c r="E36" s="22" t="s">
        <v>338</v>
      </c>
      <c r="F36" s="22" t="s">
        <v>363</v>
      </c>
      <c r="G36" s="22" t="s">
        <v>290</v>
      </c>
      <c r="H36" s="22"/>
      <c r="I36" s="22"/>
      <c r="J36" s="22"/>
      <c r="K36" s="22"/>
      <c r="L36" s="22"/>
      <c r="M36" s="22"/>
      <c r="N36" s="22"/>
      <c r="O36" s="22"/>
      <c r="P36" s="22">
        <v>23.2</v>
      </c>
      <c r="Q36" s="22"/>
      <c r="R36" s="22"/>
      <c r="S36" s="22"/>
      <c r="T36" s="22"/>
      <c r="U36" s="22">
        <f t="shared" si="0"/>
        <v>23.2</v>
      </c>
      <c r="V36" s="22" t="s">
        <v>49</v>
      </c>
      <c r="W36" s="22">
        <v>1560</v>
      </c>
      <c r="X36" s="22" t="s">
        <v>372</v>
      </c>
      <c r="Y36" s="22" t="s">
        <v>254</v>
      </c>
      <c r="Z36" s="22"/>
    </row>
    <row r="37" spans="1:26">
      <c r="A37" s="25" t="s">
        <v>331</v>
      </c>
      <c r="B37" s="22"/>
      <c r="C37" s="22"/>
      <c r="D37" s="22" t="s">
        <v>338</v>
      </c>
      <c r="E37" s="22" t="s">
        <v>257</v>
      </c>
      <c r="F37" s="22" t="s">
        <v>363</v>
      </c>
      <c r="G37" s="22" t="s">
        <v>290</v>
      </c>
      <c r="H37" s="22"/>
      <c r="I37" s="22"/>
      <c r="J37" s="22"/>
      <c r="K37" s="22">
        <v>100</v>
      </c>
      <c r="L37" s="22"/>
      <c r="M37" s="22"/>
      <c r="N37" s="22"/>
      <c r="O37" s="22"/>
      <c r="P37" s="22">
        <v>23.2</v>
      </c>
      <c r="Q37" s="22"/>
      <c r="R37" s="22"/>
      <c r="S37" s="22"/>
      <c r="T37" s="22"/>
      <c r="U37" s="22">
        <f t="shared" si="0"/>
        <v>123.2</v>
      </c>
      <c r="V37" s="22"/>
      <c r="W37" s="22"/>
      <c r="X37" s="22"/>
      <c r="Y37" s="22"/>
      <c r="Z37" s="22"/>
    </row>
    <row r="38" spans="1:26">
      <c r="A38" s="25" t="s">
        <v>332</v>
      </c>
      <c r="B38" s="22"/>
      <c r="C38" s="22"/>
      <c r="D38" s="22" t="s">
        <v>257</v>
      </c>
      <c r="E38" s="22" t="s">
        <v>401</v>
      </c>
      <c r="F38" s="22" t="s">
        <v>364</v>
      </c>
      <c r="G38" s="22" t="s">
        <v>370</v>
      </c>
      <c r="H38" s="22">
        <v>60</v>
      </c>
      <c r="I38" s="22">
        <v>600</v>
      </c>
      <c r="J38" s="22"/>
      <c r="K38" s="22"/>
      <c r="L38" s="22">
        <v>50</v>
      </c>
      <c r="M38" s="22"/>
      <c r="N38" s="22"/>
      <c r="O38" s="22"/>
      <c r="P38" s="22"/>
      <c r="Q38" s="22"/>
      <c r="R38" s="22"/>
      <c r="S38" s="22"/>
      <c r="T38" s="22"/>
      <c r="U38" s="22">
        <f t="shared" si="0"/>
        <v>710</v>
      </c>
      <c r="V38" s="22"/>
      <c r="W38" s="22">
        <v>956</v>
      </c>
      <c r="X38" s="22" t="s">
        <v>401</v>
      </c>
      <c r="Y38" s="22" t="s">
        <v>254</v>
      </c>
      <c r="Z38" s="22" t="s">
        <v>403</v>
      </c>
    </row>
    <row r="39" spans="1:26">
      <c r="A39" s="25" t="s">
        <v>332</v>
      </c>
      <c r="B39" s="22"/>
      <c r="C39" s="22"/>
      <c r="D39" s="22" t="s">
        <v>337</v>
      </c>
      <c r="E39" s="22" t="s">
        <v>257</v>
      </c>
      <c r="F39" s="22" t="s">
        <v>364</v>
      </c>
      <c r="G39" s="22" t="s">
        <v>370</v>
      </c>
      <c r="H39" s="22">
        <v>430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>
        <f t="shared" si="0"/>
        <v>430</v>
      </c>
      <c r="V39" s="22"/>
      <c r="W39" s="22"/>
      <c r="X39" s="22"/>
      <c r="Y39" s="22"/>
      <c r="Z39" s="22"/>
    </row>
    <row r="40" spans="1:26">
      <c r="A40" s="25" t="s">
        <v>333</v>
      </c>
      <c r="B40" s="22" t="s">
        <v>246</v>
      </c>
      <c r="C40" s="22" t="s">
        <v>389</v>
      </c>
      <c r="D40" s="22" t="s">
        <v>257</v>
      </c>
      <c r="E40" s="22" t="s">
        <v>339</v>
      </c>
      <c r="F40" s="22" t="s">
        <v>359</v>
      </c>
      <c r="G40" s="22" t="s">
        <v>370</v>
      </c>
      <c r="H40" s="22">
        <v>336</v>
      </c>
      <c r="I40" s="22"/>
      <c r="J40" s="22"/>
      <c r="K40" s="22"/>
      <c r="L40" s="22">
        <v>140</v>
      </c>
      <c r="M40" s="22"/>
      <c r="N40" s="22"/>
      <c r="O40" s="22"/>
      <c r="P40" s="22"/>
      <c r="Q40" s="22"/>
      <c r="R40" s="22"/>
      <c r="S40" s="22"/>
      <c r="T40" s="22"/>
      <c r="U40" s="22">
        <f t="shared" si="0"/>
        <v>476</v>
      </c>
      <c r="V40" s="22" t="s">
        <v>49</v>
      </c>
      <c r="W40" s="22">
        <v>90510</v>
      </c>
      <c r="X40" s="22" t="s">
        <v>339</v>
      </c>
      <c r="Y40" s="22" t="s">
        <v>368</v>
      </c>
      <c r="Z40" s="22"/>
    </row>
    <row r="41" spans="1:26">
      <c r="A41" s="25" t="s">
        <v>333</v>
      </c>
      <c r="B41" s="22" t="s">
        <v>232</v>
      </c>
      <c r="C41" s="22" t="s">
        <v>390</v>
      </c>
      <c r="D41" s="22" t="s">
        <v>339</v>
      </c>
      <c r="E41" s="22" t="s">
        <v>106</v>
      </c>
      <c r="F41" s="22" t="s">
        <v>360</v>
      </c>
      <c r="G41" s="22" t="s">
        <v>370</v>
      </c>
      <c r="H41" s="22">
        <v>220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>
        <f t="shared" si="0"/>
        <v>220</v>
      </c>
      <c r="V41" s="22" t="s">
        <v>49</v>
      </c>
      <c r="W41" s="22">
        <v>8680</v>
      </c>
      <c r="X41" s="22" t="s">
        <v>106</v>
      </c>
      <c r="Y41" s="22" t="s">
        <v>368</v>
      </c>
      <c r="Z41" s="22"/>
    </row>
    <row r="42" spans="1:26">
      <c r="A42" s="25" t="s">
        <v>333</v>
      </c>
      <c r="B42" s="22"/>
      <c r="C42" s="22"/>
      <c r="D42" s="22" t="s">
        <v>168</v>
      </c>
      <c r="E42" s="22" t="s">
        <v>313</v>
      </c>
      <c r="F42" s="22" t="s">
        <v>209</v>
      </c>
      <c r="G42" s="22" t="s">
        <v>370</v>
      </c>
      <c r="H42" s="22">
        <v>378</v>
      </c>
      <c r="I42" s="22"/>
      <c r="J42" s="22"/>
      <c r="K42" s="22"/>
      <c r="L42" s="22">
        <v>50</v>
      </c>
      <c r="M42" s="22"/>
      <c r="N42" s="22"/>
      <c r="O42" s="22"/>
      <c r="P42" s="22"/>
      <c r="Q42" s="22"/>
      <c r="R42" s="22"/>
      <c r="S42" s="22"/>
      <c r="T42" s="22"/>
      <c r="U42" s="22">
        <f t="shared" si="0"/>
        <v>428</v>
      </c>
      <c r="V42" s="22"/>
      <c r="W42" s="22"/>
      <c r="X42" s="22"/>
      <c r="Y42" s="22"/>
      <c r="Z42" s="22"/>
    </row>
    <row r="43" spans="1:26">
      <c r="A43" s="25" t="s">
        <v>334</v>
      </c>
      <c r="B43" s="22" t="s">
        <v>391</v>
      </c>
      <c r="C43" s="22" t="s">
        <v>392</v>
      </c>
      <c r="D43" s="22" t="s">
        <v>313</v>
      </c>
      <c r="E43" s="22" t="s">
        <v>340</v>
      </c>
      <c r="F43" s="22" t="s">
        <v>361</v>
      </c>
      <c r="G43" s="22" t="s">
        <v>370</v>
      </c>
      <c r="H43" s="22">
        <v>150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>
        <f t="shared" si="0"/>
        <v>150</v>
      </c>
      <c r="V43" s="22" t="s">
        <v>49</v>
      </c>
      <c r="W43" s="22">
        <v>5660</v>
      </c>
      <c r="X43" s="22" t="s">
        <v>373</v>
      </c>
      <c r="Y43" s="22" t="s">
        <v>368</v>
      </c>
      <c r="Z43" s="22"/>
    </row>
    <row r="44" spans="1:26">
      <c r="A44" s="25" t="s">
        <v>334</v>
      </c>
      <c r="B44" s="22"/>
      <c r="C44" s="22"/>
      <c r="D44" s="22" t="s">
        <v>340</v>
      </c>
      <c r="E44" s="22" t="s">
        <v>313</v>
      </c>
      <c r="F44" s="22" t="s">
        <v>361</v>
      </c>
      <c r="G44" s="22" t="s">
        <v>370</v>
      </c>
      <c r="H44" s="22">
        <v>120</v>
      </c>
      <c r="I44" s="22"/>
      <c r="J44" s="22"/>
      <c r="K44" s="22">
        <v>165</v>
      </c>
      <c r="L44" s="22"/>
      <c r="M44" s="22">
        <v>30</v>
      </c>
      <c r="N44" s="22"/>
      <c r="O44" s="22"/>
      <c r="P44" s="22"/>
      <c r="Q44" s="22"/>
      <c r="R44" s="22"/>
      <c r="S44" s="22"/>
      <c r="T44" s="22"/>
      <c r="U44" s="22">
        <f t="shared" si="0"/>
        <v>315</v>
      </c>
      <c r="V44" s="22"/>
      <c r="W44" s="22"/>
      <c r="X44" s="22"/>
      <c r="Y44" s="22"/>
      <c r="Z44" s="22" t="s">
        <v>405</v>
      </c>
    </row>
    <row r="45" spans="1:26">
      <c r="A45" s="96">
        <v>45296</v>
      </c>
      <c r="B45" s="22" t="s">
        <v>400</v>
      </c>
      <c r="C45" s="22" t="s">
        <v>296</v>
      </c>
      <c r="D45" s="22" t="s">
        <v>313</v>
      </c>
      <c r="E45" s="22" t="s">
        <v>257</v>
      </c>
      <c r="F45" s="22" t="s">
        <v>357</v>
      </c>
      <c r="G45" s="22"/>
      <c r="H45" s="22">
        <v>691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>
        <v>691</v>
      </c>
      <c r="V45" s="22"/>
      <c r="W45" s="22"/>
      <c r="X45" s="22"/>
      <c r="Y45" s="22"/>
      <c r="Z45" s="22"/>
    </row>
    <row r="46" spans="1:26">
      <c r="A46" s="96">
        <v>45327</v>
      </c>
      <c r="B46" s="22" t="s">
        <v>226</v>
      </c>
      <c r="C46" s="22" t="s">
        <v>399</v>
      </c>
      <c r="D46" s="22" t="s">
        <v>257</v>
      </c>
      <c r="E46" s="22" t="s">
        <v>401</v>
      </c>
      <c r="F46" s="22" t="s">
        <v>364</v>
      </c>
      <c r="G46" s="22" t="s">
        <v>370</v>
      </c>
      <c r="H46" s="22">
        <v>55</v>
      </c>
      <c r="I46" s="22">
        <v>70</v>
      </c>
      <c r="J46" s="22"/>
      <c r="K46" s="22"/>
      <c r="L46" s="22">
        <v>30</v>
      </c>
      <c r="M46" s="22"/>
      <c r="N46" s="22"/>
      <c r="O46" s="22"/>
      <c r="P46" s="22"/>
      <c r="Q46" s="22"/>
      <c r="R46" s="22"/>
      <c r="S46" s="22"/>
      <c r="T46" s="22"/>
      <c r="U46" s="22">
        <v>155</v>
      </c>
      <c r="V46" s="22" t="s">
        <v>402</v>
      </c>
      <c r="W46" s="22">
        <v>956</v>
      </c>
      <c r="X46" s="22" t="s">
        <v>401</v>
      </c>
      <c r="Y46" s="22" t="s">
        <v>254</v>
      </c>
      <c r="Z46" s="22" t="s">
        <v>404</v>
      </c>
    </row>
    <row r="47" spans="1:26">
      <c r="A47" s="96">
        <v>45327</v>
      </c>
      <c r="B47" s="22"/>
      <c r="C47" s="22"/>
      <c r="D47" s="22" t="s">
        <v>401</v>
      </c>
      <c r="E47" s="22" t="s">
        <v>257</v>
      </c>
      <c r="F47" s="22" t="s">
        <v>364</v>
      </c>
      <c r="G47" s="22" t="s">
        <v>370</v>
      </c>
      <c r="H47" s="22">
        <v>260</v>
      </c>
      <c r="I47" s="22"/>
      <c r="J47" s="22"/>
      <c r="K47" s="22"/>
      <c r="L47" s="22"/>
      <c r="M47" s="22">
        <v>130</v>
      </c>
      <c r="N47" s="22"/>
      <c r="O47" s="22"/>
      <c r="P47" s="22"/>
      <c r="Q47" s="22"/>
      <c r="R47" s="22"/>
      <c r="S47" s="22"/>
      <c r="T47" s="22"/>
      <c r="U47" s="22">
        <v>390</v>
      </c>
      <c r="V47" s="22"/>
      <c r="W47" s="22"/>
      <c r="X47" s="22"/>
      <c r="Y47" s="22"/>
      <c r="Z47" s="22" t="s">
        <v>406</v>
      </c>
    </row>
    <row r="48" spans="1:26">
      <c r="A48" s="93" t="s">
        <v>66</v>
      </c>
      <c r="B48" s="94"/>
      <c r="C48" s="94"/>
      <c r="D48" s="94"/>
      <c r="E48" s="94"/>
      <c r="F48" s="94"/>
      <c r="G48" s="95"/>
      <c r="H48" s="33">
        <v>4379</v>
      </c>
      <c r="I48" s="33">
        <v>1950</v>
      </c>
      <c r="J48" s="33"/>
      <c r="K48" s="33">
        <v>565</v>
      </c>
      <c r="L48" s="33">
        <v>740</v>
      </c>
      <c r="M48" s="33">
        <v>260</v>
      </c>
      <c r="N48" s="33"/>
      <c r="O48" s="33">
        <v>190</v>
      </c>
      <c r="P48" s="33">
        <f>SUM(P24:P44)</f>
        <v>97.600000000000009</v>
      </c>
      <c r="Q48" s="33"/>
      <c r="R48" s="33"/>
      <c r="S48" s="33"/>
      <c r="T48" s="33"/>
      <c r="U48" s="33">
        <f t="shared" si="0"/>
        <v>8181.6</v>
      </c>
      <c r="V48" s="32"/>
      <c r="W48" s="92"/>
      <c r="X48" s="92"/>
      <c r="Y48" s="92"/>
    </row>
    <row r="49" spans="1:25">
      <c r="A49" s="29"/>
      <c r="B49" s="29"/>
      <c r="C49" s="27"/>
      <c r="D49" s="27"/>
      <c r="E49" s="27" t="s">
        <v>65</v>
      </c>
      <c r="F49" s="29"/>
      <c r="G49" s="29"/>
      <c r="H49" s="29"/>
      <c r="I49" s="27"/>
      <c r="J49" s="27"/>
      <c r="K49" s="26"/>
      <c r="L49" s="26"/>
      <c r="M49" s="26"/>
      <c r="N49" s="29"/>
      <c r="O49" s="29"/>
      <c r="P49" s="29"/>
      <c r="Q49" s="30"/>
      <c r="R49" s="29"/>
      <c r="S49" s="28"/>
      <c r="T49" s="28"/>
      <c r="U49" s="28"/>
      <c r="V49" s="26" t="s">
        <v>64</v>
      </c>
      <c r="W49" s="22"/>
      <c r="X49" s="22"/>
      <c r="Y49" s="22"/>
    </row>
    <row r="50" spans="1:25">
      <c r="A50" s="29"/>
      <c r="B50" s="29"/>
      <c r="C50" s="26"/>
      <c r="D50" s="26"/>
      <c r="E50" s="26"/>
      <c r="F50" s="29"/>
      <c r="G50" s="29"/>
      <c r="H50" s="29"/>
      <c r="I50" s="26"/>
      <c r="J50" s="26"/>
      <c r="K50" s="26"/>
      <c r="L50" s="26"/>
      <c r="M50" s="26"/>
      <c r="N50" s="29"/>
      <c r="O50" s="29"/>
      <c r="P50" s="29"/>
      <c r="Q50" s="29"/>
      <c r="R50" s="29"/>
      <c r="S50" s="26"/>
      <c r="T50" s="26"/>
      <c r="U50" s="26"/>
      <c r="V50" s="26"/>
      <c r="W50" s="31"/>
      <c r="X50" s="31"/>
      <c r="Y50" s="31"/>
    </row>
    <row r="51" spans="1:25">
      <c r="A51" s="29"/>
      <c r="B51" s="29"/>
      <c r="C51" s="27"/>
      <c r="D51" s="27"/>
      <c r="E51" s="27" t="s">
        <v>63</v>
      </c>
      <c r="F51" s="29"/>
      <c r="G51" s="29"/>
      <c r="H51" s="29"/>
      <c r="I51" s="27"/>
      <c r="J51" s="27"/>
      <c r="K51" s="27"/>
      <c r="L51" s="27"/>
      <c r="M51" s="27"/>
      <c r="N51" s="29"/>
      <c r="O51" s="29"/>
      <c r="P51" s="29"/>
      <c r="Q51" s="29"/>
      <c r="R51" s="29"/>
      <c r="S51" s="28"/>
      <c r="T51" s="28"/>
      <c r="U51" s="28"/>
      <c r="V51" s="27" t="s">
        <v>62</v>
      </c>
      <c r="W51" s="26"/>
      <c r="X51" s="26"/>
      <c r="Y51" s="26"/>
    </row>
    <row r="52" spans="1:25">
      <c r="W52" s="26"/>
      <c r="X52" s="26"/>
      <c r="Y52" s="26"/>
    </row>
    <row r="53" spans="1:25">
      <c r="W53" s="27"/>
      <c r="X53" s="26"/>
      <c r="Y53" s="49"/>
    </row>
  </sheetData>
  <mergeCells count="17">
    <mergeCell ref="W7:Y7"/>
    <mergeCell ref="Z7:Z8"/>
    <mergeCell ref="A1:Z1"/>
    <mergeCell ref="A2:E2"/>
    <mergeCell ref="A4:E4"/>
    <mergeCell ref="A7:A8"/>
    <mergeCell ref="B7:C7"/>
    <mergeCell ref="D7:E7"/>
    <mergeCell ref="H7:I7"/>
    <mergeCell ref="J7:J8"/>
    <mergeCell ref="K7:K8"/>
    <mergeCell ref="L7:Q7"/>
    <mergeCell ref="A48:G48"/>
    <mergeCell ref="R7:R8"/>
    <mergeCell ref="S7:S8"/>
    <mergeCell ref="T7:T8"/>
    <mergeCell ref="U7:U8"/>
  </mergeCells>
  <pageMargins left="1" right="1" top="1" bottom="1" header="0.5" footer="0.5"/>
  <pageSetup paperSize="9"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saikrishnaJanuary29th-feb22nd</vt:lpstr>
      <vt:lpstr>saikrishnafeb26th-march22nd</vt:lpstr>
      <vt:lpstr>saikrishnaMarch26th-12thApril</vt:lpstr>
      <vt:lpstr>saikrishna April 15th-May2nd</vt:lpstr>
      <vt:lpstr>'saikrishnaJanuary29th-feb22nd'!Print_Area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</dc:creator>
  <cp:lastModifiedBy>saikrishna</cp:lastModifiedBy>
  <cp:lastPrinted>2024-05-01T20:23:24Z</cp:lastPrinted>
  <dcterms:created xsi:type="dcterms:W3CDTF">2024-02-07T17:50:41Z</dcterms:created>
  <dcterms:modified xsi:type="dcterms:W3CDTF">2024-05-03T13:45:51Z</dcterms:modified>
</cp:coreProperties>
</file>